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5" activeTab="1"/>
  </bookViews>
  <sheets>
    <sheet name="indicii prod ram jud" sheetId="1" r:id="rId1"/>
    <sheet name="Val prod ram " sheetId="2" r:id="rId2"/>
    <sheet name="structura val prod " sheetId="3" r:id="rId3"/>
  </sheets>
  <definedNames/>
  <calcPr fullCalcOnLoad="1"/>
</workbook>
</file>

<file path=xl/sharedStrings.xml><?xml version="1.0" encoding="utf-8"?>
<sst xmlns="http://schemas.openxmlformats.org/spreadsheetml/2006/main" count="95" uniqueCount="33">
  <si>
    <t>Nord-Vest</t>
  </si>
  <si>
    <t>Centru</t>
  </si>
  <si>
    <t>Nord-Est</t>
  </si>
  <si>
    <t>Sud-Est</t>
  </si>
  <si>
    <t>Sud-Muntenia</t>
  </si>
  <si>
    <t>Vest</t>
  </si>
  <si>
    <t>Structura valorii producţiei ramurii agricole pe regiuni de dezvoltare</t>
  </si>
  <si>
    <t xml:space="preserve"> - % -</t>
  </si>
  <si>
    <t>Sud-Vest Oltenia</t>
  </si>
  <si>
    <t>Total</t>
  </si>
  <si>
    <t>Vegetal</t>
  </si>
  <si>
    <t>Animal</t>
  </si>
  <si>
    <t>Servicii</t>
  </si>
  <si>
    <t>Ramura agricolă</t>
  </si>
  <si>
    <t>Producţia vegetală</t>
  </si>
  <si>
    <t>Producţia animală</t>
  </si>
  <si>
    <t>Datele sunt calculate în prețuri comparabile</t>
  </si>
  <si>
    <t>Total tară</t>
  </si>
  <si>
    <t>Total ramură</t>
  </si>
  <si>
    <t>(anul precedent=100)</t>
  </si>
  <si>
    <t xml:space="preserve"> - mil. lei prețuri curente -</t>
  </si>
  <si>
    <t>București-Ilfov</t>
  </si>
  <si>
    <t>Indicii producției ramurii agricole pe regiuni de dezvoltare, în anul 2021</t>
  </si>
  <si>
    <t>Structura valorii producţiei agricole vegetale si animale  pe regiuni de dezvoltare 2021</t>
  </si>
  <si>
    <t>Valoarea producției ramurii agricole, producției vegetale și animale, pe regiuni de dezvoltare în anul 2021</t>
  </si>
  <si>
    <t>Total țară</t>
  </si>
  <si>
    <t xml:space="preserve"> - mil. lei prețuri comparabile -</t>
  </si>
  <si>
    <t xml:space="preserve">Valoarea producției ramurii agricole pe regiuni de dezvoltare, în anul 2021 </t>
  </si>
  <si>
    <t>Valoarea producției ramurii agricole pe regiuni de dezvoltare, în anul 2020</t>
  </si>
  <si>
    <t>Sud-
Muntenia</t>
  </si>
  <si>
    <t>București-
Ilfov</t>
  </si>
  <si>
    <t>Sud-Vest 
Oltenia</t>
  </si>
  <si>
    <t>Structura valorii producției vegetale și a producției animale în valoarea producției ramurii agricole, pe total și pe regiuni de dezvoltare,  în anul 2021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</si>
</sst>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0"/>
    <numFmt numFmtId="187" formatCode="0.0000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180" fontId="48" fillId="33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180" fontId="1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80" fontId="46" fillId="33" borderId="10" xfId="0" applyNumberFormat="1" applyFont="1" applyFill="1" applyBorder="1" applyAlignment="1">
      <alignment/>
    </xf>
    <xf numFmtId="180" fontId="46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0">
      <selection activeCell="M11" sqref="M11"/>
    </sheetView>
  </sheetViews>
  <sheetFormatPr defaultColWidth="9.140625" defaultRowHeight="12.75"/>
  <cols>
    <col min="1" max="1" width="7.00390625" style="0" customWidth="1"/>
    <col min="2" max="2" width="15.28125" style="0" customWidth="1"/>
    <col min="3" max="3" width="12.421875" style="0" customWidth="1"/>
    <col min="4" max="4" width="12.140625" style="0" customWidth="1"/>
    <col min="5" max="5" width="14.140625" style="0" customWidth="1"/>
    <col min="6" max="6" width="12.57421875" style="0" customWidth="1"/>
  </cols>
  <sheetData>
    <row r="2" spans="2:7" ht="39" customHeight="1">
      <c r="B2" s="44" t="s">
        <v>22</v>
      </c>
      <c r="C2" s="44"/>
      <c r="D2" s="44"/>
      <c r="E2" s="44"/>
      <c r="F2" s="44"/>
      <c r="G2" s="6"/>
    </row>
    <row r="3" spans="3:6" ht="12.75">
      <c r="C3" s="45" t="s">
        <v>19</v>
      </c>
      <c r="D3" s="45"/>
      <c r="F3" t="s">
        <v>7</v>
      </c>
    </row>
    <row r="4" spans="2:6" ht="27" customHeight="1">
      <c r="B4" s="4"/>
      <c r="C4" s="1" t="s">
        <v>18</v>
      </c>
      <c r="D4" s="1" t="s">
        <v>10</v>
      </c>
      <c r="E4" s="1" t="s">
        <v>11</v>
      </c>
      <c r="F4" s="14" t="s">
        <v>12</v>
      </c>
    </row>
    <row r="5" spans="2:7" ht="23.25" customHeight="1">
      <c r="B5" s="16" t="s">
        <v>17</v>
      </c>
      <c r="C5" s="28">
        <f>C22/C36*100</f>
        <v>114.30922645027728</v>
      </c>
      <c r="D5" s="28">
        <f>D22/D36*100</f>
        <v>122.2067894942726</v>
      </c>
      <c r="E5" s="28">
        <f>E22/E36*100</f>
        <v>99.75556695028072</v>
      </c>
      <c r="F5" s="28">
        <f>F22/F36*100</f>
        <v>99.26166529625414</v>
      </c>
      <c r="G5" s="13"/>
    </row>
    <row r="6" spans="2:7" ht="24" customHeight="1">
      <c r="B6" s="12" t="s">
        <v>0</v>
      </c>
      <c r="C6" s="37">
        <f>C23/C37*100</f>
        <v>98.49221633432451</v>
      </c>
      <c r="D6" s="37">
        <f aca="true" t="shared" si="0" ref="D6:F13">D23/D37*100</f>
        <v>96.12905031657196</v>
      </c>
      <c r="E6" s="37">
        <f t="shared" si="0"/>
        <v>102.83259019388484</v>
      </c>
      <c r="F6" s="37">
        <f t="shared" si="0"/>
        <v>117.37084599549064</v>
      </c>
      <c r="G6" s="13"/>
    </row>
    <row r="7" spans="2:7" ht="18.75" customHeight="1">
      <c r="B7" s="12" t="s">
        <v>1</v>
      </c>
      <c r="C7" s="37">
        <f aca="true" t="shared" si="1" ref="C7:C13">C24/C38*100</f>
        <v>106.82912014638686</v>
      </c>
      <c r="D7" s="37">
        <f t="shared" si="0"/>
        <v>112.24992557464391</v>
      </c>
      <c r="E7" s="37">
        <f t="shared" si="0"/>
        <v>98.83576099144851</v>
      </c>
      <c r="F7" s="37">
        <f t="shared" si="0"/>
        <v>107.595403752899</v>
      </c>
      <c r="G7" s="13"/>
    </row>
    <row r="8" spans="2:7" ht="19.5" customHeight="1">
      <c r="B8" s="12" t="s">
        <v>2</v>
      </c>
      <c r="C8" s="37">
        <f t="shared" si="1"/>
        <v>117.25103405906694</v>
      </c>
      <c r="D8" s="37">
        <f t="shared" si="0"/>
        <v>124.86029715431964</v>
      </c>
      <c r="E8" s="37">
        <f t="shared" si="0"/>
        <v>105.10452383692497</v>
      </c>
      <c r="F8" s="37">
        <f t="shared" si="0"/>
        <v>127.38889246649067</v>
      </c>
      <c r="G8" s="13"/>
    </row>
    <row r="9" spans="2:7" ht="20.25" customHeight="1">
      <c r="B9" s="12" t="s">
        <v>3</v>
      </c>
      <c r="C9" s="37">
        <f t="shared" si="1"/>
        <v>152.30054172818996</v>
      </c>
      <c r="D9" s="37">
        <f t="shared" si="0"/>
        <v>182.5087286479649</v>
      </c>
      <c r="E9" s="37">
        <f t="shared" si="0"/>
        <v>96.87553567106895</v>
      </c>
      <c r="F9" s="37">
        <f t="shared" si="0"/>
        <v>111.16639548502212</v>
      </c>
      <c r="G9" s="13"/>
    </row>
    <row r="10" spans="2:7" ht="16.5" customHeight="1">
      <c r="B10" s="12" t="s">
        <v>4</v>
      </c>
      <c r="C10" s="37">
        <f t="shared" si="1"/>
        <v>120.80049633981582</v>
      </c>
      <c r="D10" s="37">
        <f t="shared" si="0"/>
        <v>131.3873357586668</v>
      </c>
      <c r="E10" s="37">
        <f t="shared" si="0"/>
        <v>94.70567970193426</v>
      </c>
      <c r="F10" s="37">
        <f t="shared" si="0"/>
        <v>123.50689783210993</v>
      </c>
      <c r="G10" s="13"/>
    </row>
    <row r="11" spans="2:7" ht="21" customHeight="1">
      <c r="B11" s="17" t="s">
        <v>21</v>
      </c>
      <c r="C11" s="37">
        <f t="shared" si="1"/>
        <v>110.24275095611553</v>
      </c>
      <c r="D11" s="37">
        <f t="shared" si="0"/>
        <v>151.56462098348683</v>
      </c>
      <c r="E11" s="37">
        <f t="shared" si="0"/>
        <v>72.92665744332312</v>
      </c>
      <c r="F11" s="37">
        <f t="shared" si="0"/>
        <v>88.2057443902047</v>
      </c>
      <c r="G11" s="13"/>
    </row>
    <row r="12" spans="2:7" ht="17.25" customHeight="1">
      <c r="B12" s="17" t="s">
        <v>8</v>
      </c>
      <c r="C12" s="37">
        <f t="shared" si="1"/>
        <v>103.50417593113757</v>
      </c>
      <c r="D12" s="37">
        <f t="shared" si="0"/>
        <v>104.68504867991055</v>
      </c>
      <c r="E12" s="37">
        <f t="shared" si="0"/>
        <v>102.15033222116845</v>
      </c>
      <c r="F12" s="37">
        <f t="shared" si="0"/>
        <v>63.616573083182445</v>
      </c>
      <c r="G12" s="13"/>
    </row>
    <row r="13" spans="2:7" ht="21" customHeight="1">
      <c r="B13" s="12" t="s">
        <v>5</v>
      </c>
      <c r="C13" s="37">
        <f t="shared" si="1"/>
        <v>95.88248410599348</v>
      </c>
      <c r="D13" s="37">
        <f t="shared" si="0"/>
        <v>95.17012179762578</v>
      </c>
      <c r="E13" s="37">
        <f t="shared" si="0"/>
        <v>97.0902810677489</v>
      </c>
      <c r="F13" s="37">
        <f t="shared" si="0"/>
        <v>98.83854818523155</v>
      </c>
      <c r="G13" s="13"/>
    </row>
    <row r="14" spans="2:7" ht="12.75">
      <c r="B14" s="26"/>
      <c r="C14" s="27"/>
      <c r="D14" s="27"/>
      <c r="E14" s="27"/>
      <c r="F14" s="27"/>
      <c r="G14" s="13"/>
    </row>
    <row r="15" ht="12.75">
      <c r="B15" s="32" t="s">
        <v>16</v>
      </c>
    </row>
    <row r="19" spans="2:6" ht="37.5" customHeight="1">
      <c r="B19" s="44" t="s">
        <v>27</v>
      </c>
      <c r="C19" s="44"/>
      <c r="D19" s="44"/>
      <c r="E19" s="44"/>
      <c r="F19" s="44"/>
    </row>
    <row r="20" spans="5:6" ht="25.5" customHeight="1">
      <c r="E20" t="s">
        <v>26</v>
      </c>
      <c r="F20" s="36"/>
    </row>
    <row r="21" spans="2:12" ht="26.25" customHeight="1">
      <c r="B21" s="4"/>
      <c r="C21" s="1" t="s">
        <v>18</v>
      </c>
      <c r="D21" s="1" t="s">
        <v>10</v>
      </c>
      <c r="E21" s="1" t="s">
        <v>11</v>
      </c>
      <c r="F21" s="14" t="s">
        <v>12</v>
      </c>
      <c r="H21" s="39"/>
      <c r="I21" s="39"/>
      <c r="J21" s="39"/>
      <c r="K21" s="39"/>
      <c r="L21" s="39"/>
    </row>
    <row r="22" spans="2:12" ht="24.75" customHeight="1">
      <c r="B22" s="16" t="s">
        <v>25</v>
      </c>
      <c r="C22" s="28">
        <f>C23+C24+C25+C26+C27+C28+C29+C30</f>
        <v>93048.18699999999</v>
      </c>
      <c r="D22" s="28">
        <f>D23+D24+D25+D26+D27+D28+D29+D30</f>
        <v>64533.69899999999</v>
      </c>
      <c r="E22" s="28">
        <f>E23+E24+E25+E26+E27+E28+E29+E30</f>
        <v>26691.617</v>
      </c>
      <c r="F22" s="28">
        <f>F23+F24+F25+F26+F27+F28+F29+F30</f>
        <v>1822.871</v>
      </c>
      <c r="H22" s="40"/>
      <c r="I22" s="40"/>
      <c r="J22" s="40"/>
      <c r="K22" s="40"/>
      <c r="L22" s="39"/>
    </row>
    <row r="23" spans="2:12" ht="21" customHeight="1">
      <c r="B23" s="12" t="s">
        <v>0</v>
      </c>
      <c r="C23" s="38">
        <f>D23+E23+F23</f>
        <v>11114.952</v>
      </c>
      <c r="D23" s="38">
        <v>7109.048</v>
      </c>
      <c r="E23" s="38">
        <v>3958.012</v>
      </c>
      <c r="F23" s="38">
        <v>47.892</v>
      </c>
      <c r="H23" s="39"/>
      <c r="I23" s="39"/>
      <c r="J23" s="39"/>
      <c r="K23" s="39"/>
      <c r="L23" s="39"/>
    </row>
    <row r="24" spans="2:12" ht="21.75" customHeight="1">
      <c r="B24" s="12" t="s">
        <v>1</v>
      </c>
      <c r="C24" s="38">
        <f aca="true" t="shared" si="2" ref="C24:C30">D24+E24+F24</f>
        <v>10352.261999999999</v>
      </c>
      <c r="D24" s="38">
        <v>6440.106</v>
      </c>
      <c r="E24" s="38">
        <v>3850.917</v>
      </c>
      <c r="F24" s="38">
        <v>61.239</v>
      </c>
      <c r="H24" s="39"/>
      <c r="I24" s="39"/>
      <c r="J24" s="39"/>
      <c r="K24" s="39"/>
      <c r="L24" s="39"/>
    </row>
    <row r="25" spans="2:6" ht="20.25" customHeight="1">
      <c r="B25" s="12" t="s">
        <v>2</v>
      </c>
      <c r="C25" s="38">
        <f t="shared" si="2"/>
        <v>15749.179999999998</v>
      </c>
      <c r="D25" s="38">
        <v>10158.434</v>
      </c>
      <c r="E25" s="38">
        <v>5452.273</v>
      </c>
      <c r="F25" s="38">
        <v>138.473</v>
      </c>
    </row>
    <row r="26" spans="2:6" ht="26.25" customHeight="1">
      <c r="B26" s="12" t="s">
        <v>3</v>
      </c>
      <c r="C26" s="38">
        <f t="shared" si="2"/>
        <v>16661.099</v>
      </c>
      <c r="D26" s="38">
        <v>12806.34</v>
      </c>
      <c r="E26" s="38">
        <v>3430.478</v>
      </c>
      <c r="F26" s="38">
        <v>424.281</v>
      </c>
    </row>
    <row r="27" spans="2:6" ht="24.75" customHeight="1">
      <c r="B27" s="12" t="s">
        <v>4</v>
      </c>
      <c r="C27" s="38">
        <f t="shared" si="2"/>
        <v>17258.75</v>
      </c>
      <c r="D27" s="38">
        <v>13136.927</v>
      </c>
      <c r="E27" s="38">
        <v>3862.377</v>
      </c>
      <c r="F27" s="38">
        <v>259.446</v>
      </c>
    </row>
    <row r="28" spans="2:6" ht="24.75" customHeight="1">
      <c r="B28" s="17" t="s">
        <v>21</v>
      </c>
      <c r="C28" s="38">
        <f t="shared" si="2"/>
        <v>1593.484</v>
      </c>
      <c r="D28" s="38">
        <v>805.037</v>
      </c>
      <c r="E28" s="38">
        <v>85.92</v>
      </c>
      <c r="F28" s="38">
        <v>702.527</v>
      </c>
    </row>
    <row r="29" spans="2:6" ht="29.25" customHeight="1">
      <c r="B29" s="17" t="s">
        <v>8</v>
      </c>
      <c r="C29" s="38">
        <f t="shared" si="2"/>
        <v>11331.366</v>
      </c>
      <c r="D29" s="38">
        <v>8380.303</v>
      </c>
      <c r="E29" s="38">
        <v>2860.765</v>
      </c>
      <c r="F29" s="38">
        <v>90.298</v>
      </c>
    </row>
    <row r="30" spans="2:6" ht="28.5" customHeight="1">
      <c r="B30" s="12" t="s">
        <v>5</v>
      </c>
      <c r="C30" s="38">
        <f t="shared" si="2"/>
        <v>8987.094000000001</v>
      </c>
      <c r="D30" s="38">
        <v>5697.504</v>
      </c>
      <c r="E30" s="38">
        <v>3190.875</v>
      </c>
      <c r="F30" s="38">
        <v>98.715</v>
      </c>
    </row>
    <row r="33" spans="2:6" ht="50.25" customHeight="1">
      <c r="B33" s="44" t="s">
        <v>28</v>
      </c>
      <c r="C33" s="44"/>
      <c r="D33" s="44"/>
      <c r="E33" s="44"/>
      <c r="F33" s="44"/>
    </row>
    <row r="34" spans="5:12" ht="23.25" customHeight="1">
      <c r="E34" t="s">
        <v>20</v>
      </c>
      <c r="F34" s="36"/>
      <c r="H34" s="39"/>
      <c r="I34" s="39"/>
      <c r="J34" s="39"/>
      <c r="K34" s="39"/>
      <c r="L34" s="39"/>
    </row>
    <row r="35" spans="2:12" ht="25.5" customHeight="1">
      <c r="B35" s="4"/>
      <c r="C35" s="1" t="s">
        <v>18</v>
      </c>
      <c r="D35" s="1" t="s">
        <v>10</v>
      </c>
      <c r="E35" s="1" t="s">
        <v>11</v>
      </c>
      <c r="F35" s="14" t="s">
        <v>12</v>
      </c>
      <c r="H35" s="40"/>
      <c r="I35" s="40"/>
      <c r="J35" s="40"/>
      <c r="K35" s="40"/>
      <c r="L35" s="39"/>
    </row>
    <row r="36" spans="2:12" ht="25.5" customHeight="1">
      <c r="B36" s="16" t="s">
        <v>17</v>
      </c>
      <c r="C36" s="28">
        <f>C37+C38+C39+C40+C41+C42+C43+C44</f>
        <v>81400.41699999999</v>
      </c>
      <c r="D36" s="28">
        <f>D37+D38+D39+D40+D41+D42+D43+D44</f>
        <v>52806.967</v>
      </c>
      <c r="E36" s="28">
        <f>E37+E38+E39+E40+E41+E42+E43+E44</f>
        <v>26757.019999999993</v>
      </c>
      <c r="F36" s="28">
        <f>F37+F38+F39+F40+F41+F42+F43+F44</f>
        <v>1836.43</v>
      </c>
      <c r="H36" s="39"/>
      <c r="I36" s="39"/>
      <c r="J36" s="39"/>
      <c r="K36" s="39"/>
      <c r="L36" s="39"/>
    </row>
    <row r="37" spans="2:6" ht="25.5" customHeight="1">
      <c r="B37" s="12" t="s">
        <v>0</v>
      </c>
      <c r="C37" s="38">
        <f>D37+E37+F37</f>
        <v>11285.107</v>
      </c>
      <c r="D37" s="38">
        <v>7395.317</v>
      </c>
      <c r="E37" s="38">
        <v>3848.986</v>
      </c>
      <c r="F37" s="38">
        <v>40.804</v>
      </c>
    </row>
    <row r="38" spans="2:6" ht="22.5" customHeight="1">
      <c r="B38" s="12" t="s">
        <v>1</v>
      </c>
      <c r="C38" s="38">
        <f aca="true" t="shared" si="3" ref="C38:C44">D38+E38+F38</f>
        <v>9690.487</v>
      </c>
      <c r="D38" s="38">
        <v>5737.292</v>
      </c>
      <c r="E38" s="38">
        <v>3896.279</v>
      </c>
      <c r="F38" s="38">
        <v>56.916</v>
      </c>
    </row>
    <row r="39" spans="2:6" ht="28.5" customHeight="1">
      <c r="B39" s="12" t="s">
        <v>2</v>
      </c>
      <c r="C39" s="38">
        <f t="shared" si="3"/>
        <v>13432.017999999998</v>
      </c>
      <c r="D39" s="38">
        <v>8135.84</v>
      </c>
      <c r="E39" s="38">
        <v>5187.477</v>
      </c>
      <c r="F39" s="38">
        <v>108.701</v>
      </c>
    </row>
    <row r="40" spans="2:6" ht="24" customHeight="1">
      <c r="B40" s="12" t="s">
        <v>3</v>
      </c>
      <c r="C40" s="38">
        <f t="shared" si="3"/>
        <v>10939.619</v>
      </c>
      <c r="D40" s="38">
        <v>7016.837</v>
      </c>
      <c r="E40" s="38">
        <v>3541.119</v>
      </c>
      <c r="F40" s="38">
        <v>381.663</v>
      </c>
    </row>
    <row r="41" spans="2:6" ht="20.25" customHeight="1">
      <c r="B41" s="12" t="s">
        <v>4</v>
      </c>
      <c r="C41" s="38">
        <f t="shared" si="3"/>
        <v>14286.986</v>
      </c>
      <c r="D41" s="38">
        <v>9998.625</v>
      </c>
      <c r="E41" s="38">
        <v>4078.295</v>
      </c>
      <c r="F41" s="38">
        <v>210.066</v>
      </c>
    </row>
    <row r="42" spans="2:6" ht="20.25" customHeight="1">
      <c r="B42" s="17" t="s">
        <v>21</v>
      </c>
      <c r="C42" s="38">
        <f t="shared" si="3"/>
        <v>1445.432</v>
      </c>
      <c r="D42" s="38">
        <v>531.151</v>
      </c>
      <c r="E42" s="38">
        <v>117.817</v>
      </c>
      <c r="F42" s="38">
        <v>796.464</v>
      </c>
    </row>
    <row r="43" spans="2:6" ht="27" customHeight="1">
      <c r="B43" s="17" t="s">
        <v>8</v>
      </c>
      <c r="C43" s="38">
        <f t="shared" si="3"/>
        <v>10947.738</v>
      </c>
      <c r="D43" s="38">
        <v>8005.253</v>
      </c>
      <c r="E43" s="38">
        <v>2800.544</v>
      </c>
      <c r="F43" s="38">
        <v>141.941</v>
      </c>
    </row>
    <row r="44" spans="2:6" ht="27" customHeight="1">
      <c r="B44" s="12" t="s">
        <v>5</v>
      </c>
      <c r="C44" s="38">
        <f t="shared" si="3"/>
        <v>9373.03</v>
      </c>
      <c r="D44" s="38">
        <v>5986.652</v>
      </c>
      <c r="E44" s="38">
        <v>3286.503</v>
      </c>
      <c r="F44" s="38">
        <v>99.875</v>
      </c>
    </row>
  </sheetData>
  <sheetProtection/>
  <mergeCells count="4">
    <mergeCell ref="B2:F2"/>
    <mergeCell ref="B19:F19"/>
    <mergeCell ref="B33:F3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SheetLayoutView="120" zoomScalePageLayoutView="0" workbookViewId="0" topLeftCell="A1">
      <selection activeCell="A2" sqref="A2:J2"/>
    </sheetView>
  </sheetViews>
  <sheetFormatPr defaultColWidth="9.140625" defaultRowHeight="12.75"/>
  <cols>
    <col min="1" max="1" width="18.421875" style="0" customWidth="1"/>
    <col min="2" max="2" width="10.8515625" style="0" customWidth="1"/>
    <col min="3" max="3" width="12.421875" style="0" customWidth="1"/>
    <col min="4" max="4" width="12.7109375" style="0" customWidth="1"/>
    <col min="5" max="5" width="10.8515625" style="0" customWidth="1"/>
    <col min="6" max="6" width="13.00390625" style="0" customWidth="1"/>
    <col min="7" max="7" width="14.28125" style="0" customWidth="1"/>
    <col min="8" max="8" width="16.28125" style="0" customWidth="1"/>
    <col min="9" max="9" width="15.140625" style="0" customWidth="1"/>
    <col min="10" max="10" width="10.57421875" style="0" customWidth="1"/>
  </cols>
  <sheetData>
    <row r="2" spans="1:10" ht="31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5.5">
      <c r="A4" s="41"/>
      <c r="B4" s="41" t="s">
        <v>9</v>
      </c>
      <c r="C4" s="42" t="s">
        <v>0</v>
      </c>
      <c r="D4" s="1" t="s">
        <v>1</v>
      </c>
      <c r="E4" s="42" t="s">
        <v>2</v>
      </c>
      <c r="F4" s="1" t="s">
        <v>3</v>
      </c>
      <c r="G4" s="42" t="s">
        <v>29</v>
      </c>
      <c r="H4" s="43" t="s">
        <v>30</v>
      </c>
      <c r="I4" s="42" t="s">
        <v>31</v>
      </c>
      <c r="J4" s="1" t="s">
        <v>5</v>
      </c>
    </row>
    <row r="5" spans="1:11" ht="12.75">
      <c r="A5" s="41" t="s">
        <v>14</v>
      </c>
      <c r="B5" s="29">
        <f>B13/B12*100</f>
        <v>71.20031639239508</v>
      </c>
      <c r="C5" s="29">
        <f aca="true" t="shared" si="0" ref="C5:J5">C13/C12*100</f>
        <v>65.56150184496056</v>
      </c>
      <c r="D5" s="29">
        <f t="shared" si="0"/>
        <v>63.08273600611089</v>
      </c>
      <c r="E5" s="29">
        <f t="shared" si="0"/>
        <v>66.2840708520443</v>
      </c>
      <c r="F5" s="29">
        <f t="shared" si="0"/>
        <v>78.6231767228301</v>
      </c>
      <c r="G5" s="29">
        <f t="shared" si="0"/>
        <v>77.9229637736154</v>
      </c>
      <c r="H5" s="29">
        <f t="shared" si="0"/>
        <v>52.15667567101557</v>
      </c>
      <c r="I5" s="29">
        <f t="shared" si="0"/>
        <v>75.64955588613309</v>
      </c>
      <c r="J5" s="29">
        <f t="shared" si="0"/>
        <v>65.95830918033369</v>
      </c>
      <c r="K5" s="3"/>
    </row>
    <row r="6" spans="1:10" ht="12.75">
      <c r="A6" s="41" t="s">
        <v>15</v>
      </c>
      <c r="B6" s="29">
        <f>B14/B12*100</f>
        <v>26.97842692397394</v>
      </c>
      <c r="C6" s="29">
        <f aca="true" t="shared" si="1" ref="C6:J6">C14/C12*100</f>
        <v>34.032346957188025</v>
      </c>
      <c r="D6" s="29">
        <f t="shared" si="1"/>
        <v>36.362252709737916</v>
      </c>
      <c r="E6" s="29">
        <f t="shared" si="1"/>
        <v>32.90923486407386</v>
      </c>
      <c r="F6" s="29">
        <f t="shared" si="1"/>
        <v>19.090302275012423</v>
      </c>
      <c r="G6" s="29">
        <f t="shared" si="1"/>
        <v>20.723157172553915</v>
      </c>
      <c r="H6" s="29">
        <f t="shared" si="1"/>
        <v>5.161963331225932</v>
      </c>
      <c r="I6" s="29">
        <f t="shared" si="1"/>
        <v>23.60629091673212</v>
      </c>
      <c r="J6" s="29">
        <f t="shared" si="1"/>
        <v>33.0249410835563</v>
      </c>
    </row>
    <row r="7" spans="1:15" ht="16.5" customHeight="1">
      <c r="A7" s="30"/>
      <c r="B7" s="31"/>
      <c r="C7" s="35"/>
      <c r="D7" s="35"/>
      <c r="E7" s="35"/>
      <c r="F7" s="35"/>
      <c r="G7" s="35"/>
      <c r="H7" s="35"/>
      <c r="I7" s="35"/>
      <c r="J7" s="35"/>
      <c r="K7" s="19"/>
      <c r="L7" s="19"/>
      <c r="M7" s="19"/>
      <c r="N7" s="19"/>
      <c r="O7" s="19"/>
    </row>
    <row r="8" spans="1:15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0"/>
      <c r="L8" s="20"/>
      <c r="M8" s="20"/>
      <c r="N8" s="20"/>
      <c r="O8" s="20"/>
    </row>
    <row r="9" spans="1:12" ht="33" customHeight="1">
      <c r="A9" s="46" t="s">
        <v>24</v>
      </c>
      <c r="B9" s="46"/>
      <c r="C9" s="46"/>
      <c r="D9" s="46"/>
      <c r="E9" s="46"/>
      <c r="F9" s="46"/>
      <c r="G9" s="46"/>
      <c r="H9" s="46"/>
      <c r="I9" s="46"/>
      <c r="J9" s="46"/>
      <c r="L9" s="15"/>
    </row>
    <row r="10" spans="9:10" ht="17.25" customHeight="1">
      <c r="I10" s="47" t="s">
        <v>20</v>
      </c>
      <c r="J10" s="48"/>
    </row>
    <row r="11" spans="1:10" ht="20.25" customHeight="1">
      <c r="A11" s="4"/>
      <c r="B11" s="1" t="s">
        <v>9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8" t="s">
        <v>21</v>
      </c>
      <c r="I11" s="1" t="s">
        <v>8</v>
      </c>
      <c r="J11" s="1" t="s">
        <v>5</v>
      </c>
    </row>
    <row r="12" spans="1:10" ht="25.5" customHeight="1">
      <c r="A12" s="5" t="s">
        <v>13</v>
      </c>
      <c r="B12" s="33">
        <f>C12+D12+E12+F12+H12+G12+I12+J12</f>
        <v>103878.60299999999</v>
      </c>
      <c r="C12" s="34">
        <v>12236.576</v>
      </c>
      <c r="D12" s="34">
        <v>11221.934</v>
      </c>
      <c r="E12" s="34">
        <v>17353.91</v>
      </c>
      <c r="F12" s="34">
        <v>19072.731</v>
      </c>
      <c r="G12" s="34">
        <v>19656.778</v>
      </c>
      <c r="H12" s="34">
        <v>1739.9</v>
      </c>
      <c r="I12" s="34">
        <v>12720.499</v>
      </c>
      <c r="J12" s="34">
        <v>9876.275</v>
      </c>
    </row>
    <row r="13" spans="1:10" ht="30" customHeight="1">
      <c r="A13" s="5" t="s">
        <v>14</v>
      </c>
      <c r="B13" s="33">
        <f>C13+D13+E13+F13+H13+G13+I13+J13</f>
        <v>73961.894</v>
      </c>
      <c r="C13" s="34">
        <v>8022.483</v>
      </c>
      <c r="D13" s="34">
        <v>7079.103</v>
      </c>
      <c r="E13" s="34">
        <v>11502.878</v>
      </c>
      <c r="F13" s="34">
        <v>14995.587</v>
      </c>
      <c r="G13" s="34">
        <v>15317.144</v>
      </c>
      <c r="H13" s="34">
        <v>907.474</v>
      </c>
      <c r="I13" s="34">
        <v>9623.001</v>
      </c>
      <c r="J13" s="34">
        <v>6514.224</v>
      </c>
    </row>
    <row r="14" spans="1:10" ht="33" customHeight="1">
      <c r="A14" s="5" t="s">
        <v>15</v>
      </c>
      <c r="B14" s="33">
        <f>C14+D14+E14+F14+H14+G14+I14+J14</f>
        <v>28024.813000000002</v>
      </c>
      <c r="C14" s="34">
        <v>4164.394</v>
      </c>
      <c r="D14" s="34">
        <v>4080.548</v>
      </c>
      <c r="E14" s="34">
        <v>5711.039</v>
      </c>
      <c r="F14" s="34">
        <v>3641.042</v>
      </c>
      <c r="G14" s="34">
        <v>4073.505</v>
      </c>
      <c r="H14" s="34">
        <v>89.813</v>
      </c>
      <c r="I14" s="34">
        <v>3002.838</v>
      </c>
      <c r="J14" s="34">
        <v>3261.634</v>
      </c>
    </row>
    <row r="15" spans="2:10" ht="12.75">
      <c r="B15" s="3"/>
      <c r="C15" s="3"/>
      <c r="D15" s="3"/>
      <c r="E15" s="3"/>
      <c r="F15" s="3"/>
      <c r="G15" s="3"/>
      <c r="H15" s="3"/>
      <c r="I15" s="3"/>
      <c r="J15" s="3"/>
    </row>
    <row r="16" spans="3:6" ht="12.75">
      <c r="C16" s="19"/>
      <c r="D16" s="20"/>
      <c r="E16" s="20"/>
      <c r="F16" s="21"/>
    </row>
    <row r="19" spans="3:10" ht="12.75">
      <c r="C19" s="3"/>
      <c r="D19" s="3"/>
      <c r="E19" s="3"/>
      <c r="F19" s="3"/>
      <c r="G19" s="3"/>
      <c r="H19" s="3"/>
      <c r="I19" s="3"/>
      <c r="J19" s="3"/>
    </row>
    <row r="20" spans="3:10" ht="12.75">
      <c r="C20" s="3"/>
      <c r="D20" s="3"/>
      <c r="E20" s="3"/>
      <c r="F20" s="3"/>
      <c r="G20" s="3"/>
      <c r="H20" s="3"/>
      <c r="I20" s="3"/>
      <c r="J20" s="3"/>
    </row>
  </sheetData>
  <sheetProtection/>
  <mergeCells count="3">
    <mergeCell ref="A9:J9"/>
    <mergeCell ref="I10:J10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K30" sqref="K30"/>
    </sheetView>
  </sheetViews>
  <sheetFormatPr defaultColWidth="9.140625" defaultRowHeight="12.75"/>
  <cols>
    <col min="1" max="1" width="9.00390625" style="0" customWidth="1"/>
    <col min="2" max="2" width="10.28125" style="0" customWidth="1"/>
    <col min="3" max="3" width="8.00390625" style="0" customWidth="1"/>
    <col min="6" max="6" width="13.28125" style="0" customWidth="1"/>
    <col min="7" max="7" width="15.28125" style="0" customWidth="1"/>
    <col min="8" max="8" width="16.00390625" style="0" customWidth="1"/>
    <col min="9" max="9" width="12.28125" style="0" customWidth="1"/>
    <col min="10" max="10" width="7.421875" style="0" customWidth="1"/>
  </cols>
  <sheetData>
    <row r="1" spans="1:9" ht="40.5" customHeight="1">
      <c r="A1" s="49" t="s">
        <v>6</v>
      </c>
      <c r="B1" s="50"/>
      <c r="C1" s="50"/>
      <c r="D1" s="50"/>
      <c r="E1" s="50"/>
      <c r="F1" s="50"/>
      <c r="G1" s="50"/>
      <c r="H1" s="50"/>
      <c r="I1" s="50"/>
    </row>
    <row r="2" ht="20.25" customHeight="1">
      <c r="I2" t="s">
        <v>7</v>
      </c>
    </row>
    <row r="3" spans="1:9" ht="21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8" t="s">
        <v>21</v>
      </c>
      <c r="H3" s="1" t="s">
        <v>8</v>
      </c>
      <c r="I3" s="1" t="s">
        <v>5</v>
      </c>
    </row>
    <row r="4" spans="1:10" ht="19.5" customHeight="1">
      <c r="A4" s="1">
        <v>2020</v>
      </c>
      <c r="B4" s="25">
        <v>13.9</v>
      </c>
      <c r="C4" s="2">
        <v>11.9</v>
      </c>
      <c r="D4" s="2">
        <v>16.5</v>
      </c>
      <c r="E4" s="2">
        <v>13.4</v>
      </c>
      <c r="F4" s="2">
        <v>17.6</v>
      </c>
      <c r="G4" s="2">
        <v>1.8</v>
      </c>
      <c r="H4" s="2">
        <v>13.4</v>
      </c>
      <c r="I4" s="25">
        <v>11.5</v>
      </c>
      <c r="J4" s="3"/>
    </row>
    <row r="5" spans="1:10" ht="23.25" customHeight="1">
      <c r="A5" s="1">
        <v>2021</v>
      </c>
      <c r="B5" s="2">
        <v>11.8</v>
      </c>
      <c r="C5" s="2">
        <v>10.8</v>
      </c>
      <c r="D5" s="2">
        <v>16.7</v>
      </c>
      <c r="E5" s="25">
        <v>18.4</v>
      </c>
      <c r="F5" s="25">
        <v>18.9</v>
      </c>
      <c r="G5" s="2">
        <v>1.7</v>
      </c>
      <c r="H5" s="2">
        <v>12.2</v>
      </c>
      <c r="I5" s="2">
        <v>9.5</v>
      </c>
      <c r="J5" s="3"/>
    </row>
    <row r="6" spans="1:9" ht="23.25" customHeight="1">
      <c r="A6" s="7"/>
      <c r="B6" s="8"/>
      <c r="C6" s="8"/>
      <c r="D6" s="8"/>
      <c r="E6" s="8"/>
      <c r="F6" s="9"/>
      <c r="G6" s="9"/>
      <c r="H6" s="8"/>
      <c r="I6" s="8"/>
    </row>
    <row r="7" spans="1:9" ht="23.25" customHeight="1">
      <c r="A7" s="7"/>
      <c r="B7" s="8"/>
      <c r="C7" s="8"/>
      <c r="D7" s="8"/>
      <c r="E7" s="8"/>
      <c r="F7" s="9"/>
      <c r="G7" s="9"/>
      <c r="H7" s="8"/>
      <c r="I7" s="8"/>
    </row>
    <row r="8" spans="1:9" ht="23.25" customHeight="1">
      <c r="A8" s="7"/>
      <c r="B8" s="8"/>
      <c r="C8" s="8"/>
      <c r="D8" s="8"/>
      <c r="E8" s="8"/>
      <c r="F8" s="9"/>
      <c r="G8" s="9"/>
      <c r="H8" s="8"/>
      <c r="I8" s="8"/>
    </row>
    <row r="9" spans="1:9" ht="21" customHeight="1">
      <c r="A9" s="10" t="s">
        <v>23</v>
      </c>
      <c r="B9" s="11"/>
      <c r="C9" s="11"/>
      <c r="D9" s="11"/>
      <c r="E9" s="11"/>
      <c r="F9" s="11"/>
      <c r="G9" s="11"/>
      <c r="H9" s="11"/>
      <c r="I9" s="11"/>
    </row>
    <row r="10" ht="12.75">
      <c r="I10" t="s">
        <v>7</v>
      </c>
    </row>
    <row r="11" spans="1:9" ht="12.75">
      <c r="A11" s="1"/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8" t="s">
        <v>21</v>
      </c>
      <c r="H11" s="1" t="s">
        <v>8</v>
      </c>
      <c r="I11" s="1" t="s">
        <v>5</v>
      </c>
    </row>
    <row r="12" spans="1:10" ht="17.25" customHeight="1">
      <c r="A12" s="1" t="s">
        <v>10</v>
      </c>
      <c r="B12" s="22">
        <v>10.8</v>
      </c>
      <c r="C12" s="22">
        <v>9.6</v>
      </c>
      <c r="D12" s="22">
        <v>15.6</v>
      </c>
      <c r="E12" s="22">
        <v>20.3</v>
      </c>
      <c r="F12" s="22">
        <v>20.7</v>
      </c>
      <c r="G12" s="22">
        <v>1.2</v>
      </c>
      <c r="H12" s="22">
        <v>13</v>
      </c>
      <c r="I12" s="22">
        <v>8.8</v>
      </c>
      <c r="J12" s="3"/>
    </row>
    <row r="13" spans="1:10" ht="21" customHeight="1">
      <c r="A13" s="1" t="s">
        <v>11</v>
      </c>
      <c r="B13" s="25">
        <v>14.9</v>
      </c>
      <c r="C13" s="25">
        <v>14.6</v>
      </c>
      <c r="D13" s="25">
        <v>20.4</v>
      </c>
      <c r="E13" s="25">
        <v>13</v>
      </c>
      <c r="F13" s="25">
        <v>14.5</v>
      </c>
      <c r="G13" s="25">
        <v>0.3</v>
      </c>
      <c r="H13" s="25">
        <v>10.7</v>
      </c>
      <c r="I13" s="25">
        <v>11.6</v>
      </c>
      <c r="J13" s="3"/>
    </row>
    <row r="14" spans="2:8" ht="12.75">
      <c r="B14" s="23"/>
      <c r="D14" s="24"/>
      <c r="E14" s="24"/>
      <c r="F14" s="23"/>
      <c r="G14" s="24"/>
      <c r="H14" s="24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claudia.lepadatu</dc:creator>
  <cp:keywords/>
  <dc:description/>
  <cp:lastModifiedBy>Ioana Dima</cp:lastModifiedBy>
  <cp:lastPrinted>2022-10-07T09:25:32Z</cp:lastPrinted>
  <dcterms:created xsi:type="dcterms:W3CDTF">2016-10-12T06:50:39Z</dcterms:created>
  <dcterms:modified xsi:type="dcterms:W3CDTF">2022-10-13T10:23:08Z</dcterms:modified>
  <cp:category/>
  <cp:version/>
  <cp:contentType/>
  <cp:contentStatus/>
</cp:coreProperties>
</file>