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ANA2020\com februarie engleza\"/>
    </mc:Choice>
  </mc:AlternateContent>
  <bookViews>
    <workbookView xWindow="0" yWindow="0" windowWidth="19200" windowHeight="11010" activeTab="3"/>
  </bookViews>
  <sheets>
    <sheet name="grafic 1" sheetId="2" r:id="rId1"/>
    <sheet name="grafic 2" sheetId="3" r:id="rId2"/>
    <sheet name="tabel1" sheetId="4" r:id="rId3"/>
    <sheet name="tabel 2" sheetId="5" r:id="rId4"/>
    <sheet name="tabel 3" sheetId="9" r:id="rId5"/>
    <sheet name="tabel 4" sheetId="10" r:id="rId6"/>
    <sheet name="tabel 5" sheetId="11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1" l="1"/>
  <c r="C11" i="11"/>
  <c r="C10" i="11"/>
  <c r="C8" i="11"/>
  <c r="C7" i="11"/>
  <c r="C6" i="11"/>
  <c r="C5" i="11"/>
</calcChain>
</file>

<file path=xl/sharedStrings.xml><?xml version="1.0" encoding="utf-8"?>
<sst xmlns="http://schemas.openxmlformats.org/spreadsheetml/2006/main" count="209" uniqueCount="136">
  <si>
    <t>Total</t>
  </si>
  <si>
    <t>TOTAL</t>
  </si>
  <si>
    <t>ALBA</t>
  </si>
  <si>
    <t>ARAD</t>
  </si>
  <si>
    <t>ARGEŞ</t>
  </si>
  <si>
    <t>BIHOR</t>
  </si>
  <si>
    <t>BISTRIŢA-NĂSAUD</t>
  </si>
  <si>
    <t>BOTOŞANI</t>
  </si>
  <si>
    <t>BRAŞOV</t>
  </si>
  <si>
    <t>BRĂILA</t>
  </si>
  <si>
    <t>BUZĂU</t>
  </si>
  <si>
    <t>CARAŞ-SEVERIN</t>
  </si>
  <si>
    <t>CALARAŞI</t>
  </si>
  <si>
    <t>CLUJ</t>
  </si>
  <si>
    <t>CONSTANŢA</t>
  </si>
  <si>
    <t>COVASNA</t>
  </si>
  <si>
    <t>DÂMBOVIŢA</t>
  </si>
  <si>
    <t>DOLJ</t>
  </si>
  <si>
    <t>GALAŢI</t>
  </si>
  <si>
    <t>GIURGIU</t>
  </si>
  <si>
    <t>GORJ</t>
  </si>
  <si>
    <t>HARGHITA</t>
  </si>
  <si>
    <t>HUNEDOARA</t>
  </si>
  <si>
    <t>IALOMIŢA</t>
  </si>
  <si>
    <t>IAŞI</t>
  </si>
  <si>
    <t>ILFOV</t>
  </si>
  <si>
    <t>MARAMUREŞ</t>
  </si>
  <si>
    <t>MEHEDINŢI</t>
  </si>
  <si>
    <t>MUREŞ</t>
  </si>
  <si>
    <t>NEAMŢ</t>
  </si>
  <si>
    <t>OLT</t>
  </si>
  <si>
    <t>PRAHOVA</t>
  </si>
  <si>
    <t>SATU-MARE</t>
  </si>
  <si>
    <t>SĂLAJ</t>
  </si>
  <si>
    <t>SIBIU</t>
  </si>
  <si>
    <t>SUCEAVA</t>
  </si>
  <si>
    <t>TELEORMAN</t>
  </si>
  <si>
    <t>TIMIŞ</t>
  </si>
  <si>
    <t>TULCEA</t>
  </si>
  <si>
    <t>VASLUI</t>
  </si>
  <si>
    <t>VÂLCEA</t>
  </si>
  <si>
    <t>VRANCEA</t>
  </si>
  <si>
    <t>Israel</t>
  </si>
  <si>
    <t>Austria</t>
  </si>
  <si>
    <t>Bulgaria</t>
  </si>
  <si>
    <t>Serbia</t>
  </si>
  <si>
    <t>India</t>
  </si>
  <si>
    <t>China</t>
  </si>
  <si>
    <t>Canada</t>
  </si>
  <si>
    <t xml:space="preserve"> -%-</t>
  </si>
  <si>
    <t xml:space="preserve"> -%</t>
  </si>
  <si>
    <t>BACAU</t>
  </si>
  <si>
    <t xml:space="preserve">1.The distribution of Romanian tourists’ arrivals in the establishments          </t>
  </si>
  <si>
    <t>Other localities and tourist routes</t>
  </si>
  <si>
    <t>Mountain resorts</t>
  </si>
  <si>
    <t>Spa resorts</t>
  </si>
  <si>
    <t>Riviera resorts, Constanta City excluded</t>
  </si>
  <si>
    <t>Danube Delta area, Tulcea City included</t>
  </si>
  <si>
    <t xml:space="preserve">   2.The distribution of foreign tourists’ arrivals in the establishments   </t>
  </si>
  <si>
    <t>Arrivals</t>
  </si>
  <si>
    <t>Overnight stays</t>
  </si>
  <si>
    <t>February</t>
  </si>
  <si>
    <t>-thou-</t>
  </si>
  <si>
    <t>–thou-</t>
  </si>
  <si>
    <t>compared to</t>
  </si>
  <si>
    <t>Romanian tourists</t>
  </si>
  <si>
    <t>Foreign tourists*) out of which:</t>
  </si>
  <si>
    <t>Europe</t>
  </si>
  <si>
    <t xml:space="preserve">The European Union             </t>
  </si>
  <si>
    <t>Asia</t>
  </si>
  <si>
    <t>North America</t>
  </si>
  <si>
    <t>South America</t>
  </si>
  <si>
    <t>Africa</t>
  </si>
  <si>
    <t>period</t>
  </si>
  <si>
    <t>1.01-28.02.2019</t>
  </si>
  <si>
    <t>The most arrivals of the foreign tourists, by country of residence and tourism area,</t>
  </si>
  <si>
    <t>Bucharest and County Capital Cities, Tulcea City excluded</t>
  </si>
  <si>
    <t>Riviera resorts, Constanţa City excluded</t>
  </si>
  <si>
    <t>Total foreign tourists</t>
  </si>
  <si>
    <t>Italy</t>
  </si>
  <si>
    <t>Germany</t>
  </si>
  <si>
    <t>France</t>
  </si>
  <si>
    <t>United Kingdom</t>
  </si>
  <si>
    <t>USA</t>
  </si>
  <si>
    <t>Hungary</t>
  </si>
  <si>
    <t>Republic of Modova</t>
  </si>
  <si>
    <t>Poland</t>
  </si>
  <si>
    <t>Spain</t>
  </si>
  <si>
    <t>Turkey</t>
  </si>
  <si>
    <t>Greece</t>
  </si>
  <si>
    <t>Netherlands</t>
  </si>
  <si>
    <t>Ukraine</t>
  </si>
  <si>
    <t>Belgium</t>
  </si>
  <si>
    <t>Russian Federation</t>
  </si>
  <si>
    <t>Ireland</t>
  </si>
  <si>
    <t>Czech Republic</t>
  </si>
  <si>
    <t>Switzerland</t>
  </si>
  <si>
    <t>Sweden</t>
  </si>
  <si>
    <t>Portugal</t>
  </si>
  <si>
    <t>Slovakia</t>
  </si>
  <si>
    <t>Denmark</t>
  </si>
  <si>
    <t>Croatia</t>
  </si>
  <si>
    <t>Norway</t>
  </si>
  <si>
    <t>Cyprus</t>
  </si>
  <si>
    <t>Other countries</t>
  </si>
  <si>
    <t>Counties</t>
  </si>
  <si>
    <t>Romanians</t>
  </si>
  <si>
    <t>Foreigners</t>
  </si>
  <si>
    <t>BUCHAREST</t>
  </si>
  <si>
    <t xml:space="preserve">Arrivals and overnight stays in the establishments of tourists’ reception with functions of tourists’ accommodation - February </t>
  </si>
  <si>
    <t>Arrivals of foreign visitors in Romania and departures abroad of the Romanian visitors</t>
  </si>
  <si>
    <t>Structure (%)</t>
  </si>
  <si>
    <t>TOTAL ARRIVALS</t>
  </si>
  <si>
    <t>- ROAD TRANSPORT</t>
  </si>
  <si>
    <t>- RAIL TRANSPORT</t>
  </si>
  <si>
    <t>- AIR TRANSPORT</t>
  </si>
  <si>
    <t xml:space="preserve">- NAVAL TRANSPORT </t>
  </si>
  <si>
    <t>TOTAL DEPARTURES</t>
  </si>
  <si>
    <t>Evolution of Arrivals of foreign visitors in Romania and departures abroad of the Romanian visitors</t>
  </si>
  <si>
    <t>of tourists’ reception, by tourist areas, in February 2020 compared to February 2019</t>
  </si>
  <si>
    <t>Bucharest and County Capital Cities, Tulcea city excluded</t>
  </si>
  <si>
    <t>Bucharest and County Capital Cities, , Tulcea City excluded</t>
  </si>
  <si>
    <t xml:space="preserve">  of tourists’ reception, by tourist area, in February 2020 compared to February 2019</t>
  </si>
  <si>
    <t>1.01-29.02.2020</t>
  </si>
  <si>
    <t>Arrivals and overnight stays in the establishments of tourists’ reception with functions of tourists’ accommodation - 1.01-29.02.2020, respectively 28.02.2019</t>
  </si>
  <si>
    <t>Japan</t>
  </si>
  <si>
    <t>Australia</t>
  </si>
  <si>
    <t>during 1.01-29.02.2020 are presented in the table below:</t>
  </si>
  <si>
    <t>Arrivals/ Overnight stays of tourists during 1.01-29.02.2020</t>
  </si>
  <si>
    <t>FEB 2020</t>
  </si>
  <si>
    <t xml:space="preserve">1.01.-28.02.2019 </t>
  </si>
  <si>
    <t>1.01-29.02.2020/1.01-28.02.2019</t>
  </si>
  <si>
    <t>FEB 2019</t>
  </si>
  <si>
    <t>Feb2020/
Feb2019 (%)</t>
  </si>
  <si>
    <t>The data regarding the arrivals of the foreign visitors in Romania and the departures of the Romanian visitors abroad. recorded at the border points. are obtained monthly from administrative sources - the General Inspectorate of Border Police. within the Ministry of Internal Affairs.</t>
  </si>
  <si>
    <t xml:space="preserve"> *) The data regarding European Union were recalculated without UK and Northern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</si>
</sst>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</font>
    <font>
      <b/>
      <sz val="10"/>
      <name val="Arial"/>
      <family val="2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name val="Calibri"/>
      <family val="2"/>
    </font>
    <font>
      <b/>
      <sz val="10"/>
      <color theme="1"/>
      <name val="Calibri"/>
      <family val="2"/>
    </font>
    <font>
      <b/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color rgb="FF0000FF"/>
      <name val="Calibri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 style="medium">
        <color rgb="FF4F81BD"/>
      </right>
      <top/>
      <bottom/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54"/>
      </top>
      <bottom style="medium">
        <color indexed="54"/>
      </bottom>
      <diagonal/>
    </border>
    <border>
      <left/>
      <right style="medium">
        <color indexed="54"/>
      </right>
      <top style="medium">
        <color indexed="54"/>
      </top>
      <bottom style="medium">
        <color indexed="54"/>
      </bottom>
      <diagonal/>
    </border>
    <border>
      <left/>
      <right style="medium">
        <color indexed="54"/>
      </right>
      <top/>
      <bottom/>
      <diagonal/>
    </border>
    <border>
      <left/>
      <right style="medium">
        <color indexed="54"/>
      </right>
      <top/>
      <bottom style="medium">
        <color indexed="54"/>
      </bottom>
      <diagonal/>
    </border>
    <border>
      <left style="medium">
        <color indexed="54"/>
      </left>
      <right style="medium">
        <color indexed="54"/>
      </right>
      <top/>
      <bottom style="medium">
        <color indexed="5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0" fontId="6" fillId="0" borderId="8" xfId="0" applyFont="1" applyBorder="1" applyAlignment="1">
      <alignment horizontal="right" vertical="top" wrapText="1"/>
    </xf>
    <xf numFmtId="0" fontId="5" fillId="0" borderId="9" xfId="0" applyFont="1" applyBorder="1" applyAlignment="1">
      <alignment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8" xfId="0" applyFont="1" applyBorder="1" applyAlignment="1">
      <alignment horizontal="right"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horizontal="right" vertical="top" wrapText="1"/>
    </xf>
    <xf numFmtId="0" fontId="5" fillId="0" borderId="4" xfId="0" applyFont="1" applyBorder="1" applyAlignment="1">
      <alignment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6" xfId="0" applyFont="1" applyBorder="1" applyAlignment="1">
      <alignment horizontal="right" vertical="top" wrapText="1"/>
    </xf>
    <xf numFmtId="0" fontId="6" fillId="0" borderId="5" xfId="0" applyFont="1" applyBorder="1" applyAlignment="1">
      <alignment horizontal="right" vertical="top" wrapText="1"/>
    </xf>
    <xf numFmtId="0" fontId="5" fillId="0" borderId="5" xfId="0" applyFont="1" applyBorder="1" applyAlignment="1">
      <alignment horizontal="right" vertical="top" wrapText="1"/>
    </xf>
    <xf numFmtId="0" fontId="5" fillId="0" borderId="13" xfId="0" applyFont="1" applyBorder="1" applyAlignment="1">
      <alignment vertical="top" wrapText="1"/>
    </xf>
    <xf numFmtId="0" fontId="6" fillId="0" borderId="14" xfId="0" applyFont="1" applyBorder="1" applyAlignment="1">
      <alignment horizontal="right" vertical="top" wrapText="1"/>
    </xf>
    <xf numFmtId="0" fontId="5" fillId="0" borderId="14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9" fillId="0" borderId="18" xfId="0" applyFont="1" applyBorder="1" applyAlignment="1">
      <alignment vertical="center" wrapText="1"/>
    </xf>
    <xf numFmtId="0" fontId="11" fillId="0" borderId="19" xfId="0" applyFont="1" applyBorder="1" applyAlignment="1">
      <alignment horizontal="right" vertical="center" wrapText="1"/>
    </xf>
    <xf numFmtId="0" fontId="12" fillId="0" borderId="19" xfId="0" applyFont="1" applyBorder="1" applyAlignment="1">
      <alignment horizontal="right" vertical="center" wrapText="1"/>
    </xf>
    <xf numFmtId="0" fontId="14" fillId="0" borderId="1" xfId="0" applyFont="1" applyBorder="1"/>
    <xf numFmtId="17" fontId="14" fillId="0" borderId="1" xfId="0" applyNumberFormat="1" applyFont="1" applyBorder="1"/>
    <xf numFmtId="164" fontId="14" fillId="0" borderId="1" xfId="0" applyNumberFormat="1" applyFont="1" applyBorder="1"/>
    <xf numFmtId="164" fontId="0" fillId="0" borderId="1" xfId="0" applyNumberFormat="1" applyBorder="1" applyAlignment="1">
      <alignment horizontal="right"/>
    </xf>
    <xf numFmtId="164" fontId="15" fillId="0" borderId="1" xfId="0" applyNumberFormat="1" applyFon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0" fontId="8" fillId="0" borderId="1" xfId="0" applyFont="1" applyBorder="1"/>
    <xf numFmtId="0" fontId="13" fillId="0" borderId="1" xfId="0" applyFont="1" applyBorder="1"/>
    <xf numFmtId="0" fontId="2" fillId="0" borderId="25" xfId="0" applyFont="1" applyBorder="1" applyAlignment="1">
      <alignment horizontal="right" wrapText="1"/>
    </xf>
    <xf numFmtId="0" fontId="2" fillId="0" borderId="25" xfId="0" applyFont="1" applyBorder="1" applyAlignment="1">
      <alignment horizontal="center" wrapText="1"/>
    </xf>
    <xf numFmtId="0" fontId="2" fillId="0" borderId="26" xfId="0" applyFont="1" applyBorder="1" applyAlignment="1">
      <alignment horizontal="right" vertical="top" wrapText="1"/>
    </xf>
    <xf numFmtId="0" fontId="2" fillId="0" borderId="25" xfId="0" applyFont="1" applyBorder="1" applyAlignment="1">
      <alignment horizontal="right"/>
    </xf>
    <xf numFmtId="0" fontId="1" fillId="0" borderId="27" xfId="0" applyFont="1" applyBorder="1" applyAlignment="1">
      <alignment horizontal="center" wrapText="1"/>
    </xf>
    <xf numFmtId="0" fontId="1" fillId="0" borderId="27" xfId="0" applyFont="1" applyBorder="1" applyAlignment="1">
      <alignment horizontal="center" vertical="top" wrapText="1"/>
    </xf>
    <xf numFmtId="0" fontId="16" fillId="0" borderId="27" xfId="0" applyFont="1" applyBorder="1" applyAlignment="1">
      <alignment wrapText="1"/>
    </xf>
    <xf numFmtId="0" fontId="16" fillId="0" borderId="28" xfId="0" applyFont="1" applyBorder="1" applyAlignment="1">
      <alignment wrapText="1"/>
    </xf>
    <xf numFmtId="0" fontId="1" fillId="0" borderId="28" xfId="0" applyFont="1" applyBorder="1" applyAlignment="1">
      <alignment horizontal="center" vertical="top" wrapText="1"/>
    </xf>
    <xf numFmtId="0" fontId="17" fillId="0" borderId="29" xfId="0" applyFont="1" applyBorder="1" applyAlignment="1">
      <alignment vertical="top" wrapText="1"/>
    </xf>
    <xf numFmtId="0" fontId="17" fillId="0" borderId="29" xfId="0" applyFont="1" applyBorder="1" applyAlignment="1">
      <alignment wrapText="1"/>
    </xf>
    <xf numFmtId="0" fontId="3" fillId="0" borderId="20" xfId="0" applyFont="1" applyBorder="1"/>
    <xf numFmtId="0" fontId="3" fillId="0" borderId="24" xfId="0" applyFont="1" applyBorder="1" applyAlignment="1">
      <alignment horizontal="center"/>
    </xf>
    <xf numFmtId="0" fontId="3" fillId="0" borderId="21" xfId="0" applyFont="1" applyBorder="1"/>
    <xf numFmtId="0" fontId="3" fillId="0" borderId="24" xfId="0" applyFont="1" applyBorder="1"/>
    <xf numFmtId="0" fontId="3" fillId="0" borderId="22" xfId="0" applyFont="1" applyBorder="1" applyAlignment="1"/>
    <xf numFmtId="0" fontId="3" fillId="0" borderId="23" xfId="0" applyFont="1" applyBorder="1" applyAlignment="1"/>
    <xf numFmtId="0" fontId="13" fillId="0" borderId="0" xfId="0" applyFont="1"/>
    <xf numFmtId="164" fontId="0" fillId="0" borderId="0" xfId="0" applyNumberFormat="1"/>
    <xf numFmtId="0" fontId="13" fillId="0" borderId="33" xfId="0" applyFont="1" applyBorder="1"/>
    <xf numFmtId="49" fontId="13" fillId="0" borderId="34" xfId="0" quotePrefix="1" applyNumberFormat="1" applyFont="1" applyBorder="1" applyAlignment="1">
      <alignment horizontal="center"/>
    </xf>
    <xf numFmtId="164" fontId="13" fillId="0" borderId="35" xfId="0" applyNumberFormat="1" applyFont="1" applyBorder="1" applyAlignment="1">
      <alignment horizontal="center" wrapText="1"/>
    </xf>
    <xf numFmtId="0" fontId="13" fillId="0" borderId="34" xfId="0" applyFont="1" applyBorder="1"/>
    <xf numFmtId="49" fontId="0" fillId="0" borderId="36" xfId="0" applyNumberFormat="1" applyBorder="1"/>
    <xf numFmtId="0" fontId="0" fillId="0" borderId="23" xfId="0" applyBorder="1"/>
    <xf numFmtId="164" fontId="13" fillId="0" borderId="37" xfId="0" applyNumberFormat="1" applyFont="1" applyBorder="1"/>
    <xf numFmtId="49" fontId="0" fillId="0" borderId="38" xfId="0" applyNumberFormat="1" applyBorder="1"/>
    <xf numFmtId="164" fontId="13" fillId="0" borderId="39" xfId="0" applyNumberFormat="1" applyFont="1" applyBorder="1"/>
    <xf numFmtId="49" fontId="0" fillId="0" borderId="40" xfId="0" applyNumberFormat="1" applyBorder="1"/>
    <xf numFmtId="0" fontId="0" fillId="0" borderId="22" xfId="0" applyBorder="1"/>
    <xf numFmtId="164" fontId="13" fillId="0" borderId="41" xfId="0" applyNumberFormat="1" applyFont="1" applyBorder="1"/>
    <xf numFmtId="49" fontId="13" fillId="0" borderId="33" xfId="0" applyNumberFormat="1" applyFont="1" applyBorder="1"/>
    <xf numFmtId="164" fontId="13" fillId="0" borderId="35" xfId="0" applyNumberFormat="1" applyFont="1" applyBorder="1"/>
    <xf numFmtId="0" fontId="0" fillId="0" borderId="42" xfId="0" applyBorder="1"/>
    <xf numFmtId="164" fontId="13" fillId="0" borderId="43" xfId="0" applyNumberFormat="1" applyFont="1" applyBorder="1"/>
    <xf numFmtId="0" fontId="13" fillId="0" borderId="34" xfId="0" quotePrefix="1" applyFont="1" applyBorder="1" applyAlignment="1">
      <alignment horizontal="center"/>
    </xf>
    <xf numFmtId="0" fontId="10" fillId="0" borderId="44" xfId="0" applyFont="1" applyBorder="1" applyAlignment="1">
      <alignment horizontal="right" vertical="center" wrapText="1"/>
    </xf>
    <xf numFmtId="0" fontId="10" fillId="0" borderId="45" xfId="0" applyFont="1" applyBorder="1" applyAlignment="1">
      <alignment horizontal="right" vertical="center" wrapText="1"/>
    </xf>
    <xf numFmtId="0" fontId="18" fillId="0" borderId="45" xfId="0" applyFont="1" applyBorder="1" applyAlignment="1">
      <alignment horizontal="right" vertical="center" wrapText="1"/>
    </xf>
    <xf numFmtId="0" fontId="11" fillId="0" borderId="18" xfId="0" applyFont="1" applyBorder="1" applyAlignment="1">
      <alignment horizontal="right" vertical="center" wrapText="1"/>
    </xf>
    <xf numFmtId="164" fontId="19" fillId="0" borderId="35" xfId="0" applyNumberFormat="1" applyFont="1" applyBorder="1" applyAlignment="1">
      <alignment horizontal="center" wrapText="1"/>
    </xf>
    <xf numFmtId="1" fontId="13" fillId="0" borderId="34" xfId="0" applyNumberFormat="1" applyFont="1" applyBorder="1"/>
    <xf numFmtId="164" fontId="13" fillId="0" borderId="35" xfId="0" applyNumberFormat="1" applyFont="1" applyBorder="1" applyAlignment="1">
      <alignment horizontal="right"/>
    </xf>
    <xf numFmtId="1" fontId="0" fillId="0" borderId="23" xfId="0" applyNumberFormat="1" applyBorder="1"/>
    <xf numFmtId="164" fontId="0" fillId="0" borderId="37" xfId="0" applyNumberFormat="1" applyBorder="1" applyAlignment="1">
      <alignment horizontal="right"/>
    </xf>
    <xf numFmtId="1" fontId="0" fillId="0" borderId="1" xfId="0" applyNumberFormat="1" applyBorder="1"/>
    <xf numFmtId="164" fontId="0" fillId="0" borderId="39" xfId="0" applyNumberFormat="1" applyBorder="1" applyAlignment="1">
      <alignment horizontal="right"/>
    </xf>
    <xf numFmtId="1" fontId="0" fillId="0" borderId="22" xfId="0" applyNumberFormat="1" applyBorder="1"/>
    <xf numFmtId="164" fontId="0" fillId="0" borderId="41" xfId="0" applyNumberFormat="1" applyBorder="1" applyAlignment="1">
      <alignment horizontal="right"/>
    </xf>
    <xf numFmtId="1" fontId="0" fillId="0" borderId="42" xfId="0" applyNumberFormat="1" applyBorder="1"/>
    <xf numFmtId="164" fontId="0" fillId="0" borderId="43" xfId="0" applyNumberFormat="1" applyBorder="1" applyAlignment="1">
      <alignment horizontal="right"/>
    </xf>
    <xf numFmtId="0" fontId="13" fillId="0" borderId="34" xfId="0" applyFont="1" applyBorder="1" applyAlignment="1">
      <alignment wrapText="1"/>
    </xf>
    <xf numFmtId="49" fontId="0" fillId="0" borderId="46" xfId="0" applyNumberFormat="1" applyBorder="1"/>
    <xf numFmtId="0" fontId="20" fillId="0" borderId="45" xfId="0" applyFont="1" applyBorder="1" applyAlignment="1">
      <alignment horizontal="right" vertical="center" wrapText="1"/>
    </xf>
    <xf numFmtId="0" fontId="21" fillId="0" borderId="19" xfId="0" applyFont="1" applyBorder="1" applyAlignment="1">
      <alignment horizontal="right" vertical="center" wrapText="1"/>
    </xf>
    <xf numFmtId="164" fontId="21" fillId="0" borderId="19" xfId="0" applyNumberFormat="1" applyFont="1" applyBorder="1" applyAlignment="1">
      <alignment horizontal="right" vertical="center" wrapText="1"/>
    </xf>
    <xf numFmtId="0" fontId="22" fillId="0" borderId="0" xfId="0" applyFont="1" applyAlignment="1">
      <alignment horizontal="justify" vertical="center"/>
    </xf>
    <xf numFmtId="0" fontId="9" fillId="0" borderId="16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5" fillId="0" borderId="30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2"/>
  <sheetViews>
    <sheetView workbookViewId="0">
      <selection activeCell="J16" sqref="J16"/>
    </sheetView>
  </sheetViews>
  <sheetFormatPr defaultRowHeight="15" x14ac:dyDescent="0.25"/>
  <cols>
    <col min="1" max="1" width="3.5703125" customWidth="1"/>
    <col min="2" max="2" width="61.5703125" customWidth="1"/>
  </cols>
  <sheetData>
    <row r="3" spans="2:4" x14ac:dyDescent="0.25">
      <c r="B3" s="1" t="s">
        <v>52</v>
      </c>
    </row>
    <row r="4" spans="2:4" x14ac:dyDescent="0.25">
      <c r="B4" s="1" t="s">
        <v>119</v>
      </c>
    </row>
    <row r="6" spans="2:4" x14ac:dyDescent="0.25">
      <c r="B6" s="31"/>
      <c r="C6" s="32">
        <v>43863</v>
      </c>
      <c r="D6" s="32">
        <v>43498</v>
      </c>
    </row>
    <row r="7" spans="2:4" x14ac:dyDescent="0.25">
      <c r="B7" s="33" t="s">
        <v>120</v>
      </c>
      <c r="C7" s="34">
        <v>46.4</v>
      </c>
      <c r="D7" s="34">
        <v>44.7</v>
      </c>
    </row>
    <row r="8" spans="2:4" x14ac:dyDescent="0.25">
      <c r="B8" s="33" t="s">
        <v>53</v>
      </c>
      <c r="C8" s="34">
        <v>18.399999999999999</v>
      </c>
      <c r="D8" s="34">
        <v>18.5</v>
      </c>
    </row>
    <row r="9" spans="2:4" x14ac:dyDescent="0.25">
      <c r="B9" s="33" t="s">
        <v>54</v>
      </c>
      <c r="C9" s="34">
        <v>23.7</v>
      </c>
      <c r="D9" s="34">
        <v>24.3</v>
      </c>
    </row>
    <row r="10" spans="2:4" x14ac:dyDescent="0.25">
      <c r="B10" s="33" t="s">
        <v>55</v>
      </c>
      <c r="C10" s="34">
        <v>9.8000000000000007</v>
      </c>
      <c r="D10" s="34">
        <v>11.1</v>
      </c>
    </row>
    <row r="11" spans="2:4" x14ac:dyDescent="0.25">
      <c r="B11" s="33" t="s">
        <v>56</v>
      </c>
      <c r="C11" s="34">
        <v>1.2</v>
      </c>
      <c r="D11" s="34">
        <v>1</v>
      </c>
    </row>
    <row r="12" spans="2:4" x14ac:dyDescent="0.25">
      <c r="B12" s="33" t="s">
        <v>57</v>
      </c>
      <c r="C12" s="35">
        <v>0.5</v>
      </c>
      <c r="D12" s="35">
        <v>0.4</v>
      </c>
    </row>
  </sheetData>
  <pageMargins left="0.7" right="0.7" top="0.75" bottom="0.75" header="0.3" footer="0.3"/>
  <pageSetup paperSize="2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2"/>
  <sheetViews>
    <sheetView workbookViewId="0">
      <selection activeCell="G18" sqref="G18"/>
    </sheetView>
  </sheetViews>
  <sheetFormatPr defaultRowHeight="15" x14ac:dyDescent="0.25"/>
  <cols>
    <col min="1" max="1" width="2.28515625" customWidth="1"/>
    <col min="2" max="2" width="50.42578125" customWidth="1"/>
  </cols>
  <sheetData>
    <row r="3" spans="2:4" x14ac:dyDescent="0.25">
      <c r="B3" s="2" t="s">
        <v>58</v>
      </c>
    </row>
    <row r="4" spans="2:4" x14ac:dyDescent="0.25">
      <c r="B4" s="2" t="s">
        <v>122</v>
      </c>
    </row>
    <row r="6" spans="2:4" x14ac:dyDescent="0.25">
      <c r="B6" s="31"/>
      <c r="C6" s="32">
        <v>43498</v>
      </c>
      <c r="D6" s="32">
        <v>43133</v>
      </c>
    </row>
    <row r="7" spans="2:4" x14ac:dyDescent="0.25">
      <c r="B7" s="33" t="s">
        <v>121</v>
      </c>
      <c r="C7" s="34">
        <v>84.4</v>
      </c>
      <c r="D7" s="34">
        <v>84.6</v>
      </c>
    </row>
    <row r="8" spans="2:4" x14ac:dyDescent="0.25">
      <c r="B8" s="33" t="s">
        <v>53</v>
      </c>
      <c r="C8" s="34">
        <v>8.9</v>
      </c>
      <c r="D8" s="34">
        <v>9.6</v>
      </c>
    </row>
    <row r="9" spans="2:4" x14ac:dyDescent="0.25">
      <c r="B9" s="33" t="s">
        <v>54</v>
      </c>
      <c r="C9" s="34">
        <v>5.3</v>
      </c>
      <c r="D9" s="34">
        <v>4.8</v>
      </c>
    </row>
    <row r="10" spans="2:4" x14ac:dyDescent="0.25">
      <c r="B10" s="33" t="s">
        <v>55</v>
      </c>
      <c r="C10" s="36">
        <v>0.9</v>
      </c>
      <c r="D10" s="36">
        <v>0.6</v>
      </c>
    </row>
    <row r="11" spans="2:4" x14ac:dyDescent="0.25">
      <c r="B11" s="33" t="s">
        <v>56</v>
      </c>
      <c r="C11" s="35">
        <v>0.4</v>
      </c>
      <c r="D11" s="35">
        <v>0.3</v>
      </c>
    </row>
    <row r="12" spans="2:4" x14ac:dyDescent="0.25">
      <c r="B12" s="33" t="s">
        <v>57</v>
      </c>
      <c r="C12" s="35">
        <v>0.1</v>
      </c>
      <c r="D12" s="35">
        <v>0.1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2"/>
  <sheetViews>
    <sheetView workbookViewId="0">
      <selection activeCell="K12" sqref="K12"/>
    </sheetView>
  </sheetViews>
  <sheetFormatPr defaultRowHeight="15" x14ac:dyDescent="0.25"/>
  <cols>
    <col min="1" max="1" width="4" customWidth="1"/>
    <col min="2" max="2" width="26.28515625" customWidth="1"/>
    <col min="3" max="3" width="13.140625" customWidth="1"/>
    <col min="4" max="4" width="13.28515625" customWidth="1"/>
    <col min="5" max="5" width="13.5703125" customWidth="1"/>
    <col min="6" max="6" width="12.140625" customWidth="1"/>
    <col min="7" max="7" width="14.140625" customWidth="1"/>
    <col min="8" max="8" width="13.85546875" customWidth="1"/>
  </cols>
  <sheetData>
    <row r="3" spans="2:8" ht="15.75" x14ac:dyDescent="0.25">
      <c r="B3" s="3" t="s">
        <v>109</v>
      </c>
    </row>
    <row r="4" spans="2:8" ht="15.75" thickBot="1" x14ac:dyDescent="0.3"/>
    <row r="5" spans="2:8" ht="16.5" thickBot="1" x14ac:dyDescent="0.3">
      <c r="B5" s="96"/>
      <c r="C5" s="39"/>
      <c r="D5" s="40" t="s">
        <v>59</v>
      </c>
      <c r="E5" s="41"/>
      <c r="F5" s="39"/>
      <c r="G5" s="42" t="s">
        <v>60</v>
      </c>
      <c r="H5" s="41"/>
    </row>
    <row r="6" spans="2:8" x14ac:dyDescent="0.25">
      <c r="B6" s="97"/>
      <c r="C6" s="43" t="s">
        <v>61</v>
      </c>
      <c r="D6" s="43" t="s">
        <v>61</v>
      </c>
      <c r="E6" s="44" t="s">
        <v>61</v>
      </c>
      <c r="F6" s="43" t="s">
        <v>61</v>
      </c>
      <c r="G6" s="43" t="s">
        <v>61</v>
      </c>
      <c r="H6" s="44" t="s">
        <v>61</v>
      </c>
    </row>
    <row r="7" spans="2:8" x14ac:dyDescent="0.25">
      <c r="B7" s="97"/>
      <c r="C7" s="43">
        <v>2019</v>
      </c>
      <c r="D7" s="43">
        <v>2020</v>
      </c>
      <c r="E7" s="44">
        <v>2020</v>
      </c>
      <c r="F7" s="43">
        <v>2019</v>
      </c>
      <c r="G7" s="43">
        <v>2020</v>
      </c>
      <c r="H7" s="44">
        <v>2020</v>
      </c>
    </row>
    <row r="8" spans="2:8" x14ac:dyDescent="0.25">
      <c r="B8" s="97"/>
      <c r="C8" s="43" t="s">
        <v>62</v>
      </c>
      <c r="D8" s="43" t="s">
        <v>63</v>
      </c>
      <c r="E8" s="44" t="s">
        <v>64</v>
      </c>
      <c r="F8" s="43" t="s">
        <v>62</v>
      </c>
      <c r="G8" s="43" t="s">
        <v>63</v>
      </c>
      <c r="H8" s="44" t="s">
        <v>64</v>
      </c>
    </row>
    <row r="9" spans="2:8" x14ac:dyDescent="0.25">
      <c r="B9" s="97"/>
      <c r="C9" s="45"/>
      <c r="D9" s="45"/>
      <c r="E9" s="44" t="s">
        <v>61</v>
      </c>
      <c r="F9" s="45"/>
      <c r="G9" s="45"/>
      <c r="H9" s="44" t="s">
        <v>61</v>
      </c>
    </row>
    <row r="10" spans="2:8" x14ac:dyDescent="0.25">
      <c r="B10" s="97"/>
      <c r="C10" s="45"/>
      <c r="D10" s="45"/>
      <c r="E10" s="44">
        <v>2019</v>
      </c>
      <c r="F10" s="45"/>
      <c r="G10" s="45"/>
      <c r="H10" s="44">
        <v>2019</v>
      </c>
    </row>
    <row r="11" spans="2:8" ht="15.75" thickBot="1" x14ac:dyDescent="0.3">
      <c r="B11" s="98"/>
      <c r="C11" s="46"/>
      <c r="D11" s="46"/>
      <c r="E11" s="47" t="s">
        <v>49</v>
      </c>
      <c r="F11" s="46"/>
      <c r="G11" s="46"/>
      <c r="H11" s="47" t="s">
        <v>50</v>
      </c>
    </row>
    <row r="12" spans="2:8" ht="16.5" thickBot="1" x14ac:dyDescent="0.3">
      <c r="B12" s="28" t="s">
        <v>0</v>
      </c>
      <c r="C12" s="75">
        <v>758.8</v>
      </c>
      <c r="D12" s="76">
        <v>724.4</v>
      </c>
      <c r="E12" s="77">
        <v>95.5</v>
      </c>
      <c r="F12" s="76">
        <v>1496.5</v>
      </c>
      <c r="G12" s="76">
        <v>1404.6</v>
      </c>
      <c r="H12" s="77">
        <v>93.9</v>
      </c>
    </row>
    <row r="13" spans="2:8" ht="16.5" thickBot="1" x14ac:dyDescent="0.3">
      <c r="B13" s="48" t="s">
        <v>65</v>
      </c>
      <c r="C13" s="78">
        <v>623.9</v>
      </c>
      <c r="D13" s="29">
        <v>603.6</v>
      </c>
      <c r="E13" s="30">
        <v>96.7</v>
      </c>
      <c r="F13" s="29">
        <v>1226.5</v>
      </c>
      <c r="G13" s="29">
        <v>1143.3</v>
      </c>
      <c r="H13" s="30">
        <v>93.2</v>
      </c>
    </row>
    <row r="14" spans="2:8" ht="32.25" thickBot="1" x14ac:dyDescent="0.3">
      <c r="B14" s="48" t="s">
        <v>66</v>
      </c>
      <c r="C14" s="78">
        <v>134.9</v>
      </c>
      <c r="D14" s="29">
        <v>120.8</v>
      </c>
      <c r="E14" s="30">
        <v>89.5</v>
      </c>
      <c r="F14" s="29">
        <v>270</v>
      </c>
      <c r="G14" s="29">
        <v>261.3</v>
      </c>
      <c r="H14" s="30">
        <v>96.8</v>
      </c>
    </row>
    <row r="15" spans="2:8" ht="16.5" thickBot="1" x14ac:dyDescent="0.3">
      <c r="B15" s="48" t="s">
        <v>67</v>
      </c>
      <c r="C15" s="78">
        <v>101.5</v>
      </c>
      <c r="D15" s="29">
        <v>90.5</v>
      </c>
      <c r="E15" s="30">
        <v>89.2</v>
      </c>
      <c r="F15" s="29">
        <v>199.3</v>
      </c>
      <c r="G15" s="30">
        <v>190.7</v>
      </c>
      <c r="H15" s="30">
        <v>95.7</v>
      </c>
    </row>
    <row r="16" spans="2:8" ht="16.5" thickBot="1" x14ac:dyDescent="0.3">
      <c r="B16" s="49" t="s">
        <v>68</v>
      </c>
      <c r="C16" s="78">
        <v>76.900000000000006</v>
      </c>
      <c r="D16" s="30">
        <v>66.8</v>
      </c>
      <c r="E16" s="30">
        <v>86.9</v>
      </c>
      <c r="F16" s="29">
        <v>149.5</v>
      </c>
      <c r="G16" s="30">
        <v>138.19999999999999</v>
      </c>
      <c r="H16" s="30">
        <v>92.4</v>
      </c>
    </row>
    <row r="17" spans="2:8" ht="16.5" thickBot="1" x14ac:dyDescent="0.3">
      <c r="B17" s="48" t="s">
        <v>69</v>
      </c>
      <c r="C17" s="78">
        <v>17.899999999999999</v>
      </c>
      <c r="D17" s="30">
        <v>15.2</v>
      </c>
      <c r="E17" s="30">
        <v>84.9</v>
      </c>
      <c r="F17" s="29">
        <v>39.799999999999997</v>
      </c>
      <c r="G17" s="30">
        <v>38.299999999999997</v>
      </c>
      <c r="H17" s="30">
        <v>96.2</v>
      </c>
    </row>
    <row r="18" spans="2:8" ht="16.5" thickBot="1" x14ac:dyDescent="0.3">
      <c r="B18" s="48" t="s">
        <v>70</v>
      </c>
      <c r="C18" s="78">
        <v>7.1</v>
      </c>
      <c r="D18" s="30">
        <v>6</v>
      </c>
      <c r="E18" s="30">
        <v>84.5</v>
      </c>
      <c r="F18" s="29">
        <v>15.9</v>
      </c>
      <c r="G18" s="30">
        <v>13.2</v>
      </c>
      <c r="H18" s="30">
        <v>83</v>
      </c>
    </row>
    <row r="19" spans="2:8" ht="16.5" thickBot="1" x14ac:dyDescent="0.3">
      <c r="B19" s="48" t="s">
        <v>71</v>
      </c>
      <c r="C19" s="78">
        <v>1</v>
      </c>
      <c r="D19" s="30">
        <v>1</v>
      </c>
      <c r="E19" s="30">
        <v>100</v>
      </c>
      <c r="F19" s="29">
        <v>2.6</v>
      </c>
      <c r="G19" s="30">
        <v>2</v>
      </c>
      <c r="H19" s="30">
        <v>76.900000000000006</v>
      </c>
    </row>
    <row r="20" spans="2:8" ht="16.5" thickBot="1" x14ac:dyDescent="0.3">
      <c r="B20" s="48" t="s">
        <v>72</v>
      </c>
      <c r="C20" s="78">
        <v>1.3</v>
      </c>
      <c r="D20" s="30">
        <v>1.1000000000000001</v>
      </c>
      <c r="E20" s="30">
        <v>84.6</v>
      </c>
      <c r="F20" s="29">
        <v>2.7</v>
      </c>
      <c r="G20" s="30">
        <v>2.6</v>
      </c>
      <c r="H20" s="30">
        <v>96.3</v>
      </c>
    </row>
    <row r="22" spans="2:8" ht="51" x14ac:dyDescent="0.25">
      <c r="B22" s="95" t="s">
        <v>135</v>
      </c>
    </row>
  </sheetData>
  <mergeCells count="1">
    <mergeCell ref="B5:B1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3"/>
  <sheetViews>
    <sheetView tabSelected="1" workbookViewId="0">
      <selection activeCell="L15" sqref="L15"/>
    </sheetView>
  </sheetViews>
  <sheetFormatPr defaultRowHeight="15" x14ac:dyDescent="0.25"/>
  <cols>
    <col min="1" max="1" width="2" customWidth="1"/>
    <col min="2" max="2" width="23.42578125" customWidth="1"/>
    <col min="3" max="3" width="15.85546875" customWidth="1"/>
    <col min="4" max="4" width="11.7109375" customWidth="1"/>
    <col min="5" max="5" width="16.5703125" customWidth="1"/>
    <col min="6" max="6" width="10.85546875" customWidth="1"/>
    <col min="7" max="7" width="10.7109375" customWidth="1"/>
    <col min="8" max="8" width="16" customWidth="1"/>
  </cols>
  <sheetData>
    <row r="3" spans="2:8" ht="15.75" x14ac:dyDescent="0.25">
      <c r="B3" s="3" t="s">
        <v>124</v>
      </c>
    </row>
    <row r="4" spans="2:8" ht="15.75" thickBot="1" x14ac:dyDescent="0.3"/>
    <row r="5" spans="2:8" ht="16.5" thickBot="1" x14ac:dyDescent="0.3">
      <c r="B5" s="99"/>
      <c r="C5" s="39"/>
      <c r="D5" s="40" t="s">
        <v>59</v>
      </c>
      <c r="E5" s="41"/>
      <c r="F5" s="39"/>
      <c r="G5" s="42" t="s">
        <v>60</v>
      </c>
      <c r="H5" s="41"/>
    </row>
    <row r="6" spans="2:8" x14ac:dyDescent="0.25">
      <c r="B6" s="100"/>
      <c r="C6" s="43" t="s">
        <v>73</v>
      </c>
      <c r="D6" s="43" t="s">
        <v>73</v>
      </c>
      <c r="E6" s="44" t="s">
        <v>73</v>
      </c>
      <c r="F6" s="43" t="s">
        <v>73</v>
      </c>
      <c r="G6" s="43" t="s">
        <v>73</v>
      </c>
      <c r="H6" s="44" t="s">
        <v>73</v>
      </c>
    </row>
    <row r="7" spans="2:8" ht="26.25" x14ac:dyDescent="0.25">
      <c r="B7" s="100"/>
      <c r="C7" s="43" t="s">
        <v>74</v>
      </c>
      <c r="D7" s="43" t="s">
        <v>123</v>
      </c>
      <c r="E7" s="43" t="s">
        <v>123</v>
      </c>
      <c r="F7" s="43" t="s">
        <v>74</v>
      </c>
      <c r="G7" s="43" t="s">
        <v>123</v>
      </c>
      <c r="H7" s="43" t="s">
        <v>123</v>
      </c>
    </row>
    <row r="8" spans="2:8" x14ac:dyDescent="0.25">
      <c r="B8" s="100"/>
      <c r="C8" s="43" t="s">
        <v>62</v>
      </c>
      <c r="D8" s="43" t="s">
        <v>63</v>
      </c>
      <c r="E8" s="44" t="s">
        <v>64</v>
      </c>
      <c r="F8" s="43" t="s">
        <v>62</v>
      </c>
      <c r="G8" s="43" t="s">
        <v>63</v>
      </c>
      <c r="H8" s="44" t="s">
        <v>64</v>
      </c>
    </row>
    <row r="9" spans="2:8" x14ac:dyDescent="0.25">
      <c r="B9" s="100"/>
      <c r="C9" s="45"/>
      <c r="D9" s="45"/>
      <c r="E9" s="44" t="s">
        <v>73</v>
      </c>
      <c r="F9" s="45"/>
      <c r="G9" s="45"/>
      <c r="H9" s="44" t="s">
        <v>73</v>
      </c>
    </row>
    <row r="10" spans="2:8" x14ac:dyDescent="0.25">
      <c r="B10" s="100"/>
      <c r="C10" s="45"/>
      <c r="D10" s="45"/>
      <c r="E10" s="43" t="s">
        <v>74</v>
      </c>
      <c r="F10" s="45"/>
      <c r="G10" s="45"/>
      <c r="H10" s="43" t="s">
        <v>74</v>
      </c>
    </row>
    <row r="11" spans="2:8" ht="15.75" thickBot="1" x14ac:dyDescent="0.3">
      <c r="B11" s="101"/>
      <c r="C11" s="46"/>
      <c r="D11" s="46"/>
      <c r="E11" s="47" t="s">
        <v>49</v>
      </c>
      <c r="F11" s="46"/>
      <c r="G11" s="46"/>
      <c r="H11" s="47" t="s">
        <v>50</v>
      </c>
    </row>
    <row r="12" spans="2:8" ht="16.5" thickBot="1" x14ac:dyDescent="0.3">
      <c r="B12" s="28" t="s">
        <v>0</v>
      </c>
      <c r="C12" s="92">
        <v>1517.3</v>
      </c>
      <c r="D12" s="92">
        <v>1520.7</v>
      </c>
      <c r="E12" s="92">
        <v>100.2</v>
      </c>
      <c r="F12" s="92">
        <v>2969.3</v>
      </c>
      <c r="G12" s="92">
        <v>2980.1</v>
      </c>
      <c r="H12" s="92">
        <v>100.4</v>
      </c>
    </row>
    <row r="13" spans="2:8" ht="16.5" thickBot="1" x14ac:dyDescent="0.3">
      <c r="B13" s="48" t="s">
        <v>65</v>
      </c>
      <c r="C13" s="93">
        <v>1242.5</v>
      </c>
      <c r="D13" s="93">
        <v>1272.3</v>
      </c>
      <c r="E13" s="93">
        <v>102.4</v>
      </c>
      <c r="F13" s="93">
        <v>2414.5</v>
      </c>
      <c r="G13" s="93">
        <v>2442.5</v>
      </c>
      <c r="H13" s="93">
        <v>101.2</v>
      </c>
    </row>
    <row r="14" spans="2:8" ht="32.25" thickBot="1" x14ac:dyDescent="0.3">
      <c r="B14" s="48" t="s">
        <v>66</v>
      </c>
      <c r="C14" s="93">
        <v>274.8</v>
      </c>
      <c r="D14" s="93">
        <v>248.4</v>
      </c>
      <c r="E14" s="93">
        <v>90.4</v>
      </c>
      <c r="F14" s="93">
        <v>554.79999999999995</v>
      </c>
      <c r="G14" s="93">
        <v>537.6</v>
      </c>
      <c r="H14" s="93">
        <v>96.9</v>
      </c>
    </row>
    <row r="15" spans="2:8" ht="16.5" thickBot="1" x14ac:dyDescent="0.3">
      <c r="B15" s="48" t="s">
        <v>67</v>
      </c>
      <c r="C15" s="93">
        <v>203.6</v>
      </c>
      <c r="D15" s="93">
        <v>183.9</v>
      </c>
      <c r="E15" s="93">
        <v>90.3</v>
      </c>
      <c r="F15" s="93">
        <v>408.1</v>
      </c>
      <c r="G15" s="93">
        <v>389.8</v>
      </c>
      <c r="H15" s="93">
        <v>95.5</v>
      </c>
    </row>
    <row r="16" spans="2:8" ht="16.5" thickBot="1" x14ac:dyDescent="0.3">
      <c r="B16" s="49" t="s">
        <v>68</v>
      </c>
      <c r="C16" s="93">
        <v>150.80000000000001</v>
      </c>
      <c r="D16" s="93">
        <v>132.6</v>
      </c>
      <c r="E16" s="93">
        <v>87.9</v>
      </c>
      <c r="F16" s="93">
        <v>293</v>
      </c>
      <c r="G16" s="93">
        <v>274.8</v>
      </c>
      <c r="H16" s="93">
        <v>93.8</v>
      </c>
    </row>
    <row r="17" spans="2:8" ht="16.5" thickBot="1" x14ac:dyDescent="0.3">
      <c r="B17" s="48" t="s">
        <v>69</v>
      </c>
      <c r="C17" s="93">
        <v>40.5</v>
      </c>
      <c r="D17" s="93">
        <v>34.200000000000003</v>
      </c>
      <c r="E17" s="93">
        <v>84.4</v>
      </c>
      <c r="F17" s="93">
        <v>87.2</v>
      </c>
      <c r="G17" s="93">
        <v>86.6</v>
      </c>
      <c r="H17" s="93">
        <v>99.3</v>
      </c>
    </row>
    <row r="18" spans="2:8" ht="16.5" thickBot="1" x14ac:dyDescent="0.3">
      <c r="B18" s="48" t="s">
        <v>70</v>
      </c>
      <c r="C18" s="93">
        <v>16.2</v>
      </c>
      <c r="D18" s="93">
        <v>12.8</v>
      </c>
      <c r="E18" s="94">
        <v>79</v>
      </c>
      <c r="F18" s="93">
        <v>33.200000000000003</v>
      </c>
      <c r="G18" s="93">
        <v>26.4</v>
      </c>
      <c r="H18" s="93">
        <v>79.5</v>
      </c>
    </row>
    <row r="19" spans="2:8" ht="16.5" thickBot="1" x14ac:dyDescent="0.3">
      <c r="B19" s="48" t="s">
        <v>71</v>
      </c>
      <c r="C19" s="93">
        <v>2.2000000000000002</v>
      </c>
      <c r="D19" s="93">
        <v>2</v>
      </c>
      <c r="E19" s="93">
        <v>90.9</v>
      </c>
      <c r="F19" s="93">
        <v>5</v>
      </c>
      <c r="G19" s="93">
        <v>4.3</v>
      </c>
      <c r="H19" s="94">
        <v>86</v>
      </c>
    </row>
    <row r="20" spans="2:8" ht="16.5" thickBot="1" x14ac:dyDescent="0.3">
      <c r="B20" s="48" t="s">
        <v>72</v>
      </c>
      <c r="C20" s="93">
        <v>2.4</v>
      </c>
      <c r="D20" s="93">
        <v>2.2999999999999998</v>
      </c>
      <c r="E20" s="93">
        <v>95.8</v>
      </c>
      <c r="F20" s="93">
        <v>4.5</v>
      </c>
      <c r="G20" s="93">
        <v>4.9000000000000004</v>
      </c>
      <c r="H20" s="93">
        <v>108.9</v>
      </c>
    </row>
    <row r="23" spans="2:8" ht="51" x14ac:dyDescent="0.25">
      <c r="B23" s="95" t="s">
        <v>135</v>
      </c>
    </row>
  </sheetData>
  <mergeCells count="1">
    <mergeCell ref="B5:B1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5"/>
  <sheetViews>
    <sheetView workbookViewId="0">
      <selection activeCell="L18" sqref="L18"/>
    </sheetView>
  </sheetViews>
  <sheetFormatPr defaultRowHeight="15" x14ac:dyDescent="0.25"/>
  <cols>
    <col min="1" max="1" width="4.42578125" customWidth="1"/>
    <col min="2" max="2" width="19.85546875" customWidth="1"/>
    <col min="4" max="4" width="13.42578125" customWidth="1"/>
    <col min="6" max="6" width="8" customWidth="1"/>
    <col min="8" max="8" width="11.28515625" customWidth="1"/>
    <col min="9" max="9" width="8.5703125" customWidth="1"/>
  </cols>
  <sheetData>
    <row r="2" spans="2:9" x14ac:dyDescent="0.25">
      <c r="B2" s="4" t="s">
        <v>75</v>
      </c>
      <c r="C2" s="4"/>
      <c r="D2" s="4"/>
      <c r="E2" s="4"/>
      <c r="F2" s="4"/>
      <c r="G2" s="4"/>
      <c r="H2" s="4"/>
    </row>
    <row r="3" spans="2:9" x14ac:dyDescent="0.25">
      <c r="B3" s="4" t="s">
        <v>127</v>
      </c>
      <c r="C3" s="4"/>
      <c r="D3" s="4"/>
      <c r="E3" s="4"/>
      <c r="F3" s="4"/>
      <c r="G3" s="4"/>
      <c r="H3" s="4"/>
    </row>
    <row r="4" spans="2:9" ht="15.75" thickBot="1" x14ac:dyDescent="0.3"/>
    <row r="5" spans="2:9" ht="15.75" customHeight="1" thickTop="1" x14ac:dyDescent="0.25">
      <c r="B5" s="105"/>
      <c r="C5" s="8"/>
      <c r="D5" s="108" t="s">
        <v>76</v>
      </c>
      <c r="E5" s="108" t="s">
        <v>53</v>
      </c>
      <c r="F5" s="108" t="s">
        <v>54</v>
      </c>
      <c r="G5" s="108" t="s">
        <v>55</v>
      </c>
      <c r="H5" s="108" t="s">
        <v>77</v>
      </c>
      <c r="I5" s="102" t="s">
        <v>57</v>
      </c>
    </row>
    <row r="6" spans="2:9" x14ac:dyDescent="0.25">
      <c r="B6" s="106"/>
      <c r="C6" s="9"/>
      <c r="D6" s="109"/>
      <c r="E6" s="109"/>
      <c r="F6" s="109"/>
      <c r="G6" s="109"/>
      <c r="H6" s="109"/>
      <c r="I6" s="103"/>
    </row>
    <row r="7" spans="2:9" x14ac:dyDescent="0.25">
      <c r="B7" s="106"/>
      <c r="C7" s="9"/>
      <c r="D7" s="109"/>
      <c r="E7" s="109"/>
      <c r="F7" s="109"/>
      <c r="G7" s="109"/>
      <c r="H7" s="109"/>
      <c r="I7" s="103"/>
    </row>
    <row r="8" spans="2:9" x14ac:dyDescent="0.25">
      <c r="B8" s="107"/>
      <c r="C8" s="10" t="s">
        <v>0</v>
      </c>
      <c r="D8" s="110"/>
      <c r="E8" s="110"/>
      <c r="F8" s="110"/>
      <c r="G8" s="110"/>
      <c r="H8" s="110"/>
      <c r="I8" s="104"/>
    </row>
    <row r="9" spans="2:9" x14ac:dyDescent="0.25">
      <c r="B9" s="11" t="s">
        <v>78</v>
      </c>
      <c r="C9" s="12">
        <v>248423</v>
      </c>
      <c r="D9" s="12">
        <v>206480</v>
      </c>
      <c r="E9" s="12">
        <v>23173</v>
      </c>
      <c r="F9" s="12">
        <v>13804</v>
      </c>
      <c r="G9" s="12">
        <v>3683</v>
      </c>
      <c r="H9" s="12">
        <v>1047</v>
      </c>
      <c r="I9" s="13">
        <v>236</v>
      </c>
    </row>
    <row r="10" spans="2:9" x14ac:dyDescent="0.25">
      <c r="B10" s="14" t="s">
        <v>80</v>
      </c>
      <c r="C10" s="12">
        <v>25241</v>
      </c>
      <c r="D10" s="15">
        <v>21088</v>
      </c>
      <c r="E10" s="15">
        <v>3021</v>
      </c>
      <c r="F10" s="15">
        <v>883</v>
      </c>
      <c r="G10" s="15">
        <v>167</v>
      </c>
      <c r="H10" s="15">
        <v>68</v>
      </c>
      <c r="I10" s="18">
        <v>14</v>
      </c>
    </row>
    <row r="11" spans="2:9" x14ac:dyDescent="0.25">
      <c r="B11" s="17" t="s">
        <v>42</v>
      </c>
      <c r="C11" s="12">
        <v>24972</v>
      </c>
      <c r="D11" s="15">
        <v>22956</v>
      </c>
      <c r="E11" s="15">
        <v>359</v>
      </c>
      <c r="F11" s="15">
        <v>1537</v>
      </c>
      <c r="G11" s="15">
        <v>102</v>
      </c>
      <c r="H11" s="15">
        <v>17</v>
      </c>
      <c r="I11" s="16">
        <v>1</v>
      </c>
    </row>
    <row r="12" spans="2:9" x14ac:dyDescent="0.25">
      <c r="B12" s="14" t="s">
        <v>79</v>
      </c>
      <c r="C12" s="12">
        <v>24540</v>
      </c>
      <c r="D12" s="15">
        <v>21034</v>
      </c>
      <c r="E12" s="15">
        <v>2760</v>
      </c>
      <c r="F12" s="15">
        <v>506</v>
      </c>
      <c r="G12" s="15">
        <v>89</v>
      </c>
      <c r="H12" s="15">
        <v>68</v>
      </c>
      <c r="I12" s="16">
        <v>83</v>
      </c>
    </row>
    <row r="13" spans="2:9" x14ac:dyDescent="0.25">
      <c r="B13" s="14" t="s">
        <v>82</v>
      </c>
      <c r="C13" s="12">
        <v>14994</v>
      </c>
      <c r="D13" s="15">
        <v>12830</v>
      </c>
      <c r="E13" s="15">
        <v>884</v>
      </c>
      <c r="F13" s="15">
        <v>1149</v>
      </c>
      <c r="G13" s="15">
        <v>51</v>
      </c>
      <c r="H13" s="15">
        <v>78</v>
      </c>
      <c r="I13" s="20">
        <v>2</v>
      </c>
    </row>
    <row r="14" spans="2:9" x14ac:dyDescent="0.25">
      <c r="B14" s="19" t="s">
        <v>81</v>
      </c>
      <c r="C14" s="12">
        <v>14289</v>
      </c>
      <c r="D14" s="15">
        <v>12227</v>
      </c>
      <c r="E14" s="15">
        <v>1250</v>
      </c>
      <c r="F14" s="15">
        <v>615</v>
      </c>
      <c r="G14" s="15">
        <v>146</v>
      </c>
      <c r="H14" s="15">
        <v>32</v>
      </c>
      <c r="I14" s="16">
        <v>19</v>
      </c>
    </row>
    <row r="15" spans="2:9" x14ac:dyDescent="0.25">
      <c r="B15" s="14" t="s">
        <v>83</v>
      </c>
      <c r="C15" s="12">
        <v>11256</v>
      </c>
      <c r="D15" s="15">
        <v>9956</v>
      </c>
      <c r="E15" s="15">
        <v>876</v>
      </c>
      <c r="F15" s="15">
        <v>243</v>
      </c>
      <c r="G15" s="15">
        <v>34</v>
      </c>
      <c r="H15" s="15">
        <v>143</v>
      </c>
      <c r="I15" s="21">
        <v>4</v>
      </c>
    </row>
    <row r="16" spans="2:9" x14ac:dyDescent="0.25">
      <c r="B16" s="14" t="s">
        <v>85</v>
      </c>
      <c r="C16" s="12">
        <v>10997</v>
      </c>
      <c r="D16" s="15">
        <v>4719</v>
      </c>
      <c r="E16" s="15">
        <v>1080</v>
      </c>
      <c r="F16" s="15">
        <v>2982</v>
      </c>
      <c r="G16" s="15">
        <v>2179</v>
      </c>
      <c r="H16" s="15">
        <v>36</v>
      </c>
      <c r="I16" s="16">
        <v>1</v>
      </c>
    </row>
    <row r="17" spans="2:9" x14ac:dyDescent="0.25">
      <c r="B17" s="14" t="s">
        <v>84</v>
      </c>
      <c r="C17" s="12">
        <v>10676</v>
      </c>
      <c r="D17" s="15">
        <v>6525</v>
      </c>
      <c r="E17" s="15">
        <v>3165</v>
      </c>
      <c r="F17" s="15">
        <v>703</v>
      </c>
      <c r="G17" s="15">
        <v>272</v>
      </c>
      <c r="H17" s="15">
        <v>2</v>
      </c>
      <c r="I17" s="16">
        <v>9</v>
      </c>
    </row>
    <row r="18" spans="2:9" x14ac:dyDescent="0.25">
      <c r="B18" s="14" t="s">
        <v>87</v>
      </c>
      <c r="C18" s="12">
        <v>7227</v>
      </c>
      <c r="D18" s="15">
        <v>6201</v>
      </c>
      <c r="E18" s="15">
        <v>695</v>
      </c>
      <c r="F18" s="15">
        <v>262</v>
      </c>
      <c r="G18" s="15">
        <v>40</v>
      </c>
      <c r="H18" s="15">
        <v>26</v>
      </c>
      <c r="I18" s="18">
        <v>3</v>
      </c>
    </row>
    <row r="19" spans="2:9" x14ac:dyDescent="0.25">
      <c r="B19" s="14" t="s">
        <v>89</v>
      </c>
      <c r="C19" s="22">
        <v>7209</v>
      </c>
      <c r="D19" s="23">
        <v>6626</v>
      </c>
      <c r="E19" s="23">
        <v>350</v>
      </c>
      <c r="F19" s="23">
        <v>184</v>
      </c>
      <c r="G19" s="23">
        <v>12</v>
      </c>
      <c r="H19" s="23">
        <v>33</v>
      </c>
      <c r="I19" s="21">
        <v>4</v>
      </c>
    </row>
    <row r="20" spans="2:9" x14ac:dyDescent="0.25">
      <c r="B20" s="14" t="s">
        <v>88</v>
      </c>
      <c r="C20" s="12">
        <v>7020</v>
      </c>
      <c r="D20" s="15">
        <v>6133</v>
      </c>
      <c r="E20" s="15">
        <v>580</v>
      </c>
      <c r="F20" s="15">
        <v>179</v>
      </c>
      <c r="G20" s="15">
        <v>59</v>
      </c>
      <c r="H20" s="15">
        <v>67</v>
      </c>
      <c r="I20" s="16">
        <v>2</v>
      </c>
    </row>
    <row r="21" spans="2:9" x14ac:dyDescent="0.25">
      <c r="B21" s="14" t="s">
        <v>86</v>
      </c>
      <c r="C21" s="12">
        <v>6453</v>
      </c>
      <c r="D21" s="15">
        <v>5177</v>
      </c>
      <c r="E21" s="15">
        <v>905</v>
      </c>
      <c r="F21" s="15">
        <v>264</v>
      </c>
      <c r="G21" s="15">
        <v>55</v>
      </c>
      <c r="H21" s="15">
        <v>39</v>
      </c>
      <c r="I21" s="16">
        <v>13</v>
      </c>
    </row>
    <row r="22" spans="2:9" x14ac:dyDescent="0.25">
      <c r="B22" s="17" t="s">
        <v>44</v>
      </c>
      <c r="C22" s="12">
        <v>6164</v>
      </c>
      <c r="D22" s="15">
        <v>5192</v>
      </c>
      <c r="E22" s="15">
        <v>632</v>
      </c>
      <c r="F22" s="15">
        <v>194</v>
      </c>
      <c r="G22" s="15">
        <v>48</v>
      </c>
      <c r="H22" s="15">
        <v>93</v>
      </c>
      <c r="I22" s="16">
        <v>5</v>
      </c>
    </row>
    <row r="23" spans="2:9" x14ac:dyDescent="0.25">
      <c r="B23" s="17" t="s">
        <v>90</v>
      </c>
      <c r="C23" s="12">
        <v>5927</v>
      </c>
      <c r="D23" s="15">
        <v>5185</v>
      </c>
      <c r="E23" s="15">
        <v>530</v>
      </c>
      <c r="F23" s="15">
        <v>164</v>
      </c>
      <c r="G23" s="15">
        <v>10</v>
      </c>
      <c r="H23" s="15">
        <v>35</v>
      </c>
      <c r="I23" s="16">
        <v>3</v>
      </c>
    </row>
    <row r="24" spans="2:9" x14ac:dyDescent="0.25">
      <c r="B24" s="19" t="s">
        <v>91</v>
      </c>
      <c r="C24" s="12">
        <v>5372</v>
      </c>
      <c r="D24" s="15">
        <v>3837</v>
      </c>
      <c r="E24" s="15">
        <v>670</v>
      </c>
      <c r="F24" s="15">
        <v>763</v>
      </c>
      <c r="G24" s="15">
        <v>57</v>
      </c>
      <c r="H24" s="15">
        <v>26</v>
      </c>
      <c r="I24" s="16">
        <v>19</v>
      </c>
    </row>
    <row r="25" spans="2:9" x14ac:dyDescent="0.25">
      <c r="B25" s="14" t="s">
        <v>43</v>
      </c>
      <c r="C25" s="12">
        <v>4973</v>
      </c>
      <c r="D25" s="15">
        <v>4165</v>
      </c>
      <c r="E25" s="15">
        <v>515</v>
      </c>
      <c r="F25" s="15">
        <v>235</v>
      </c>
      <c r="G25" s="15">
        <v>51</v>
      </c>
      <c r="H25" s="15">
        <v>7</v>
      </c>
      <c r="I25" s="16">
        <v>0</v>
      </c>
    </row>
    <row r="26" spans="2:9" x14ac:dyDescent="0.25">
      <c r="B26" s="14" t="s">
        <v>45</v>
      </c>
      <c r="C26" s="12">
        <v>3866</v>
      </c>
      <c r="D26" s="15">
        <v>3270</v>
      </c>
      <c r="E26" s="15">
        <v>484</v>
      </c>
      <c r="F26" s="15">
        <v>72</v>
      </c>
      <c r="G26" s="15">
        <v>31</v>
      </c>
      <c r="H26" s="15">
        <v>8</v>
      </c>
      <c r="I26" s="16">
        <v>1</v>
      </c>
    </row>
    <row r="27" spans="2:9" x14ac:dyDescent="0.25">
      <c r="B27" s="14" t="s">
        <v>92</v>
      </c>
      <c r="C27" s="22">
        <v>3385</v>
      </c>
      <c r="D27" s="23">
        <v>2816</v>
      </c>
      <c r="E27" s="23">
        <v>397</v>
      </c>
      <c r="F27" s="23">
        <v>112</v>
      </c>
      <c r="G27" s="23">
        <v>41</v>
      </c>
      <c r="H27" s="23">
        <v>15</v>
      </c>
      <c r="I27" s="21">
        <v>4</v>
      </c>
    </row>
    <row r="28" spans="2:9" x14ac:dyDescent="0.25">
      <c r="B28" s="14" t="s">
        <v>93</v>
      </c>
      <c r="C28" s="12">
        <v>3246</v>
      </c>
      <c r="D28" s="15">
        <v>2563</v>
      </c>
      <c r="E28" s="15">
        <v>273</v>
      </c>
      <c r="F28" s="15">
        <v>355</v>
      </c>
      <c r="G28" s="15">
        <v>38</v>
      </c>
      <c r="H28" s="15">
        <v>17</v>
      </c>
      <c r="I28" s="16">
        <v>0</v>
      </c>
    </row>
    <row r="29" spans="2:9" x14ac:dyDescent="0.25">
      <c r="B29" s="19" t="s">
        <v>95</v>
      </c>
      <c r="C29" s="12">
        <v>2718</v>
      </c>
      <c r="D29" s="15">
        <v>2254</v>
      </c>
      <c r="E29" s="15">
        <v>302</v>
      </c>
      <c r="F29" s="15">
        <v>146</v>
      </c>
      <c r="G29" s="15">
        <v>6</v>
      </c>
      <c r="H29" s="15">
        <v>10</v>
      </c>
      <c r="I29" s="16">
        <v>0</v>
      </c>
    </row>
    <row r="30" spans="2:9" x14ac:dyDescent="0.25">
      <c r="B30" s="14" t="s">
        <v>94</v>
      </c>
      <c r="C30" s="12">
        <v>2491</v>
      </c>
      <c r="D30" s="15">
        <v>1480</v>
      </c>
      <c r="E30" s="15">
        <v>131</v>
      </c>
      <c r="F30" s="15">
        <v>867</v>
      </c>
      <c r="G30" s="15">
        <v>5</v>
      </c>
      <c r="H30" s="15">
        <v>8</v>
      </c>
      <c r="I30" s="16">
        <v>0</v>
      </c>
    </row>
    <row r="31" spans="2:9" x14ac:dyDescent="0.25">
      <c r="B31" s="14" t="s">
        <v>96</v>
      </c>
      <c r="C31" s="12">
        <v>1875</v>
      </c>
      <c r="D31" s="15">
        <v>1620</v>
      </c>
      <c r="E31" s="15">
        <v>188</v>
      </c>
      <c r="F31" s="15">
        <v>46</v>
      </c>
      <c r="G31" s="15">
        <v>15</v>
      </c>
      <c r="H31" s="15">
        <v>6</v>
      </c>
      <c r="I31" s="16">
        <v>0</v>
      </c>
    </row>
    <row r="32" spans="2:9" x14ac:dyDescent="0.25">
      <c r="B32" s="14" t="s">
        <v>46</v>
      </c>
      <c r="C32" s="12">
        <v>1836</v>
      </c>
      <c r="D32" s="15">
        <v>1741</v>
      </c>
      <c r="E32" s="15">
        <v>65</v>
      </c>
      <c r="F32" s="15">
        <v>11</v>
      </c>
      <c r="G32" s="15">
        <v>2</v>
      </c>
      <c r="H32" s="15">
        <v>17</v>
      </c>
      <c r="I32" s="16">
        <v>0</v>
      </c>
    </row>
    <row r="33" spans="2:9" x14ac:dyDescent="0.25">
      <c r="B33" s="14" t="s">
        <v>97</v>
      </c>
      <c r="C33" s="12">
        <v>1827</v>
      </c>
      <c r="D33" s="15">
        <v>1594</v>
      </c>
      <c r="E33" s="15">
        <v>159</v>
      </c>
      <c r="F33" s="15">
        <v>52</v>
      </c>
      <c r="G33" s="15">
        <v>10</v>
      </c>
      <c r="H33" s="15">
        <v>8</v>
      </c>
      <c r="I33" s="16">
        <v>4</v>
      </c>
    </row>
    <row r="34" spans="2:9" x14ac:dyDescent="0.25">
      <c r="B34" s="14" t="s">
        <v>48</v>
      </c>
      <c r="C34" s="12">
        <v>1512</v>
      </c>
      <c r="D34" s="15">
        <v>1277</v>
      </c>
      <c r="E34" s="15">
        <v>142</v>
      </c>
      <c r="F34" s="15">
        <v>67</v>
      </c>
      <c r="G34" s="15">
        <v>10</v>
      </c>
      <c r="H34" s="15">
        <v>13</v>
      </c>
      <c r="I34" s="16">
        <v>3</v>
      </c>
    </row>
    <row r="35" spans="2:9" x14ac:dyDescent="0.25">
      <c r="B35" s="14" t="s">
        <v>100</v>
      </c>
      <c r="C35" s="12">
        <v>1460</v>
      </c>
      <c r="D35" s="15">
        <v>1193</v>
      </c>
      <c r="E35" s="15">
        <v>205</v>
      </c>
      <c r="F35" s="15">
        <v>45</v>
      </c>
      <c r="G35" s="15">
        <v>12</v>
      </c>
      <c r="H35" s="15">
        <v>5</v>
      </c>
      <c r="I35" s="16">
        <v>0</v>
      </c>
    </row>
    <row r="36" spans="2:9" x14ac:dyDescent="0.25">
      <c r="B36" s="14" t="s">
        <v>47</v>
      </c>
      <c r="C36" s="22">
        <v>1431</v>
      </c>
      <c r="D36" s="23">
        <v>1179</v>
      </c>
      <c r="E36" s="23">
        <v>149</v>
      </c>
      <c r="F36" s="23">
        <v>87</v>
      </c>
      <c r="G36" s="23">
        <v>14</v>
      </c>
      <c r="H36" s="23">
        <v>2</v>
      </c>
      <c r="I36" s="21">
        <v>0</v>
      </c>
    </row>
    <row r="37" spans="2:9" x14ac:dyDescent="0.25">
      <c r="B37" s="14" t="s">
        <v>99</v>
      </c>
      <c r="C37" s="12">
        <v>1423</v>
      </c>
      <c r="D37" s="15">
        <v>1112</v>
      </c>
      <c r="E37" s="15">
        <v>214</v>
      </c>
      <c r="F37" s="15">
        <v>91</v>
      </c>
      <c r="G37" s="15">
        <v>3</v>
      </c>
      <c r="H37" s="15">
        <v>3</v>
      </c>
      <c r="I37" s="16">
        <v>0</v>
      </c>
    </row>
    <row r="38" spans="2:9" x14ac:dyDescent="0.25">
      <c r="B38" s="14" t="s">
        <v>125</v>
      </c>
      <c r="C38" s="12">
        <v>1326</v>
      </c>
      <c r="D38" s="15">
        <v>1196</v>
      </c>
      <c r="E38" s="15">
        <v>93</v>
      </c>
      <c r="F38" s="15">
        <v>32</v>
      </c>
      <c r="G38" s="15">
        <v>0</v>
      </c>
      <c r="H38" s="15">
        <v>5</v>
      </c>
      <c r="I38" s="16">
        <v>0</v>
      </c>
    </row>
    <row r="39" spans="2:9" x14ac:dyDescent="0.25">
      <c r="B39" s="14" t="s">
        <v>98</v>
      </c>
      <c r="C39" s="12">
        <v>1317</v>
      </c>
      <c r="D39" s="15">
        <v>1134</v>
      </c>
      <c r="E39" s="15">
        <v>114</v>
      </c>
      <c r="F39" s="15">
        <v>38</v>
      </c>
      <c r="G39" s="15">
        <v>7</v>
      </c>
      <c r="H39" s="15">
        <v>23</v>
      </c>
      <c r="I39" s="16">
        <v>1</v>
      </c>
    </row>
    <row r="40" spans="2:9" x14ac:dyDescent="0.25">
      <c r="B40" s="14" t="s">
        <v>103</v>
      </c>
      <c r="C40" s="12">
        <v>1283</v>
      </c>
      <c r="D40" s="15">
        <v>1166</v>
      </c>
      <c r="E40" s="15">
        <v>56</v>
      </c>
      <c r="F40" s="15">
        <v>59</v>
      </c>
      <c r="G40" s="15">
        <v>1</v>
      </c>
      <c r="H40" s="15">
        <v>1</v>
      </c>
      <c r="I40" s="16">
        <v>0</v>
      </c>
    </row>
    <row r="41" spans="2:9" x14ac:dyDescent="0.25">
      <c r="B41" s="14" t="s">
        <v>102</v>
      </c>
      <c r="C41" s="12">
        <v>1244</v>
      </c>
      <c r="D41" s="15">
        <v>922</v>
      </c>
      <c r="E41" s="15">
        <v>177</v>
      </c>
      <c r="F41" s="15">
        <v>103</v>
      </c>
      <c r="G41" s="15">
        <v>0</v>
      </c>
      <c r="H41" s="15">
        <v>10</v>
      </c>
      <c r="I41" s="16">
        <v>32</v>
      </c>
    </row>
    <row r="42" spans="2:9" x14ac:dyDescent="0.25">
      <c r="B42" s="14" t="s">
        <v>101</v>
      </c>
      <c r="C42" s="12">
        <v>1073</v>
      </c>
      <c r="D42" s="15">
        <v>881</v>
      </c>
      <c r="E42" s="15">
        <v>153</v>
      </c>
      <c r="F42" s="15">
        <v>21</v>
      </c>
      <c r="G42" s="15">
        <v>3</v>
      </c>
      <c r="H42" s="15">
        <v>13</v>
      </c>
      <c r="I42" s="16">
        <v>2</v>
      </c>
    </row>
    <row r="43" spans="2:9" x14ac:dyDescent="0.25">
      <c r="B43" s="14" t="s">
        <v>126</v>
      </c>
      <c r="C43" s="12">
        <v>917</v>
      </c>
      <c r="D43" s="15">
        <v>828</v>
      </c>
      <c r="E43" s="15">
        <v>68</v>
      </c>
      <c r="F43" s="15">
        <v>15</v>
      </c>
      <c r="G43" s="15">
        <v>5</v>
      </c>
      <c r="H43" s="15">
        <v>0</v>
      </c>
      <c r="I43" s="16">
        <v>1</v>
      </c>
    </row>
    <row r="44" spans="2:9" ht="15.75" thickBot="1" x14ac:dyDescent="0.3">
      <c r="B44" s="24" t="s">
        <v>104</v>
      </c>
      <c r="C44" s="25">
        <v>26883</v>
      </c>
      <c r="D44" s="26">
        <v>24403</v>
      </c>
      <c r="E44" s="26">
        <v>1531</v>
      </c>
      <c r="F44" s="26">
        <v>722</v>
      </c>
      <c r="G44" s="26">
        <v>108</v>
      </c>
      <c r="H44" s="26">
        <v>113</v>
      </c>
      <c r="I44" s="27">
        <v>6</v>
      </c>
    </row>
    <row r="45" spans="2:9" ht="15.75" thickTop="1" x14ac:dyDescent="0.25"/>
  </sheetData>
  <mergeCells count="7">
    <mergeCell ref="I5:I8"/>
    <mergeCell ref="B5:B8"/>
    <mergeCell ref="D5:D8"/>
    <mergeCell ref="E5:E8"/>
    <mergeCell ref="F5:F8"/>
    <mergeCell ref="G5:G8"/>
    <mergeCell ref="H5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9"/>
  <sheetViews>
    <sheetView workbookViewId="0">
      <selection activeCell="N13" sqref="N13"/>
    </sheetView>
  </sheetViews>
  <sheetFormatPr defaultRowHeight="15" x14ac:dyDescent="0.25"/>
  <cols>
    <col min="1" max="1" width="3" customWidth="1"/>
    <col min="2" max="2" width="21.85546875" customWidth="1"/>
    <col min="4" max="4" width="11.28515625" customWidth="1"/>
    <col min="5" max="5" width="10.42578125" customWidth="1"/>
    <col min="7" max="7" width="9.85546875" customWidth="1"/>
    <col min="8" max="8" width="12.28515625" customWidth="1"/>
  </cols>
  <sheetData>
    <row r="3" spans="2:8" x14ac:dyDescent="0.25">
      <c r="B3" s="4" t="s">
        <v>128</v>
      </c>
      <c r="C3" s="4"/>
      <c r="D3" s="4"/>
      <c r="E3" s="4"/>
      <c r="F3" s="4"/>
    </row>
    <row r="5" spans="2:8" x14ac:dyDescent="0.25">
      <c r="B5" s="54" t="s">
        <v>105</v>
      </c>
      <c r="C5" s="50"/>
      <c r="D5" s="51" t="s">
        <v>59</v>
      </c>
      <c r="E5" s="52"/>
      <c r="F5" s="50"/>
      <c r="G5" s="53" t="s">
        <v>60</v>
      </c>
      <c r="H5" s="52"/>
    </row>
    <row r="6" spans="2:8" x14ac:dyDescent="0.25">
      <c r="B6" s="55"/>
      <c r="C6" s="6" t="s">
        <v>0</v>
      </c>
      <c r="D6" s="6" t="s">
        <v>106</v>
      </c>
      <c r="E6" s="6" t="s">
        <v>107</v>
      </c>
      <c r="F6" s="6" t="s">
        <v>0</v>
      </c>
      <c r="G6" s="6" t="s">
        <v>106</v>
      </c>
      <c r="H6" s="6" t="s">
        <v>107</v>
      </c>
    </row>
    <row r="7" spans="2:8" x14ac:dyDescent="0.25">
      <c r="B7" s="6" t="s">
        <v>1</v>
      </c>
      <c r="C7" s="38">
        <v>1520701</v>
      </c>
      <c r="D7" s="5">
        <v>1272278</v>
      </c>
      <c r="E7" s="5">
        <v>248423</v>
      </c>
      <c r="F7" s="38">
        <v>2980116</v>
      </c>
      <c r="G7" s="5">
        <v>2442498</v>
      </c>
      <c r="H7" s="5">
        <v>537618</v>
      </c>
    </row>
    <row r="8" spans="2:8" x14ac:dyDescent="0.25">
      <c r="B8" s="37" t="s">
        <v>2</v>
      </c>
      <c r="C8" s="38">
        <v>21260</v>
      </c>
      <c r="D8" s="5">
        <v>19684</v>
      </c>
      <c r="E8" s="5">
        <v>1576</v>
      </c>
      <c r="F8" s="38">
        <v>38480</v>
      </c>
      <c r="G8" s="5">
        <v>35490</v>
      </c>
      <c r="H8" s="5">
        <v>2990</v>
      </c>
    </row>
    <row r="9" spans="2:8" x14ac:dyDescent="0.25">
      <c r="B9" s="37" t="s">
        <v>3</v>
      </c>
      <c r="C9" s="38">
        <v>29678</v>
      </c>
      <c r="D9" s="5">
        <v>23757</v>
      </c>
      <c r="E9" s="5">
        <v>5921</v>
      </c>
      <c r="F9" s="38">
        <v>45030</v>
      </c>
      <c r="G9" s="5">
        <v>36184</v>
      </c>
      <c r="H9" s="5">
        <v>8846</v>
      </c>
    </row>
    <row r="10" spans="2:8" x14ac:dyDescent="0.25">
      <c r="B10" s="7" t="s">
        <v>4</v>
      </c>
      <c r="C10" s="38">
        <v>26196</v>
      </c>
      <c r="D10" s="5">
        <v>22679</v>
      </c>
      <c r="E10" s="5">
        <v>3517</v>
      </c>
      <c r="F10" s="38">
        <v>40136</v>
      </c>
      <c r="G10" s="5">
        <v>32723</v>
      </c>
      <c r="H10" s="5">
        <v>7413</v>
      </c>
    </row>
    <row r="11" spans="2:8" x14ac:dyDescent="0.25">
      <c r="B11" s="37" t="s">
        <v>51</v>
      </c>
      <c r="C11" s="38">
        <v>20715</v>
      </c>
      <c r="D11" s="5">
        <v>19535</v>
      </c>
      <c r="E11" s="5">
        <v>1180</v>
      </c>
      <c r="F11" s="38">
        <v>40924</v>
      </c>
      <c r="G11" s="5">
        <v>37239</v>
      </c>
      <c r="H11" s="5">
        <v>3685</v>
      </c>
    </row>
    <row r="12" spans="2:8" x14ac:dyDescent="0.25">
      <c r="B12" s="7" t="s">
        <v>5</v>
      </c>
      <c r="C12" s="38">
        <v>65045</v>
      </c>
      <c r="D12" s="5">
        <v>59392</v>
      </c>
      <c r="E12" s="5">
        <v>5653</v>
      </c>
      <c r="F12" s="38">
        <v>136783</v>
      </c>
      <c r="G12" s="5">
        <v>125429</v>
      </c>
      <c r="H12" s="5">
        <v>11354</v>
      </c>
    </row>
    <row r="13" spans="2:8" x14ac:dyDescent="0.25">
      <c r="B13" s="7" t="s">
        <v>6</v>
      </c>
      <c r="C13" s="38">
        <v>10905</v>
      </c>
      <c r="D13" s="5">
        <v>9916</v>
      </c>
      <c r="E13" s="5">
        <v>989</v>
      </c>
      <c r="F13" s="38">
        <v>18743</v>
      </c>
      <c r="G13" s="5">
        <v>17363</v>
      </c>
      <c r="H13" s="5">
        <v>1380</v>
      </c>
    </row>
    <row r="14" spans="2:8" x14ac:dyDescent="0.25">
      <c r="B14" s="7" t="s">
        <v>7</v>
      </c>
      <c r="C14" s="38">
        <v>5818</v>
      </c>
      <c r="D14" s="5">
        <v>5469</v>
      </c>
      <c r="E14" s="5">
        <v>349</v>
      </c>
      <c r="F14" s="38">
        <v>9085</v>
      </c>
      <c r="G14" s="5">
        <v>8035</v>
      </c>
      <c r="H14" s="5">
        <v>1050</v>
      </c>
    </row>
    <row r="15" spans="2:8" x14ac:dyDescent="0.25">
      <c r="B15" s="7" t="s">
        <v>8</v>
      </c>
      <c r="C15" s="38">
        <v>222330</v>
      </c>
      <c r="D15" s="5">
        <v>207602</v>
      </c>
      <c r="E15" s="5">
        <v>14728</v>
      </c>
      <c r="F15" s="38">
        <v>460364</v>
      </c>
      <c r="G15" s="5">
        <v>424451</v>
      </c>
      <c r="H15" s="5">
        <v>35913</v>
      </c>
    </row>
    <row r="16" spans="2:8" x14ac:dyDescent="0.25">
      <c r="B16" s="7" t="s">
        <v>9</v>
      </c>
      <c r="C16" s="38">
        <v>10363</v>
      </c>
      <c r="D16" s="5">
        <v>9678</v>
      </c>
      <c r="E16" s="5">
        <v>685</v>
      </c>
      <c r="F16" s="38">
        <v>17426</v>
      </c>
      <c r="G16" s="5">
        <v>14805</v>
      </c>
      <c r="H16" s="5">
        <v>2621</v>
      </c>
    </row>
    <row r="17" spans="2:8" x14ac:dyDescent="0.25">
      <c r="B17" s="7" t="s">
        <v>108</v>
      </c>
      <c r="C17" s="38">
        <v>255223</v>
      </c>
      <c r="D17" s="5">
        <v>128213</v>
      </c>
      <c r="E17" s="5">
        <v>127010</v>
      </c>
      <c r="F17" s="38">
        <v>464403</v>
      </c>
      <c r="G17" s="5">
        <v>203011</v>
      </c>
      <c r="H17" s="5">
        <v>261392</v>
      </c>
    </row>
    <row r="18" spans="2:8" x14ac:dyDescent="0.25">
      <c r="B18" s="7" t="s">
        <v>10</v>
      </c>
      <c r="C18" s="38">
        <v>10657</v>
      </c>
      <c r="D18" s="5">
        <v>10230</v>
      </c>
      <c r="E18" s="5">
        <v>427</v>
      </c>
      <c r="F18" s="38">
        <v>19215</v>
      </c>
      <c r="G18" s="5">
        <v>18259</v>
      </c>
      <c r="H18" s="5">
        <v>956</v>
      </c>
    </row>
    <row r="19" spans="2:8" x14ac:dyDescent="0.25">
      <c r="B19" s="7" t="s">
        <v>11</v>
      </c>
      <c r="C19" s="38">
        <v>26072</v>
      </c>
      <c r="D19" s="5">
        <v>25540</v>
      </c>
      <c r="E19" s="5">
        <v>532</v>
      </c>
      <c r="F19" s="38">
        <v>68178</v>
      </c>
      <c r="G19" s="5">
        <v>65281</v>
      </c>
      <c r="H19" s="5">
        <v>2897</v>
      </c>
    </row>
    <row r="20" spans="2:8" x14ac:dyDescent="0.25">
      <c r="B20" s="7" t="s">
        <v>12</v>
      </c>
      <c r="C20" s="38">
        <v>2527</v>
      </c>
      <c r="D20" s="5">
        <v>2152</v>
      </c>
      <c r="E20" s="5">
        <v>375</v>
      </c>
      <c r="F20" s="38">
        <v>6706</v>
      </c>
      <c r="G20" s="5">
        <v>5728</v>
      </c>
      <c r="H20" s="5">
        <v>978</v>
      </c>
    </row>
    <row r="21" spans="2:8" x14ac:dyDescent="0.25">
      <c r="B21" s="37" t="s">
        <v>13</v>
      </c>
      <c r="C21" s="38">
        <v>74327</v>
      </c>
      <c r="D21" s="5">
        <v>63196</v>
      </c>
      <c r="E21" s="5">
        <v>11131</v>
      </c>
      <c r="F21" s="38">
        <v>136425</v>
      </c>
      <c r="G21" s="5">
        <v>112493</v>
      </c>
      <c r="H21" s="5">
        <v>23932</v>
      </c>
    </row>
    <row r="22" spans="2:8" x14ac:dyDescent="0.25">
      <c r="B22" s="7" t="s">
        <v>14</v>
      </c>
      <c r="C22" s="38">
        <v>37219</v>
      </c>
      <c r="D22" s="5">
        <v>33922</v>
      </c>
      <c r="E22" s="5">
        <v>3297</v>
      </c>
      <c r="F22" s="38">
        <v>82581</v>
      </c>
      <c r="G22" s="5">
        <v>73436</v>
      </c>
      <c r="H22" s="5">
        <v>9145</v>
      </c>
    </row>
    <row r="23" spans="2:8" x14ac:dyDescent="0.25">
      <c r="B23" s="37" t="s">
        <v>15</v>
      </c>
      <c r="C23" s="38">
        <v>17999</v>
      </c>
      <c r="D23" s="5">
        <v>17036</v>
      </c>
      <c r="E23" s="5">
        <v>963</v>
      </c>
      <c r="F23" s="38">
        <v>48204</v>
      </c>
      <c r="G23" s="5">
        <v>45451</v>
      </c>
      <c r="H23" s="5">
        <v>2753</v>
      </c>
    </row>
    <row r="24" spans="2:8" x14ac:dyDescent="0.25">
      <c r="B24" s="7" t="s">
        <v>16</v>
      </c>
      <c r="C24" s="38">
        <v>15746</v>
      </c>
      <c r="D24" s="5">
        <v>14836</v>
      </c>
      <c r="E24" s="5">
        <v>910</v>
      </c>
      <c r="F24" s="38">
        <v>34725</v>
      </c>
      <c r="G24" s="5">
        <v>31619</v>
      </c>
      <c r="H24" s="5">
        <v>3106</v>
      </c>
    </row>
    <row r="25" spans="2:8" x14ac:dyDescent="0.25">
      <c r="B25" s="37" t="s">
        <v>17</v>
      </c>
      <c r="C25" s="38">
        <v>17005</v>
      </c>
      <c r="D25" s="5">
        <v>15191</v>
      </c>
      <c r="E25" s="5">
        <v>1814</v>
      </c>
      <c r="F25" s="38">
        <v>30674</v>
      </c>
      <c r="G25" s="5">
        <v>26597</v>
      </c>
      <c r="H25" s="5">
        <v>4077</v>
      </c>
    </row>
    <row r="26" spans="2:8" x14ac:dyDescent="0.25">
      <c r="B26" s="7" t="s">
        <v>18</v>
      </c>
      <c r="C26" s="38">
        <v>14637</v>
      </c>
      <c r="D26" s="5">
        <v>13178</v>
      </c>
      <c r="E26" s="5">
        <v>1459</v>
      </c>
      <c r="F26" s="38">
        <v>24769</v>
      </c>
      <c r="G26" s="5">
        <v>19999</v>
      </c>
      <c r="H26" s="5">
        <v>4770</v>
      </c>
    </row>
    <row r="27" spans="2:8" x14ac:dyDescent="0.25">
      <c r="B27" s="37" t="s">
        <v>19</v>
      </c>
      <c r="C27" s="38">
        <v>3230</v>
      </c>
      <c r="D27" s="5">
        <v>3086</v>
      </c>
      <c r="E27" s="5">
        <v>144</v>
      </c>
      <c r="F27" s="38">
        <v>5775</v>
      </c>
      <c r="G27" s="5">
        <v>5442</v>
      </c>
      <c r="H27" s="5">
        <v>333</v>
      </c>
    </row>
    <row r="28" spans="2:8" x14ac:dyDescent="0.25">
      <c r="B28" s="37" t="s">
        <v>20</v>
      </c>
      <c r="C28" s="38">
        <v>15822</v>
      </c>
      <c r="D28" s="5">
        <v>15534</v>
      </c>
      <c r="E28" s="5">
        <v>288</v>
      </c>
      <c r="F28" s="38">
        <v>34304</v>
      </c>
      <c r="G28" s="5">
        <v>32542</v>
      </c>
      <c r="H28" s="5">
        <v>1762</v>
      </c>
    </row>
    <row r="29" spans="2:8" x14ac:dyDescent="0.25">
      <c r="B29" s="37" t="s">
        <v>21</v>
      </c>
      <c r="C29" s="38">
        <v>27318</v>
      </c>
      <c r="D29" s="5">
        <v>24474</v>
      </c>
      <c r="E29" s="5">
        <v>2844</v>
      </c>
      <c r="F29" s="38">
        <v>57078</v>
      </c>
      <c r="G29" s="5">
        <v>49712</v>
      </c>
      <c r="H29" s="5">
        <v>7366</v>
      </c>
    </row>
    <row r="30" spans="2:8" x14ac:dyDescent="0.25">
      <c r="B30" s="37" t="s">
        <v>22</v>
      </c>
      <c r="C30" s="38">
        <v>21330</v>
      </c>
      <c r="D30" s="5">
        <v>19601</v>
      </c>
      <c r="E30" s="5">
        <v>1729</v>
      </c>
      <c r="F30" s="38">
        <v>34215</v>
      </c>
      <c r="G30" s="5">
        <v>31168</v>
      </c>
      <c r="H30" s="5">
        <v>3047</v>
      </c>
    </row>
    <row r="31" spans="2:8" x14ac:dyDescent="0.25">
      <c r="B31" s="7" t="s">
        <v>23</v>
      </c>
      <c r="C31" s="38">
        <v>4328</v>
      </c>
      <c r="D31" s="5">
        <v>4091</v>
      </c>
      <c r="E31" s="5">
        <v>237</v>
      </c>
      <c r="F31" s="38">
        <v>16349</v>
      </c>
      <c r="G31" s="5">
        <v>15742</v>
      </c>
      <c r="H31" s="5">
        <v>607</v>
      </c>
    </row>
    <row r="32" spans="2:8" x14ac:dyDescent="0.25">
      <c r="B32" s="7" t="s">
        <v>24</v>
      </c>
      <c r="C32" s="38">
        <v>40391</v>
      </c>
      <c r="D32" s="5">
        <v>32975</v>
      </c>
      <c r="E32" s="5">
        <v>7416</v>
      </c>
      <c r="F32" s="38">
        <v>65120</v>
      </c>
      <c r="G32" s="5">
        <v>50458</v>
      </c>
      <c r="H32" s="5">
        <v>14662</v>
      </c>
    </row>
    <row r="33" spans="2:8" x14ac:dyDescent="0.25">
      <c r="B33" s="37" t="s">
        <v>25</v>
      </c>
      <c r="C33" s="38">
        <v>22368</v>
      </c>
      <c r="D33" s="5">
        <v>15510</v>
      </c>
      <c r="E33" s="5">
        <v>6858</v>
      </c>
      <c r="F33" s="38">
        <v>33609</v>
      </c>
      <c r="G33" s="5">
        <v>24528</v>
      </c>
      <c r="H33" s="5">
        <v>9081</v>
      </c>
    </row>
    <row r="34" spans="2:8" x14ac:dyDescent="0.25">
      <c r="B34" s="7" t="s">
        <v>26</v>
      </c>
      <c r="C34" s="38">
        <v>32120</v>
      </c>
      <c r="D34" s="5">
        <v>29214</v>
      </c>
      <c r="E34" s="5">
        <v>2906</v>
      </c>
      <c r="F34" s="38">
        <v>56834</v>
      </c>
      <c r="G34" s="5">
        <v>52120</v>
      </c>
      <c r="H34" s="5">
        <v>4714</v>
      </c>
    </row>
    <row r="35" spans="2:8" x14ac:dyDescent="0.25">
      <c r="B35" s="7" t="s">
        <v>27</v>
      </c>
      <c r="C35" s="38">
        <v>8060</v>
      </c>
      <c r="D35" s="5">
        <v>7298</v>
      </c>
      <c r="E35" s="5">
        <v>762</v>
      </c>
      <c r="F35" s="38">
        <v>13454</v>
      </c>
      <c r="G35" s="5">
        <v>12288</v>
      </c>
      <c r="H35" s="5">
        <v>1166</v>
      </c>
    </row>
    <row r="36" spans="2:8" x14ac:dyDescent="0.25">
      <c r="B36" s="7" t="s">
        <v>28</v>
      </c>
      <c r="C36" s="38">
        <v>69935</v>
      </c>
      <c r="D36" s="5">
        <v>64371</v>
      </c>
      <c r="E36" s="5">
        <v>5564</v>
      </c>
      <c r="F36" s="38">
        <v>138765</v>
      </c>
      <c r="G36" s="5">
        <v>123627</v>
      </c>
      <c r="H36" s="5">
        <v>15138</v>
      </c>
    </row>
    <row r="37" spans="2:8" x14ac:dyDescent="0.25">
      <c r="B37" s="7" t="s">
        <v>29</v>
      </c>
      <c r="C37" s="38">
        <v>21812</v>
      </c>
      <c r="D37" s="5">
        <v>21174</v>
      </c>
      <c r="E37" s="5">
        <v>638</v>
      </c>
      <c r="F37" s="38">
        <v>34162</v>
      </c>
      <c r="G37" s="5">
        <v>32784</v>
      </c>
      <c r="H37" s="5">
        <v>1378</v>
      </c>
    </row>
    <row r="38" spans="2:8" x14ac:dyDescent="0.25">
      <c r="B38" s="37" t="s">
        <v>30</v>
      </c>
      <c r="C38" s="38">
        <v>4782</v>
      </c>
      <c r="D38" s="5">
        <v>3936</v>
      </c>
      <c r="E38" s="5">
        <v>846</v>
      </c>
      <c r="F38" s="38">
        <v>13164</v>
      </c>
      <c r="G38" s="5">
        <v>10612</v>
      </c>
      <c r="H38" s="5">
        <v>2552</v>
      </c>
    </row>
    <row r="39" spans="2:8" x14ac:dyDescent="0.25">
      <c r="B39" s="37" t="s">
        <v>31</v>
      </c>
      <c r="C39" s="38">
        <v>89762</v>
      </c>
      <c r="D39" s="5">
        <v>82910</v>
      </c>
      <c r="E39" s="5">
        <v>6852</v>
      </c>
      <c r="F39" s="38">
        <v>200465</v>
      </c>
      <c r="G39" s="5">
        <v>180958</v>
      </c>
      <c r="H39" s="5">
        <v>19507</v>
      </c>
    </row>
    <row r="40" spans="2:8" x14ac:dyDescent="0.25">
      <c r="B40" s="37" t="s">
        <v>32</v>
      </c>
      <c r="C40" s="38">
        <v>19524</v>
      </c>
      <c r="D40" s="5">
        <v>18331</v>
      </c>
      <c r="E40" s="5">
        <v>1193</v>
      </c>
      <c r="F40" s="38">
        <v>25752</v>
      </c>
      <c r="G40" s="5">
        <v>23159</v>
      </c>
      <c r="H40" s="5">
        <v>2593</v>
      </c>
    </row>
    <row r="41" spans="2:8" x14ac:dyDescent="0.25">
      <c r="B41" s="7" t="s">
        <v>33</v>
      </c>
      <c r="C41" s="38">
        <v>4961</v>
      </c>
      <c r="D41" s="5">
        <v>4414</v>
      </c>
      <c r="E41" s="5">
        <v>547</v>
      </c>
      <c r="F41" s="38">
        <v>10723</v>
      </c>
      <c r="G41" s="5">
        <v>9024</v>
      </c>
      <c r="H41" s="5">
        <v>1699</v>
      </c>
    </row>
    <row r="42" spans="2:8" x14ac:dyDescent="0.25">
      <c r="B42" s="37" t="s">
        <v>34</v>
      </c>
      <c r="C42" s="38">
        <v>61895</v>
      </c>
      <c r="D42" s="5">
        <v>53952</v>
      </c>
      <c r="E42" s="5">
        <v>7943</v>
      </c>
      <c r="F42" s="38">
        <v>105192</v>
      </c>
      <c r="G42" s="5">
        <v>89270</v>
      </c>
      <c r="H42" s="5">
        <v>15922</v>
      </c>
    </row>
    <row r="43" spans="2:8" x14ac:dyDescent="0.25">
      <c r="B43" s="37" t="s">
        <v>35</v>
      </c>
      <c r="C43" s="38">
        <v>61582</v>
      </c>
      <c r="D43" s="5">
        <v>59193</v>
      </c>
      <c r="E43" s="5">
        <v>2389</v>
      </c>
      <c r="F43" s="38">
        <v>127540</v>
      </c>
      <c r="G43" s="5">
        <v>122054</v>
      </c>
      <c r="H43" s="5">
        <v>5486</v>
      </c>
    </row>
    <row r="44" spans="2:8" x14ac:dyDescent="0.25">
      <c r="B44" s="37" t="s">
        <v>36</v>
      </c>
      <c r="C44" s="38">
        <v>1747</v>
      </c>
      <c r="D44" s="5">
        <v>1574</v>
      </c>
      <c r="E44" s="5">
        <v>173</v>
      </c>
      <c r="F44" s="38">
        <v>2993</v>
      </c>
      <c r="G44" s="5">
        <v>2679</v>
      </c>
      <c r="H44" s="5">
        <v>314</v>
      </c>
    </row>
    <row r="45" spans="2:8" x14ac:dyDescent="0.25">
      <c r="B45" s="7" t="s">
        <v>37</v>
      </c>
      <c r="C45" s="38">
        <v>52452</v>
      </c>
      <c r="D45" s="5">
        <v>37655</v>
      </c>
      <c r="E45" s="5">
        <v>14797</v>
      </c>
      <c r="F45" s="38">
        <v>116225</v>
      </c>
      <c r="G45" s="5">
        <v>79884</v>
      </c>
      <c r="H45" s="5">
        <v>36341</v>
      </c>
    </row>
    <row r="46" spans="2:8" x14ac:dyDescent="0.25">
      <c r="B46" s="37" t="s">
        <v>38</v>
      </c>
      <c r="C46" s="38">
        <v>5406</v>
      </c>
      <c r="D46" s="5">
        <v>5150</v>
      </c>
      <c r="E46" s="5">
        <v>256</v>
      </c>
      <c r="F46" s="38">
        <v>11440</v>
      </c>
      <c r="G46" s="5">
        <v>10397</v>
      </c>
      <c r="H46" s="5">
        <v>1043</v>
      </c>
    </row>
    <row r="47" spans="2:8" x14ac:dyDescent="0.25">
      <c r="B47" s="37" t="s">
        <v>39</v>
      </c>
      <c r="C47" s="38">
        <v>6016</v>
      </c>
      <c r="D47" s="5">
        <v>5510</v>
      </c>
      <c r="E47" s="5">
        <v>506</v>
      </c>
      <c r="F47" s="38">
        <v>8837</v>
      </c>
      <c r="G47" s="5">
        <v>7930</v>
      </c>
      <c r="H47" s="5">
        <v>907</v>
      </c>
    </row>
    <row r="48" spans="2:8" x14ac:dyDescent="0.25">
      <c r="B48" s="7" t="s">
        <v>40</v>
      </c>
      <c r="C48" s="38">
        <v>56453</v>
      </c>
      <c r="D48" s="5">
        <v>55554</v>
      </c>
      <c r="E48" s="5">
        <v>899</v>
      </c>
      <c r="F48" s="38">
        <v>137723</v>
      </c>
      <c r="G48" s="5">
        <v>135153</v>
      </c>
      <c r="H48" s="5">
        <v>2570</v>
      </c>
    </row>
    <row r="49" spans="2:8" x14ac:dyDescent="0.25">
      <c r="B49" s="37" t="s">
        <v>41</v>
      </c>
      <c r="C49" s="38">
        <v>5685</v>
      </c>
      <c r="D49" s="5">
        <v>5565</v>
      </c>
      <c r="E49" s="5">
        <v>120</v>
      </c>
      <c r="F49" s="38">
        <v>7546</v>
      </c>
      <c r="G49" s="5">
        <v>7374</v>
      </c>
      <c r="H49" s="5">
        <v>172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J7" sqref="J7"/>
    </sheetView>
  </sheetViews>
  <sheetFormatPr defaultRowHeight="15" x14ac:dyDescent="0.25"/>
  <cols>
    <col min="1" max="1" width="30.7109375" customWidth="1"/>
    <col min="3" max="3" width="10.7109375" customWidth="1"/>
    <col min="4" max="4" width="10.140625" bestFit="1" customWidth="1"/>
    <col min="5" max="5" width="11.7109375" customWidth="1"/>
  </cols>
  <sheetData>
    <row r="1" spans="1:5" x14ac:dyDescent="0.25">
      <c r="A1" s="56" t="s">
        <v>110</v>
      </c>
      <c r="C1" s="57"/>
    </row>
    <row r="2" spans="1:5" ht="15.75" thickBot="1" x14ac:dyDescent="0.3">
      <c r="C2" s="57"/>
    </row>
    <row r="3" spans="1:5" ht="30.75" thickBot="1" x14ac:dyDescent="0.3">
      <c r="A3" s="58"/>
      <c r="B3" s="59" t="s">
        <v>129</v>
      </c>
      <c r="C3" s="60" t="s">
        <v>111</v>
      </c>
    </row>
    <row r="4" spans="1:5" ht="15.75" thickBot="1" x14ac:dyDescent="0.3">
      <c r="A4" s="58" t="s">
        <v>112</v>
      </c>
      <c r="B4" s="61">
        <v>741930</v>
      </c>
      <c r="C4" s="71"/>
    </row>
    <row r="5" spans="1:5" x14ac:dyDescent="0.25">
      <c r="A5" s="62" t="s">
        <v>113</v>
      </c>
      <c r="B5" s="63">
        <v>541536</v>
      </c>
      <c r="C5" s="64">
        <f>B5/B4*100</f>
        <v>72.99017427520117</v>
      </c>
    </row>
    <row r="6" spans="1:5" x14ac:dyDescent="0.25">
      <c r="A6" s="65" t="s">
        <v>114</v>
      </c>
      <c r="B6" s="5">
        <v>7692</v>
      </c>
      <c r="C6" s="66">
        <f>B6/B4*100</f>
        <v>1.0367554890623105</v>
      </c>
    </row>
    <row r="7" spans="1:5" x14ac:dyDescent="0.25">
      <c r="A7" s="65" t="s">
        <v>115</v>
      </c>
      <c r="B7" s="5">
        <v>184885</v>
      </c>
      <c r="C7" s="66">
        <f>B7/B4*100</f>
        <v>24.919466796058927</v>
      </c>
    </row>
    <row r="8" spans="1:5" ht="15.75" thickBot="1" x14ac:dyDescent="0.3">
      <c r="A8" s="67" t="s">
        <v>116</v>
      </c>
      <c r="B8" s="68">
        <v>7817</v>
      </c>
      <c r="C8" s="69">
        <f>B8/B4*100</f>
        <v>1.0536034396775977</v>
      </c>
    </row>
    <row r="9" spans="1:5" ht="15.75" thickBot="1" x14ac:dyDescent="0.3">
      <c r="A9" s="70" t="s">
        <v>117</v>
      </c>
      <c r="B9" s="61">
        <v>1326811</v>
      </c>
      <c r="C9" s="71"/>
    </row>
    <row r="10" spans="1:5" x14ac:dyDescent="0.25">
      <c r="A10" s="62" t="s">
        <v>113</v>
      </c>
      <c r="B10" s="63">
        <v>838028</v>
      </c>
      <c r="C10" s="64">
        <f>B10/B9*100</f>
        <v>63.161068155147944</v>
      </c>
    </row>
    <row r="11" spans="1:5" x14ac:dyDescent="0.25">
      <c r="A11" s="65" t="s">
        <v>114</v>
      </c>
      <c r="B11" s="5">
        <v>7348</v>
      </c>
      <c r="C11" s="66">
        <f>B11/B9*100</f>
        <v>0.55380909564361458</v>
      </c>
    </row>
    <row r="12" spans="1:5" x14ac:dyDescent="0.25">
      <c r="A12" s="65" t="s">
        <v>115</v>
      </c>
      <c r="B12" s="5">
        <v>479782</v>
      </c>
      <c r="C12" s="66">
        <v>36.1</v>
      </c>
    </row>
    <row r="13" spans="1:5" ht="15.75" thickBot="1" x14ac:dyDescent="0.3">
      <c r="A13" s="91" t="s">
        <v>116</v>
      </c>
      <c r="B13" s="72">
        <v>1653</v>
      </c>
      <c r="C13" s="73">
        <f>B13/B9*100</f>
        <v>0.12458443591438419</v>
      </c>
    </row>
    <row r="14" spans="1:5" x14ac:dyDescent="0.25">
      <c r="C14" s="57"/>
    </row>
    <row r="15" spans="1:5" ht="15.75" thickBot="1" x14ac:dyDescent="0.3">
      <c r="A15" s="56" t="s">
        <v>118</v>
      </c>
      <c r="C15" s="57"/>
    </row>
    <row r="16" spans="1:5" ht="45.75" customHeight="1" thickBot="1" x14ac:dyDescent="0.3">
      <c r="A16" s="58"/>
      <c r="B16" s="74" t="s">
        <v>132</v>
      </c>
      <c r="C16" s="60" t="s">
        <v>133</v>
      </c>
      <c r="D16" s="90" t="s">
        <v>130</v>
      </c>
      <c r="E16" s="79" t="s">
        <v>131</v>
      </c>
    </row>
    <row r="17" spans="1:5" ht="15.75" thickBot="1" x14ac:dyDescent="0.3">
      <c r="A17" s="58" t="s">
        <v>112</v>
      </c>
      <c r="B17" s="61">
        <v>676847</v>
      </c>
      <c r="C17" s="81">
        <v>109.6</v>
      </c>
      <c r="D17" s="80">
        <v>1407645</v>
      </c>
      <c r="E17" s="81">
        <v>111.2</v>
      </c>
    </row>
    <row r="18" spans="1:5" x14ac:dyDescent="0.25">
      <c r="A18" s="62" t="s">
        <v>113</v>
      </c>
      <c r="B18" s="63">
        <v>491261</v>
      </c>
      <c r="C18" s="83">
        <v>110.2</v>
      </c>
      <c r="D18" s="82">
        <v>1042636</v>
      </c>
      <c r="E18" s="83">
        <v>112.3</v>
      </c>
    </row>
    <row r="19" spans="1:5" x14ac:dyDescent="0.25">
      <c r="A19" s="65" t="s">
        <v>114</v>
      </c>
      <c r="B19" s="5">
        <v>6997</v>
      </c>
      <c r="C19" s="85">
        <v>109.9</v>
      </c>
      <c r="D19" s="84">
        <v>14600</v>
      </c>
      <c r="E19" s="85">
        <v>108.9</v>
      </c>
    </row>
    <row r="20" spans="1:5" x14ac:dyDescent="0.25">
      <c r="A20" s="65" t="s">
        <v>115</v>
      </c>
      <c r="B20" s="5">
        <v>171824</v>
      </c>
      <c r="C20" s="85">
        <v>107.6</v>
      </c>
      <c r="D20" s="84">
        <v>336415</v>
      </c>
      <c r="E20" s="85">
        <v>107.8</v>
      </c>
    </row>
    <row r="21" spans="1:5" ht="15.75" thickBot="1" x14ac:dyDescent="0.3">
      <c r="A21" s="67" t="s">
        <v>116</v>
      </c>
      <c r="B21" s="68">
        <v>6765</v>
      </c>
      <c r="C21" s="87">
        <v>115.6</v>
      </c>
      <c r="D21" s="86">
        <v>13994</v>
      </c>
      <c r="E21" s="87">
        <v>113.2</v>
      </c>
    </row>
    <row r="22" spans="1:5" ht="15.75" thickBot="1" x14ac:dyDescent="0.3">
      <c r="A22" s="70" t="s">
        <v>117</v>
      </c>
      <c r="B22" s="61">
        <v>1276852</v>
      </c>
      <c r="C22" s="81">
        <v>103.9</v>
      </c>
      <c r="D22" s="80">
        <v>3068404</v>
      </c>
      <c r="E22" s="81">
        <v>109.9</v>
      </c>
    </row>
    <row r="23" spans="1:5" x14ac:dyDescent="0.25">
      <c r="A23" s="62" t="s">
        <v>113</v>
      </c>
      <c r="B23" s="63">
        <v>813789</v>
      </c>
      <c r="C23" s="83">
        <v>103</v>
      </c>
      <c r="D23" s="82">
        <v>2040809</v>
      </c>
      <c r="E23" s="83">
        <v>111.2</v>
      </c>
    </row>
    <row r="24" spans="1:5" x14ac:dyDescent="0.25">
      <c r="A24" s="65" t="s">
        <v>114</v>
      </c>
      <c r="B24" s="5">
        <v>7287</v>
      </c>
      <c r="C24" s="85">
        <v>100.8</v>
      </c>
      <c r="D24" s="84">
        <v>16103</v>
      </c>
      <c r="E24" s="85">
        <v>100.7</v>
      </c>
    </row>
    <row r="25" spans="1:5" x14ac:dyDescent="0.25">
      <c r="A25" s="65" t="s">
        <v>115</v>
      </c>
      <c r="B25" s="5">
        <v>454617</v>
      </c>
      <c r="C25" s="85">
        <v>105.5</v>
      </c>
      <c r="D25" s="84">
        <v>1009088</v>
      </c>
      <c r="E25" s="85">
        <v>107.3</v>
      </c>
    </row>
    <row r="26" spans="1:5" ht="15.75" thickBot="1" x14ac:dyDescent="0.3">
      <c r="A26" s="91" t="s">
        <v>116</v>
      </c>
      <c r="B26" s="72">
        <v>1159</v>
      </c>
      <c r="C26" s="89">
        <v>142.6</v>
      </c>
      <c r="D26" s="88">
        <v>2404</v>
      </c>
      <c r="E26" s="89">
        <v>126.4</v>
      </c>
    </row>
    <row r="27" spans="1:5" x14ac:dyDescent="0.25">
      <c r="C27" s="57"/>
    </row>
    <row r="28" spans="1:5" x14ac:dyDescent="0.25">
      <c r="A28" s="111" t="s">
        <v>134</v>
      </c>
      <c r="B28" s="111"/>
      <c r="C28" s="111"/>
    </row>
    <row r="29" spans="1:5" ht="63" customHeight="1" x14ac:dyDescent="0.25">
      <c r="A29" s="111"/>
      <c r="B29" s="111"/>
      <c r="C29" s="111"/>
    </row>
  </sheetData>
  <mergeCells count="1">
    <mergeCell ref="A28:C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grafic 1</vt:lpstr>
      <vt:lpstr>grafic 2</vt:lpstr>
      <vt:lpstr>tabel1</vt:lpstr>
      <vt:lpstr>tabel 2</vt:lpstr>
      <vt:lpstr>tabel 3</vt:lpstr>
      <vt:lpstr>tabel 4</vt:lpstr>
      <vt:lpstr>tabel 5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Ionica Cheran</dc:creator>
  <cp:lastModifiedBy>Ionica Cheran</cp:lastModifiedBy>
  <cp:lastPrinted>2020-04-01T13:00:31Z</cp:lastPrinted>
  <dcterms:created xsi:type="dcterms:W3CDTF">2018-06-26T11:28:08Z</dcterms:created>
  <dcterms:modified xsi:type="dcterms:W3CDTF">2020-04-01T14:10:28Z</dcterms:modified>
</cp:coreProperties>
</file>