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unicate de presa\2020\martie\turism\"/>
    </mc:Choice>
  </mc:AlternateContent>
  <bookViews>
    <workbookView xWindow="0" yWindow="0" windowWidth="19200" windowHeight="12300" activeTab="5"/>
  </bookViews>
  <sheets>
    <sheet name="grafic 1" sheetId="2" r:id="rId1"/>
    <sheet name="grafic 2" sheetId="3" r:id="rId2"/>
    <sheet name="tabel1" sheetId="4" r:id="rId3"/>
    <sheet name="tabel 2" sheetId="9" r:id="rId4"/>
    <sheet name="tabel 3" sheetId="10" r:id="rId5"/>
    <sheet name="tabel 4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C25" i="11"/>
  <c r="C24" i="11"/>
  <c r="C23" i="11"/>
  <c r="C22" i="11"/>
  <c r="C21" i="11"/>
  <c r="C20" i="11"/>
  <c r="C19" i="11"/>
  <c r="C18" i="11"/>
  <c r="C17" i="11"/>
  <c r="C13" i="11"/>
  <c r="C12" i="11"/>
  <c r="C11" i="11"/>
  <c r="C10" i="11"/>
  <c r="C8" i="11"/>
  <c r="C7" i="11"/>
  <c r="C6" i="11"/>
  <c r="C5" i="11"/>
</calcChain>
</file>

<file path=xl/sharedStrings.xml><?xml version="1.0" encoding="utf-8"?>
<sst xmlns="http://schemas.openxmlformats.org/spreadsheetml/2006/main" count="248" uniqueCount="207">
  <si>
    <t>Cele mai multe sosiri ale turiştilor străini,după ţara de rezidenţă şi zone turistice,</t>
  </si>
  <si>
    <t>Sosiri</t>
  </si>
  <si>
    <t>Înnoptări</t>
  </si>
  <si>
    <t>Total</t>
  </si>
  <si>
    <t>români</t>
  </si>
  <si>
    <t>străini</t>
  </si>
  <si>
    <t>TOTAL</t>
  </si>
  <si>
    <t>ALBA</t>
  </si>
  <si>
    <t>ARAD</t>
  </si>
  <si>
    <t>BIHOR</t>
  </si>
  <si>
    <t>BOTOŞANI</t>
  </si>
  <si>
    <t>BRAŞOV</t>
  </si>
  <si>
    <t>BRĂILA</t>
  </si>
  <si>
    <t>BUZĂU</t>
  </si>
  <si>
    <t>CARAŞ-SEVERIN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</si>
  <si>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</si>
  <si>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</si>
  <si>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</si>
  <si>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</si>
  <si>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</si>
  <si>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</si>
  <si>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</si>
  <si>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</si>
  <si>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</si>
  <si>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</si>
  <si>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ILFOV</t>
  </si>
  <si>
    <t>MARAMUREŞ</t>
  </si>
  <si>
    <t>MEHEDINŢI</t>
  </si>
  <si>
    <t>MUREŞ</t>
  </si>
  <si>
    <t>NEAMŢ</t>
  </si>
  <si>
    <t>OLT</t>
  </si>
  <si>
    <t>PRAHOVA</t>
  </si>
  <si>
    <t>SATU-MARE</t>
  </si>
  <si>
    <t>SĂLAJ</t>
  </si>
  <si>
    <t>SIBIU</t>
  </si>
  <si>
    <t>SUCEAVA</t>
  </si>
  <si>
    <t>TELEORMAN</t>
  </si>
  <si>
    <t>TULCEA</t>
  </si>
  <si>
    <t>VASLUI</t>
  </si>
  <si>
    <t>VÂLCEA</t>
  </si>
  <si>
    <t>VRANCEA</t>
  </si>
  <si>
    <t>Bucureşti şi oraşele reşedinţă de judeţ, exclusiv Tulcea</t>
  </si>
  <si>
    <t>Alte localităţi şi trasee turistice</t>
  </si>
  <si>
    <t>Staţiuni din zona montană</t>
  </si>
  <si>
    <t>Staţiuni balneare</t>
  </si>
  <si>
    <t>Staţiuni din zona litorală, exclusiv oraşul Constanţa</t>
  </si>
  <si>
    <t>Zona Delta Dunării, inclusiv oraşul Tulcea</t>
  </si>
  <si>
    <t>Total turişti străini</t>
  </si>
  <si>
    <t>Germania</t>
  </si>
  <si>
    <t>Israel</t>
  </si>
  <si>
    <t>Italia</t>
  </si>
  <si>
    <t>Ungaria</t>
  </si>
  <si>
    <t>S.U.A.</t>
  </si>
  <si>
    <t>Regatul Unit</t>
  </si>
  <si>
    <t>Spania</t>
  </si>
  <si>
    <t>Polonia</t>
  </si>
  <si>
    <t>Olanda</t>
  </si>
  <si>
    <t>Republica Moldova</t>
  </si>
  <si>
    <t>Bulgaria</t>
  </si>
  <si>
    <t>Austria</t>
  </si>
  <si>
    <t>Grecia</t>
  </si>
  <si>
    <t>Turcia</t>
  </si>
  <si>
    <t>Belgia</t>
  </si>
  <si>
    <t>Ucraina</t>
  </si>
  <si>
    <t>China</t>
  </si>
  <si>
    <t>Republica Cehă</t>
  </si>
  <si>
    <t>Elveția</t>
  </si>
  <si>
    <t>Serbia</t>
  </si>
  <si>
    <t>Canada</t>
  </si>
  <si>
    <t>Suedia</t>
  </si>
  <si>
    <t>Japonia</t>
  </si>
  <si>
    <t>India</t>
  </si>
  <si>
    <t>Slovacia</t>
  </si>
  <si>
    <t>Irlanda</t>
  </si>
  <si>
    <t>Danemarca</t>
  </si>
  <si>
    <t>Norvegia</t>
  </si>
  <si>
    <t>Alte ţări</t>
  </si>
  <si>
    <t xml:space="preserve">1.Distribuţia sosirilor turiştilor români în structurile de primire      </t>
  </si>
  <si>
    <t xml:space="preserve">   2.Distribuţia sosirilor turiştilor străini în structurile de primire   </t>
  </si>
  <si>
    <t>Bucuresti si orasele resedinta de judet</t>
  </si>
  <si>
    <t>Alte localitati si trasee turistice</t>
  </si>
  <si>
    <t>Statiuni din zona montana</t>
  </si>
  <si>
    <t>Statiuni din zona balneara</t>
  </si>
  <si>
    <t>Statiuni din zona litorala exclusiv orasul Constanta</t>
  </si>
  <si>
    <t xml:space="preserve"> Zona Delta Dunarii,inclusiv  orasul Tulcea</t>
  </si>
  <si>
    <t>-mii-</t>
  </si>
  <si>
    <t>–mii-</t>
  </si>
  <si>
    <t>faţă de</t>
  </si>
  <si>
    <t xml:space="preserve"> -%-</t>
  </si>
  <si>
    <t xml:space="preserve"> -%</t>
  </si>
  <si>
    <t>Turişti români</t>
  </si>
  <si>
    <r>
      <t>Turişti străini</t>
    </r>
    <r>
      <rPr>
        <vertAlign val="superscript"/>
        <sz val="12"/>
        <color theme="1"/>
        <rFont val="Calibri"/>
        <family val="2"/>
      </rPr>
      <t>*)</t>
    </r>
    <r>
      <rPr>
        <sz val="12"/>
        <color theme="1"/>
        <rFont val="Calibri"/>
        <family val="2"/>
      </rPr>
      <t xml:space="preserve"> din care:</t>
    </r>
  </si>
  <si>
    <t>- Europa</t>
  </si>
  <si>
    <t xml:space="preserve">  - Uniunea Europeană        </t>
  </si>
  <si>
    <t>- Asia</t>
  </si>
  <si>
    <t>- America de Nord</t>
  </si>
  <si>
    <t>- America de Sud</t>
  </si>
  <si>
    <t>- Africa</t>
  </si>
  <si>
    <t>Ianuarie</t>
  </si>
  <si>
    <t>ianuarie</t>
  </si>
  <si>
    <t xml:space="preserve">  Ianuarie</t>
  </si>
  <si>
    <t>Cipru</t>
  </si>
  <si>
    <t xml:space="preserve">Sosiri şi înnoptări  în structuri de primire turistică cu funcţiuni de cazare- luna ianuarie </t>
  </si>
  <si>
    <t>în luna ianuarie 2020 se prezintă conform tabelului :</t>
  </si>
  <si>
    <t>Sosiri/ Înnoptări ale turiştilor pe judeţe în luna ianuarie 2020</t>
  </si>
  <si>
    <t xml:space="preserve">turistică, pe zone turistice, în ianuarie 2020  comparativ cu ianuarie 2019              </t>
  </si>
  <si>
    <t xml:space="preserve"> turistică, pe zone turistice, în ianuarie 2020 comparativ cu ianuarie 2019</t>
  </si>
  <si>
    <t>Județe</t>
  </si>
  <si>
    <t>ARGEȘ</t>
  </si>
  <si>
    <t>BACĂU</t>
  </si>
  <si>
    <t>BISTRIȚA-NĂSAUD</t>
  </si>
  <si>
    <t>BUCUREȘTI</t>
  </si>
  <si>
    <t>CĂLARAȘI</t>
  </si>
  <si>
    <t>IALOMIȚA</t>
  </si>
  <si>
    <t>IAȘI</t>
  </si>
  <si>
    <t>TIMIȘ</t>
  </si>
  <si>
    <t>Franța</t>
  </si>
  <si>
    <t>Federația Rusă</t>
  </si>
  <si>
    <t>Australia</t>
  </si>
  <si>
    <t>Portugalia</t>
  </si>
  <si>
    <t>758,4</t>
  </si>
  <si>
    <t>796,3</t>
  </si>
  <si>
    <t>105,0</t>
  </si>
  <si>
    <t>1472,8</t>
  </si>
  <si>
    <t>1575,5</t>
  </si>
  <si>
    <t>107,0</t>
  </si>
  <si>
    <t>618,6</t>
  </si>
  <si>
    <t>668,7</t>
  </si>
  <si>
    <t>108,1</t>
  </si>
  <si>
    <t>1188,0</t>
  </si>
  <si>
    <t>1299,2</t>
  </si>
  <si>
    <t>109,4</t>
  </si>
  <si>
    <t>139,8</t>
  </si>
  <si>
    <t>127,6</t>
  </si>
  <si>
    <t>91,3</t>
  </si>
  <si>
    <t>284,8</t>
  </si>
  <si>
    <t>276,3</t>
  </si>
  <si>
    <t>97,0</t>
  </si>
  <si>
    <t>102,1</t>
  </si>
  <si>
    <t>93,4</t>
  </si>
  <si>
    <t>91,5</t>
  </si>
  <si>
    <t>208,8</t>
  </si>
  <si>
    <t>199,2</t>
  </si>
  <si>
    <t>95,4</t>
  </si>
  <si>
    <t>81,2</t>
  </si>
  <si>
    <t>72,7</t>
  </si>
  <si>
    <t>89,5</t>
  </si>
  <si>
    <t>157,1</t>
  </si>
  <si>
    <t>150,2</t>
  </si>
  <si>
    <t>95,6</t>
  </si>
  <si>
    <t>22,6</t>
  </si>
  <si>
    <t>19,0</t>
  </si>
  <si>
    <t>84,1</t>
  </si>
  <si>
    <t>47,4</t>
  </si>
  <si>
    <t>48,3</t>
  </si>
  <si>
    <t>101,9</t>
  </si>
  <si>
    <t>9,1</t>
  </si>
  <si>
    <t>6,8</t>
  </si>
  <si>
    <t>74,7</t>
  </si>
  <si>
    <t>17,3</t>
  </si>
  <si>
    <t>13,3</t>
  </si>
  <si>
    <t>76,9</t>
  </si>
  <si>
    <t>1,2</t>
  </si>
  <si>
    <t>1,0</t>
  </si>
  <si>
    <t>83,3</t>
  </si>
  <si>
    <t>2,4</t>
  </si>
  <si>
    <t>2,2</t>
  </si>
  <si>
    <t>91,7</t>
  </si>
  <si>
    <t>1,1</t>
  </si>
  <si>
    <t>109,1</t>
  </si>
  <si>
    <t>1,8</t>
  </si>
  <si>
    <t>133,3</t>
  </si>
  <si>
    <t>*) după țara de rezidență</t>
  </si>
  <si>
    <t>41,4</t>
  </si>
  <si>
    <t>18,3</t>
  </si>
  <si>
    <t>28,1</t>
  </si>
  <si>
    <t>10,8</t>
  </si>
  <si>
    <t>11,7</t>
  </si>
  <si>
    <t>0,8</t>
  </si>
  <si>
    <t>0,3</t>
  </si>
  <si>
    <t>0,4</t>
  </si>
  <si>
    <t>27,0</t>
  </si>
  <si>
    <t>82,1</t>
  </si>
  <si>
    <t>81,9</t>
  </si>
  <si>
    <t>9,6</t>
  </si>
  <si>
    <t>9,8</t>
  </si>
  <si>
    <t>6,1</t>
  </si>
  <si>
    <t>5,7</t>
  </si>
  <si>
    <t>1,9</t>
  </si>
  <si>
    <t>2,1</t>
  </si>
  <si>
    <t>0,2</t>
  </si>
  <si>
    <t>0,1</t>
  </si>
  <si>
    <t>41,0</t>
  </si>
  <si>
    <t>TOTAL SOSIRI</t>
  </si>
  <si>
    <t>-TRANSPORT RUTIER</t>
  </si>
  <si>
    <t>-TRANSPORT FEROVIAR</t>
  </si>
  <si>
    <t>-TRANSPORT AERIAN</t>
  </si>
  <si>
    <t>-TRANSPORT NAVAL</t>
  </si>
  <si>
    <t>TOTAL PLECARI</t>
  </si>
  <si>
    <t>IAN 2019</t>
  </si>
  <si>
    <t>`</t>
  </si>
  <si>
    <t>IAN 2020</t>
  </si>
  <si>
    <t>Structura (%)</t>
  </si>
  <si>
    <t>ian2020/
ian2019 (%)</t>
  </si>
  <si>
    <t>Datele referitoare la sosirile vizitatorilor străini în România şi la plecările vizitatorilor români în străinătate, înregistrate la punctele de frontieră, se obţin lunar din surse administrative - Inspectoratul General al Poliţiei de Frontieră, din cadrul Ministerului  Afacerilor  Interne.</t>
  </si>
  <si>
    <t>Evoluția sosirilor vizitatorilor străini în România şi a plecărilor vizitatorilor români în străinătate</t>
  </si>
  <si>
    <t>Sosirile vizitatorilor străini în România şi plecările vizitatorilor români în străinătate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</si>
</sst>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</font>
    <font>
      <b/>
      <sz val="9"/>
      <color theme="1"/>
      <name val="Arial"/>
      <family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14" xfId="0" applyFont="1" applyBorder="1" applyAlignment="1">
      <alignment vertical="top" wrapText="1"/>
    </xf>
    <xf numFmtId="0" fontId="7" fillId="0" borderId="15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16" xfId="0" applyFont="1" applyBorder="1" applyAlignment="1">
      <alignment horizontal="right" vertical="top" wrapText="1"/>
    </xf>
    <xf numFmtId="0" fontId="8" fillId="0" borderId="1" xfId="0" applyFont="1" applyBorder="1"/>
    <xf numFmtId="17" fontId="8" fillId="0" borderId="1" xfId="0" applyNumberFormat="1" applyFont="1" applyBorder="1"/>
    <xf numFmtId="164" fontId="8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0" fontId="9" fillId="0" borderId="20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4" fillId="0" borderId="22" xfId="0" applyFont="1" applyBorder="1" applyAlignment="1">
      <alignment horizontal="right" vertical="center" wrapText="1"/>
    </xf>
    <xf numFmtId="0" fontId="9" fillId="0" borderId="19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0" fillId="0" borderId="1" xfId="0" applyFont="1" applyBorder="1"/>
    <xf numFmtId="0" fontId="15" fillId="0" borderId="1" xfId="0" applyFont="1" applyBorder="1" applyAlignment="1">
      <alignment wrapText="1"/>
    </xf>
    <xf numFmtId="0" fontId="10" fillId="0" borderId="24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/>
    <xf numFmtId="164" fontId="0" fillId="0" borderId="0" xfId="0" applyNumberFormat="1"/>
    <xf numFmtId="0" fontId="13" fillId="0" borderId="25" xfId="0" applyFont="1" applyBorder="1"/>
    <xf numFmtId="0" fontId="13" fillId="0" borderId="26" xfId="0" applyFont="1" applyBorder="1"/>
    <xf numFmtId="164" fontId="13" fillId="0" borderId="27" xfId="0" applyNumberFormat="1" applyFont="1" applyBorder="1"/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164" fontId="13" fillId="0" borderId="30" xfId="0" applyNumberFormat="1" applyFont="1" applyBorder="1"/>
    <xf numFmtId="0" fontId="0" fillId="0" borderId="31" xfId="0" applyBorder="1"/>
    <xf numFmtId="164" fontId="13" fillId="0" borderId="32" xfId="0" applyNumberFormat="1" applyFont="1" applyBorder="1"/>
    <xf numFmtId="0" fontId="0" fillId="0" borderId="33" xfId="0" applyBorder="1"/>
    <xf numFmtId="0" fontId="0" fillId="0" borderId="34" xfId="0" applyBorder="1"/>
    <xf numFmtId="164" fontId="13" fillId="0" borderId="35" xfId="0" applyNumberFormat="1" applyFont="1" applyBorder="1"/>
    <xf numFmtId="0" fontId="0" fillId="0" borderId="36" xfId="0" applyBorder="1"/>
    <xf numFmtId="0" fontId="0" fillId="0" borderId="37" xfId="0" applyBorder="1"/>
    <xf numFmtId="164" fontId="13" fillId="0" borderId="38" xfId="0" applyNumberFormat="1" applyFont="1" applyBorder="1"/>
    <xf numFmtId="164" fontId="0" fillId="0" borderId="30" xfId="0" applyNumberFormat="1" applyBorder="1"/>
    <xf numFmtId="164" fontId="0" fillId="0" borderId="32" xfId="0" applyNumberFormat="1" applyBorder="1"/>
    <xf numFmtId="164" fontId="0" fillId="0" borderId="35" xfId="0" applyNumberFormat="1" applyBorder="1"/>
    <xf numFmtId="164" fontId="0" fillId="0" borderId="38" xfId="0" applyNumberFormat="1" applyBorder="1"/>
    <xf numFmtId="0" fontId="13" fillId="0" borderId="26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F11" sqref="F11"/>
    </sheetView>
  </sheetViews>
  <sheetFormatPr defaultRowHeight="15" x14ac:dyDescent="0.25"/>
  <cols>
    <col min="1" max="1" width="3.5703125" customWidth="1"/>
    <col min="2" max="2" width="50" customWidth="1"/>
  </cols>
  <sheetData>
    <row r="3" spans="2:4" x14ac:dyDescent="0.25">
      <c r="B3" s="1" t="s">
        <v>77</v>
      </c>
    </row>
    <row r="4" spans="2:4" x14ac:dyDescent="0.25">
      <c r="B4" s="1" t="s">
        <v>105</v>
      </c>
    </row>
    <row r="6" spans="2:4" x14ac:dyDescent="0.25">
      <c r="B6" s="24"/>
      <c r="C6" s="25">
        <v>43466</v>
      </c>
      <c r="D6" s="25">
        <v>43831</v>
      </c>
    </row>
    <row r="7" spans="2:4" x14ac:dyDescent="0.25">
      <c r="B7" s="26" t="s">
        <v>79</v>
      </c>
      <c r="C7" s="27" t="s">
        <v>192</v>
      </c>
      <c r="D7" s="27" t="s">
        <v>173</v>
      </c>
    </row>
    <row r="8" spans="2:4" x14ac:dyDescent="0.25">
      <c r="B8" s="26" t="s">
        <v>80</v>
      </c>
      <c r="C8" s="27" t="s">
        <v>151</v>
      </c>
      <c r="D8" s="27" t="s">
        <v>174</v>
      </c>
    </row>
    <row r="9" spans="2:4" x14ac:dyDescent="0.25">
      <c r="B9" s="26" t="s">
        <v>81</v>
      </c>
      <c r="C9" s="27" t="s">
        <v>175</v>
      </c>
      <c r="D9" s="27" t="s">
        <v>181</v>
      </c>
    </row>
    <row r="10" spans="2:4" x14ac:dyDescent="0.25">
      <c r="B10" s="26" t="s">
        <v>82</v>
      </c>
      <c r="C10" s="27" t="s">
        <v>176</v>
      </c>
      <c r="D10" s="27" t="s">
        <v>177</v>
      </c>
    </row>
    <row r="11" spans="2:4" x14ac:dyDescent="0.25">
      <c r="B11" s="26" t="s">
        <v>83</v>
      </c>
      <c r="C11" s="27" t="s">
        <v>178</v>
      </c>
      <c r="D11" s="27" t="s">
        <v>162</v>
      </c>
    </row>
    <row r="12" spans="2:4" x14ac:dyDescent="0.25">
      <c r="B12" s="26" t="s">
        <v>84</v>
      </c>
      <c r="C12" s="27" t="s">
        <v>179</v>
      </c>
      <c r="D12" s="27" t="s">
        <v>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H12" sqref="H12"/>
    </sheetView>
  </sheetViews>
  <sheetFormatPr defaultRowHeight="15" x14ac:dyDescent="0.25"/>
  <cols>
    <col min="1" max="1" width="2.28515625" customWidth="1"/>
    <col min="2" max="2" width="50.42578125" customWidth="1"/>
  </cols>
  <sheetData>
    <row r="3" spans="2:4" x14ac:dyDescent="0.25">
      <c r="B3" s="2" t="s">
        <v>78</v>
      </c>
    </row>
    <row r="4" spans="2:4" x14ac:dyDescent="0.25">
      <c r="B4" s="2" t="s">
        <v>106</v>
      </c>
    </row>
    <row r="6" spans="2:4" x14ac:dyDescent="0.25">
      <c r="B6" s="24"/>
      <c r="C6" s="25">
        <v>43466</v>
      </c>
      <c r="D6" s="25">
        <v>43831</v>
      </c>
    </row>
    <row r="7" spans="2:4" x14ac:dyDescent="0.25">
      <c r="B7" s="26" t="s">
        <v>79</v>
      </c>
      <c r="C7" s="27" t="s">
        <v>182</v>
      </c>
      <c r="D7" s="27" t="s">
        <v>183</v>
      </c>
    </row>
    <row r="8" spans="2:4" x14ac:dyDescent="0.25">
      <c r="B8" s="26" t="s">
        <v>80</v>
      </c>
      <c r="C8" s="27" t="s">
        <v>184</v>
      </c>
      <c r="D8" s="27" t="s">
        <v>185</v>
      </c>
    </row>
    <row r="9" spans="2:4" x14ac:dyDescent="0.25">
      <c r="B9" s="26" t="s">
        <v>81</v>
      </c>
      <c r="C9" s="27" t="s">
        <v>186</v>
      </c>
      <c r="D9" s="27" t="s">
        <v>187</v>
      </c>
    </row>
    <row r="10" spans="2:4" x14ac:dyDescent="0.25">
      <c r="B10" s="26" t="s">
        <v>82</v>
      </c>
      <c r="C10" s="27" t="s">
        <v>188</v>
      </c>
      <c r="D10" s="27" t="s">
        <v>189</v>
      </c>
    </row>
    <row r="11" spans="2:4" x14ac:dyDescent="0.25">
      <c r="B11" s="26" t="s">
        <v>83</v>
      </c>
      <c r="C11" s="27" t="s">
        <v>190</v>
      </c>
      <c r="D11" s="27" t="s">
        <v>180</v>
      </c>
    </row>
    <row r="12" spans="2:4" x14ac:dyDescent="0.25">
      <c r="B12" s="26" t="s">
        <v>84</v>
      </c>
      <c r="C12" s="27" t="s">
        <v>191</v>
      </c>
      <c r="D12" s="27" t="s">
        <v>191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workbookViewId="0">
      <selection activeCell="H10" sqref="H10"/>
    </sheetView>
  </sheetViews>
  <sheetFormatPr defaultRowHeight="15" x14ac:dyDescent="0.25"/>
  <cols>
    <col min="1" max="1" width="4" customWidth="1"/>
    <col min="2" max="2" width="24.5703125" customWidth="1"/>
    <col min="3" max="3" width="11.28515625" customWidth="1"/>
    <col min="4" max="4" width="10" customWidth="1"/>
    <col min="5" max="5" width="11.42578125" customWidth="1"/>
    <col min="6" max="7" width="10.7109375" customWidth="1"/>
    <col min="8" max="8" width="11.85546875" customWidth="1"/>
  </cols>
  <sheetData>
    <row r="3" spans="2:8" ht="15.75" x14ac:dyDescent="0.25">
      <c r="B3" s="3" t="s">
        <v>102</v>
      </c>
    </row>
    <row r="4" spans="2:8" ht="15.75" thickBot="1" x14ac:dyDescent="0.3"/>
    <row r="5" spans="2:8" ht="16.5" thickBot="1" x14ac:dyDescent="0.3">
      <c r="B5" s="51"/>
      <c r="C5" s="28"/>
      <c r="D5" s="29" t="s">
        <v>1</v>
      </c>
      <c r="E5" s="30"/>
      <c r="F5" s="28"/>
      <c r="G5" s="28" t="s">
        <v>2</v>
      </c>
      <c r="H5" s="30"/>
    </row>
    <row r="6" spans="2:8" ht="15.75" x14ac:dyDescent="0.25">
      <c r="B6" s="52"/>
      <c r="C6" s="31" t="s">
        <v>98</v>
      </c>
      <c r="D6" s="31" t="s">
        <v>98</v>
      </c>
      <c r="E6" s="31" t="s">
        <v>98</v>
      </c>
      <c r="F6" s="31" t="s">
        <v>98</v>
      </c>
      <c r="G6" s="35" t="s">
        <v>100</v>
      </c>
      <c r="H6" s="31" t="s">
        <v>98</v>
      </c>
    </row>
    <row r="7" spans="2:8" ht="15.75" x14ac:dyDescent="0.25">
      <c r="B7" s="52"/>
      <c r="C7" s="31">
        <v>2019</v>
      </c>
      <c r="D7" s="31">
        <v>2020</v>
      </c>
      <c r="E7" s="31">
        <v>2020</v>
      </c>
      <c r="F7" s="31">
        <v>2019</v>
      </c>
      <c r="G7" s="31">
        <v>2020</v>
      </c>
      <c r="H7" s="31">
        <v>2020</v>
      </c>
    </row>
    <row r="8" spans="2:8" ht="15.75" x14ac:dyDescent="0.25">
      <c r="B8" s="52"/>
      <c r="C8" s="31" t="s">
        <v>85</v>
      </c>
      <c r="D8" s="31" t="s">
        <v>86</v>
      </c>
      <c r="E8" s="31" t="s">
        <v>87</v>
      </c>
      <c r="F8" s="31" t="s">
        <v>85</v>
      </c>
      <c r="G8" s="31" t="s">
        <v>86</v>
      </c>
      <c r="H8" s="31" t="s">
        <v>87</v>
      </c>
    </row>
    <row r="9" spans="2:8" ht="15.75" x14ac:dyDescent="0.25">
      <c r="B9" s="52"/>
      <c r="C9" s="32"/>
      <c r="D9" s="32"/>
      <c r="E9" s="31" t="s">
        <v>99</v>
      </c>
      <c r="F9" s="32"/>
      <c r="G9" s="32"/>
      <c r="H9" s="31" t="s">
        <v>99</v>
      </c>
    </row>
    <row r="10" spans="2:8" ht="15.75" x14ac:dyDescent="0.25">
      <c r="B10" s="52"/>
      <c r="C10" s="32"/>
      <c r="D10" s="32"/>
      <c r="E10" s="31">
        <v>2019</v>
      </c>
      <c r="F10" s="32"/>
      <c r="G10" s="32"/>
      <c r="H10" s="31">
        <v>2019</v>
      </c>
    </row>
    <row r="11" spans="2:8" ht="16.5" thickBot="1" x14ac:dyDescent="0.3">
      <c r="B11" s="53"/>
      <c r="C11" s="33"/>
      <c r="D11" s="33"/>
      <c r="E11" s="34" t="s">
        <v>88</v>
      </c>
      <c r="F11" s="33"/>
      <c r="G11" s="33"/>
      <c r="H11" s="34" t="s">
        <v>89</v>
      </c>
    </row>
    <row r="12" spans="2:8" ht="16.5" thickBot="1" x14ac:dyDescent="0.3">
      <c r="B12" s="38" t="s">
        <v>3</v>
      </c>
      <c r="C12" s="46" t="s">
        <v>120</v>
      </c>
      <c r="D12" s="47" t="s">
        <v>121</v>
      </c>
      <c r="E12" s="48" t="s">
        <v>122</v>
      </c>
      <c r="F12" s="47" t="s">
        <v>123</v>
      </c>
      <c r="G12" s="47" t="s">
        <v>124</v>
      </c>
      <c r="H12" s="48" t="s">
        <v>125</v>
      </c>
    </row>
    <row r="13" spans="2:8" ht="16.5" thickBot="1" x14ac:dyDescent="0.3">
      <c r="B13" s="36" t="s">
        <v>90</v>
      </c>
      <c r="C13" s="49" t="s">
        <v>126</v>
      </c>
      <c r="D13" s="37" t="s">
        <v>127</v>
      </c>
      <c r="E13" s="50" t="s">
        <v>128</v>
      </c>
      <c r="F13" s="37" t="s">
        <v>129</v>
      </c>
      <c r="G13" s="37" t="s">
        <v>130</v>
      </c>
      <c r="H13" s="50" t="s">
        <v>131</v>
      </c>
    </row>
    <row r="14" spans="2:8" ht="18.75" thickBot="1" x14ac:dyDescent="0.3">
      <c r="B14" s="36" t="s">
        <v>91</v>
      </c>
      <c r="C14" s="49" t="s">
        <v>132</v>
      </c>
      <c r="D14" s="37" t="s">
        <v>133</v>
      </c>
      <c r="E14" s="50" t="s">
        <v>134</v>
      </c>
      <c r="F14" s="37" t="s">
        <v>135</v>
      </c>
      <c r="G14" s="37" t="s">
        <v>136</v>
      </c>
      <c r="H14" s="50" t="s">
        <v>137</v>
      </c>
    </row>
    <row r="15" spans="2:8" ht="16.5" thickBot="1" x14ac:dyDescent="0.3">
      <c r="B15" s="36" t="s">
        <v>92</v>
      </c>
      <c r="C15" s="49" t="s">
        <v>138</v>
      </c>
      <c r="D15" s="50" t="s">
        <v>139</v>
      </c>
      <c r="E15" s="50" t="s">
        <v>140</v>
      </c>
      <c r="F15" s="37" t="s">
        <v>141</v>
      </c>
      <c r="G15" s="50" t="s">
        <v>142</v>
      </c>
      <c r="H15" s="50" t="s">
        <v>143</v>
      </c>
    </row>
    <row r="16" spans="2:8" ht="16.5" thickBot="1" x14ac:dyDescent="0.3">
      <c r="B16" s="36" t="s">
        <v>93</v>
      </c>
      <c r="C16" s="49" t="s">
        <v>144</v>
      </c>
      <c r="D16" s="50" t="s">
        <v>145</v>
      </c>
      <c r="E16" s="50" t="s">
        <v>146</v>
      </c>
      <c r="F16" s="37" t="s">
        <v>147</v>
      </c>
      <c r="G16" s="50" t="s">
        <v>148</v>
      </c>
      <c r="H16" s="50" t="s">
        <v>149</v>
      </c>
    </row>
    <row r="17" spans="2:8" ht="16.5" thickBot="1" x14ac:dyDescent="0.3">
      <c r="B17" s="36" t="s">
        <v>94</v>
      </c>
      <c r="C17" s="49" t="s">
        <v>150</v>
      </c>
      <c r="D17" s="50" t="s">
        <v>151</v>
      </c>
      <c r="E17" s="50" t="s">
        <v>152</v>
      </c>
      <c r="F17" s="37" t="s">
        <v>153</v>
      </c>
      <c r="G17" s="50" t="s">
        <v>154</v>
      </c>
      <c r="H17" s="50" t="s">
        <v>155</v>
      </c>
    </row>
    <row r="18" spans="2:8" ht="16.5" thickBot="1" x14ac:dyDescent="0.3">
      <c r="B18" s="36" t="s">
        <v>95</v>
      </c>
      <c r="C18" s="49" t="s">
        <v>156</v>
      </c>
      <c r="D18" s="50" t="s">
        <v>157</v>
      </c>
      <c r="E18" s="50" t="s">
        <v>158</v>
      </c>
      <c r="F18" s="37" t="s">
        <v>159</v>
      </c>
      <c r="G18" s="50" t="s">
        <v>160</v>
      </c>
      <c r="H18" s="50" t="s">
        <v>161</v>
      </c>
    </row>
    <row r="19" spans="2:8" ht="16.5" thickBot="1" x14ac:dyDescent="0.3">
      <c r="B19" s="36" t="s">
        <v>96</v>
      </c>
      <c r="C19" s="49" t="s">
        <v>162</v>
      </c>
      <c r="D19" s="50" t="s">
        <v>163</v>
      </c>
      <c r="E19" s="50" t="s">
        <v>164</v>
      </c>
      <c r="F19" s="37" t="s">
        <v>165</v>
      </c>
      <c r="G19" s="50" t="s">
        <v>166</v>
      </c>
      <c r="H19" s="50" t="s">
        <v>167</v>
      </c>
    </row>
    <row r="20" spans="2:8" ht="16.5" thickBot="1" x14ac:dyDescent="0.3">
      <c r="B20" s="36" t="s">
        <v>97</v>
      </c>
      <c r="C20" s="49" t="s">
        <v>168</v>
      </c>
      <c r="D20" s="50" t="s">
        <v>162</v>
      </c>
      <c r="E20" s="50" t="s">
        <v>169</v>
      </c>
      <c r="F20" s="37" t="s">
        <v>170</v>
      </c>
      <c r="G20" s="50" t="s">
        <v>165</v>
      </c>
      <c r="H20" s="50" t="s">
        <v>171</v>
      </c>
    </row>
    <row r="22" spans="2:8" x14ac:dyDescent="0.25">
      <c r="B22" t="s">
        <v>172</v>
      </c>
    </row>
  </sheetData>
  <mergeCells count="1">
    <mergeCell ref="B5:B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opLeftCell="A4" workbookViewId="0">
      <selection activeCell="O12" sqref="O12"/>
    </sheetView>
  </sheetViews>
  <sheetFormatPr defaultRowHeight="15" x14ac:dyDescent="0.25"/>
  <cols>
    <col min="1" max="1" width="2.7109375" customWidth="1"/>
    <col min="2" max="2" width="16" customWidth="1"/>
    <col min="4" max="4" width="11.85546875" customWidth="1"/>
    <col min="5" max="5" width="8.42578125" customWidth="1"/>
    <col min="6" max="6" width="8.5703125" customWidth="1"/>
    <col min="7" max="7" width="8.28515625" customWidth="1"/>
    <col min="8" max="8" width="11.5703125" customWidth="1"/>
    <col min="9" max="9" width="9.5703125" customWidth="1"/>
  </cols>
  <sheetData>
    <row r="2" spans="2:9" x14ac:dyDescent="0.25">
      <c r="B2" s="4" t="s">
        <v>0</v>
      </c>
      <c r="C2" s="4"/>
      <c r="D2" s="4"/>
      <c r="E2" s="4"/>
      <c r="F2" s="4"/>
      <c r="G2" s="4"/>
      <c r="H2" s="4"/>
    </row>
    <row r="3" spans="2:9" x14ac:dyDescent="0.25">
      <c r="B3" s="4" t="s">
        <v>103</v>
      </c>
      <c r="C3" s="4"/>
      <c r="D3" s="4"/>
      <c r="E3" s="4"/>
      <c r="F3" s="4"/>
      <c r="G3" s="4"/>
      <c r="H3" s="4"/>
    </row>
    <row r="4" spans="2:9" ht="15.75" thickBot="1" x14ac:dyDescent="0.3"/>
    <row r="5" spans="2:9" ht="15.75" thickTop="1" x14ac:dyDescent="0.25">
      <c r="B5" s="56"/>
      <c r="C5" s="39"/>
      <c r="D5" s="59" t="s">
        <v>41</v>
      </c>
      <c r="E5" s="59" t="s">
        <v>42</v>
      </c>
      <c r="F5" s="59" t="s">
        <v>43</v>
      </c>
      <c r="G5" s="59" t="s">
        <v>44</v>
      </c>
      <c r="H5" s="59" t="s">
        <v>45</v>
      </c>
      <c r="I5" s="54" t="s">
        <v>46</v>
      </c>
    </row>
    <row r="6" spans="2:9" x14ac:dyDescent="0.25">
      <c r="B6" s="57"/>
      <c r="C6" s="40"/>
      <c r="D6" s="60"/>
      <c r="E6" s="60"/>
      <c r="F6" s="60"/>
      <c r="G6" s="60"/>
      <c r="H6" s="60"/>
      <c r="I6" s="55"/>
    </row>
    <row r="7" spans="2:9" x14ac:dyDescent="0.25">
      <c r="B7" s="57"/>
      <c r="C7" s="40"/>
      <c r="D7" s="60"/>
      <c r="E7" s="60"/>
      <c r="F7" s="60"/>
      <c r="G7" s="60"/>
      <c r="H7" s="60"/>
      <c r="I7" s="55"/>
    </row>
    <row r="8" spans="2:9" x14ac:dyDescent="0.25">
      <c r="B8" s="58"/>
      <c r="C8" s="6" t="s">
        <v>3</v>
      </c>
      <c r="D8" s="60"/>
      <c r="E8" s="60"/>
      <c r="F8" s="60"/>
      <c r="G8" s="60"/>
      <c r="H8" s="60"/>
      <c r="I8" s="55"/>
    </row>
    <row r="9" spans="2:9" x14ac:dyDescent="0.25">
      <c r="B9" s="7" t="s">
        <v>47</v>
      </c>
      <c r="C9" s="8">
        <v>127620</v>
      </c>
      <c r="D9" s="8">
        <v>104542</v>
      </c>
      <c r="E9" s="8">
        <v>12444</v>
      </c>
      <c r="F9" s="8">
        <v>7339</v>
      </c>
      <c r="G9" s="8">
        <v>2650</v>
      </c>
      <c r="H9" s="8">
        <v>528</v>
      </c>
      <c r="I9" s="9">
        <v>117</v>
      </c>
    </row>
    <row r="10" spans="2:9" x14ac:dyDescent="0.25">
      <c r="B10" s="10" t="s">
        <v>49</v>
      </c>
      <c r="C10" s="8">
        <v>14210</v>
      </c>
      <c r="D10" s="11">
        <v>13247</v>
      </c>
      <c r="E10" s="11">
        <v>184</v>
      </c>
      <c r="F10" s="11">
        <v>723</v>
      </c>
      <c r="G10" s="11">
        <v>50</v>
      </c>
      <c r="H10" s="11">
        <v>6</v>
      </c>
      <c r="I10" s="12">
        <v>0</v>
      </c>
    </row>
    <row r="11" spans="2:9" x14ac:dyDescent="0.25">
      <c r="B11" s="13" t="s">
        <v>50</v>
      </c>
      <c r="C11" s="8">
        <v>12979</v>
      </c>
      <c r="D11" s="11">
        <v>10993</v>
      </c>
      <c r="E11" s="11">
        <v>1561</v>
      </c>
      <c r="F11" s="11">
        <v>285</v>
      </c>
      <c r="G11" s="11">
        <v>65</v>
      </c>
      <c r="H11" s="11">
        <v>33</v>
      </c>
      <c r="I11" s="12">
        <v>42</v>
      </c>
    </row>
    <row r="12" spans="2:9" x14ac:dyDescent="0.25">
      <c r="B12" s="10" t="s">
        <v>48</v>
      </c>
      <c r="C12" s="8">
        <v>12718</v>
      </c>
      <c r="D12" s="11">
        <v>10582</v>
      </c>
      <c r="E12" s="11">
        <v>1509</v>
      </c>
      <c r="F12" s="11">
        <v>471</v>
      </c>
      <c r="G12" s="11">
        <v>122</v>
      </c>
      <c r="H12" s="11">
        <v>26</v>
      </c>
      <c r="I12" s="14">
        <v>8</v>
      </c>
    </row>
    <row r="13" spans="2:9" x14ac:dyDescent="0.25">
      <c r="B13" s="15" t="s">
        <v>57</v>
      </c>
      <c r="C13" s="8">
        <v>7505</v>
      </c>
      <c r="D13" s="11">
        <v>2796</v>
      </c>
      <c r="E13" s="11">
        <v>652</v>
      </c>
      <c r="F13" s="11">
        <v>2329</v>
      </c>
      <c r="G13" s="11">
        <v>1704</v>
      </c>
      <c r="H13" s="11">
        <v>23</v>
      </c>
      <c r="I13" s="12">
        <v>1</v>
      </c>
    </row>
    <row r="14" spans="2:9" x14ac:dyDescent="0.25">
      <c r="B14" s="10" t="s">
        <v>116</v>
      </c>
      <c r="C14" s="8">
        <v>7340</v>
      </c>
      <c r="D14" s="11">
        <v>6325</v>
      </c>
      <c r="E14" s="11">
        <v>641</v>
      </c>
      <c r="F14" s="11">
        <v>251</v>
      </c>
      <c r="G14" s="11">
        <v>106</v>
      </c>
      <c r="H14" s="11">
        <v>7</v>
      </c>
      <c r="I14" s="16">
        <v>10</v>
      </c>
    </row>
    <row r="15" spans="2:9" x14ac:dyDescent="0.25">
      <c r="B15" s="10" t="s">
        <v>53</v>
      </c>
      <c r="C15" s="8">
        <v>6957</v>
      </c>
      <c r="D15" s="11">
        <v>5982</v>
      </c>
      <c r="E15" s="11">
        <v>401</v>
      </c>
      <c r="F15" s="11">
        <v>503</v>
      </c>
      <c r="G15" s="11">
        <v>16</v>
      </c>
      <c r="H15" s="11">
        <v>53</v>
      </c>
      <c r="I15" s="17">
        <v>2</v>
      </c>
    </row>
    <row r="16" spans="2:9" x14ac:dyDescent="0.25">
      <c r="B16" s="10" t="s">
        <v>52</v>
      </c>
      <c r="C16" s="8">
        <v>5969</v>
      </c>
      <c r="D16" s="11">
        <v>5223</v>
      </c>
      <c r="E16" s="11">
        <v>521</v>
      </c>
      <c r="F16" s="11">
        <v>122</v>
      </c>
      <c r="G16" s="11">
        <v>19</v>
      </c>
      <c r="H16" s="11">
        <v>83</v>
      </c>
      <c r="I16" s="12">
        <v>1</v>
      </c>
    </row>
    <row r="17" spans="2:9" x14ac:dyDescent="0.25">
      <c r="B17" s="10" t="s">
        <v>51</v>
      </c>
      <c r="C17" s="8">
        <v>5314</v>
      </c>
      <c r="D17" s="11">
        <v>3025</v>
      </c>
      <c r="E17" s="11">
        <v>1789</v>
      </c>
      <c r="F17" s="11">
        <v>356</v>
      </c>
      <c r="G17" s="11">
        <v>142</v>
      </c>
      <c r="H17" s="11">
        <v>2</v>
      </c>
      <c r="I17" s="12">
        <v>0</v>
      </c>
    </row>
    <row r="18" spans="2:9" x14ac:dyDescent="0.25">
      <c r="B18" s="10" t="s">
        <v>60</v>
      </c>
      <c r="C18" s="8">
        <v>3506</v>
      </c>
      <c r="D18" s="11">
        <v>3138</v>
      </c>
      <c r="E18" s="11">
        <v>223</v>
      </c>
      <c r="F18" s="11">
        <v>116</v>
      </c>
      <c r="G18" s="11">
        <v>8</v>
      </c>
      <c r="H18" s="11">
        <v>17</v>
      </c>
      <c r="I18" s="12">
        <v>4</v>
      </c>
    </row>
    <row r="19" spans="2:9" x14ac:dyDescent="0.25">
      <c r="B19" s="10" t="s">
        <v>54</v>
      </c>
      <c r="C19" s="8">
        <v>3264</v>
      </c>
      <c r="D19" s="11">
        <v>2730</v>
      </c>
      <c r="E19" s="11">
        <v>387</v>
      </c>
      <c r="F19" s="11">
        <v>102</v>
      </c>
      <c r="G19" s="11">
        <v>29</v>
      </c>
      <c r="H19" s="11">
        <v>13</v>
      </c>
      <c r="I19" s="14">
        <v>3</v>
      </c>
    </row>
    <row r="20" spans="2:9" x14ac:dyDescent="0.25">
      <c r="B20" s="10" t="s">
        <v>61</v>
      </c>
      <c r="C20" s="8">
        <v>3195</v>
      </c>
      <c r="D20" s="11">
        <v>2703</v>
      </c>
      <c r="E20" s="11">
        <v>291</v>
      </c>
      <c r="F20" s="11">
        <v>120</v>
      </c>
      <c r="G20" s="11">
        <v>44</v>
      </c>
      <c r="H20" s="11">
        <v>37</v>
      </c>
      <c r="I20" s="12">
        <v>0</v>
      </c>
    </row>
    <row r="21" spans="2:9" x14ac:dyDescent="0.25">
      <c r="B21" s="10" t="s">
        <v>55</v>
      </c>
      <c r="C21" s="18">
        <v>3006</v>
      </c>
      <c r="D21" s="19">
        <v>2340</v>
      </c>
      <c r="E21" s="19">
        <v>466</v>
      </c>
      <c r="F21" s="19">
        <v>153</v>
      </c>
      <c r="G21" s="19">
        <v>23</v>
      </c>
      <c r="H21" s="19">
        <v>16</v>
      </c>
      <c r="I21" s="17">
        <v>8</v>
      </c>
    </row>
    <row r="22" spans="2:9" x14ac:dyDescent="0.25">
      <c r="B22" s="13" t="s">
        <v>63</v>
      </c>
      <c r="C22" s="8">
        <v>3002</v>
      </c>
      <c r="D22" s="11">
        <v>2282</v>
      </c>
      <c r="E22" s="11">
        <v>279</v>
      </c>
      <c r="F22" s="11">
        <v>398</v>
      </c>
      <c r="G22" s="11">
        <v>23</v>
      </c>
      <c r="H22" s="11">
        <v>12</v>
      </c>
      <c r="I22" s="12">
        <v>8</v>
      </c>
    </row>
    <row r="23" spans="2:9" x14ac:dyDescent="0.25">
      <c r="B23" s="10" t="s">
        <v>56</v>
      </c>
      <c r="C23" s="8">
        <v>2863</v>
      </c>
      <c r="D23" s="11">
        <v>2553</v>
      </c>
      <c r="E23" s="11">
        <v>232</v>
      </c>
      <c r="F23" s="11">
        <v>65</v>
      </c>
      <c r="G23" s="11">
        <v>6</v>
      </c>
      <c r="H23" s="11">
        <v>7</v>
      </c>
      <c r="I23" s="12">
        <v>0</v>
      </c>
    </row>
    <row r="24" spans="2:9" x14ac:dyDescent="0.25">
      <c r="B24" s="13" t="s">
        <v>58</v>
      </c>
      <c r="C24" s="8">
        <v>2750</v>
      </c>
      <c r="D24" s="11">
        <v>2277</v>
      </c>
      <c r="E24" s="11">
        <v>344</v>
      </c>
      <c r="F24" s="11">
        <v>49</v>
      </c>
      <c r="G24" s="11">
        <v>36</v>
      </c>
      <c r="H24" s="11">
        <v>41</v>
      </c>
      <c r="I24" s="12">
        <v>3</v>
      </c>
    </row>
    <row r="25" spans="2:9" x14ac:dyDescent="0.25">
      <c r="B25" s="15" t="s">
        <v>59</v>
      </c>
      <c r="C25" s="8">
        <v>2563</v>
      </c>
      <c r="D25" s="11">
        <v>2147</v>
      </c>
      <c r="E25" s="11">
        <v>261</v>
      </c>
      <c r="F25" s="11">
        <v>129</v>
      </c>
      <c r="G25" s="11">
        <v>25</v>
      </c>
      <c r="H25" s="11">
        <v>1</v>
      </c>
      <c r="I25" s="12">
        <v>0</v>
      </c>
    </row>
    <row r="26" spans="2:9" x14ac:dyDescent="0.25">
      <c r="B26" s="10" t="s">
        <v>67</v>
      </c>
      <c r="C26" s="18">
        <v>2154</v>
      </c>
      <c r="D26" s="19">
        <v>1823</v>
      </c>
      <c r="E26" s="19">
        <v>271</v>
      </c>
      <c r="F26" s="19">
        <v>43</v>
      </c>
      <c r="G26" s="19">
        <v>11</v>
      </c>
      <c r="H26" s="19">
        <v>5</v>
      </c>
      <c r="I26" s="17">
        <v>1</v>
      </c>
    </row>
    <row r="27" spans="2:9" x14ac:dyDescent="0.25">
      <c r="B27" s="10" t="s">
        <v>117</v>
      </c>
      <c r="C27" s="8">
        <v>1799</v>
      </c>
      <c r="D27" s="11">
        <v>1354</v>
      </c>
      <c r="E27" s="11">
        <v>169</v>
      </c>
      <c r="F27" s="11">
        <v>229</v>
      </c>
      <c r="G27" s="11">
        <v>37</v>
      </c>
      <c r="H27" s="11">
        <v>10</v>
      </c>
      <c r="I27" s="12">
        <v>0</v>
      </c>
    </row>
    <row r="28" spans="2:9" x14ac:dyDescent="0.25">
      <c r="B28" s="10" t="s">
        <v>62</v>
      </c>
      <c r="C28" s="8">
        <v>1758</v>
      </c>
      <c r="D28" s="11">
        <v>1428</v>
      </c>
      <c r="E28" s="11">
        <v>246</v>
      </c>
      <c r="F28" s="11">
        <v>46</v>
      </c>
      <c r="G28" s="11">
        <v>35</v>
      </c>
      <c r="H28" s="11">
        <v>3</v>
      </c>
      <c r="I28" s="12">
        <v>0</v>
      </c>
    </row>
    <row r="29" spans="2:9" x14ac:dyDescent="0.25">
      <c r="B29" s="10" t="s">
        <v>65</v>
      </c>
      <c r="C29" s="8">
        <v>1380</v>
      </c>
      <c r="D29" s="11">
        <v>1204</v>
      </c>
      <c r="E29" s="11">
        <v>148</v>
      </c>
      <c r="F29" s="11">
        <v>22</v>
      </c>
      <c r="G29" s="11">
        <v>1</v>
      </c>
      <c r="H29" s="11">
        <v>5</v>
      </c>
      <c r="I29" s="12">
        <v>0</v>
      </c>
    </row>
    <row r="30" spans="2:9" x14ac:dyDescent="0.25">
      <c r="B30" s="15" t="s">
        <v>66</v>
      </c>
      <c r="C30" s="8">
        <v>971</v>
      </c>
      <c r="D30" s="11">
        <v>839</v>
      </c>
      <c r="E30" s="11">
        <v>97</v>
      </c>
      <c r="F30" s="11">
        <v>16</v>
      </c>
      <c r="G30" s="11">
        <v>15</v>
      </c>
      <c r="H30" s="11">
        <v>4</v>
      </c>
      <c r="I30" s="12">
        <v>0</v>
      </c>
    </row>
    <row r="31" spans="2:9" x14ac:dyDescent="0.25">
      <c r="B31" s="10" t="s">
        <v>64</v>
      </c>
      <c r="C31" s="8">
        <v>947</v>
      </c>
      <c r="D31" s="11">
        <v>757</v>
      </c>
      <c r="E31" s="11">
        <v>106</v>
      </c>
      <c r="F31" s="11">
        <v>70</v>
      </c>
      <c r="G31" s="11">
        <v>14</v>
      </c>
      <c r="H31" s="11">
        <v>0</v>
      </c>
      <c r="I31" s="12">
        <v>0</v>
      </c>
    </row>
    <row r="32" spans="2:9" x14ac:dyDescent="0.25">
      <c r="B32" s="10" t="s">
        <v>71</v>
      </c>
      <c r="C32" s="18">
        <v>944</v>
      </c>
      <c r="D32" s="19">
        <v>901</v>
      </c>
      <c r="E32" s="19">
        <v>21</v>
      </c>
      <c r="F32" s="19">
        <v>8</v>
      </c>
      <c r="G32" s="19">
        <v>2</v>
      </c>
      <c r="H32" s="19">
        <v>12</v>
      </c>
      <c r="I32" s="17">
        <v>0</v>
      </c>
    </row>
    <row r="33" spans="2:9" x14ac:dyDescent="0.25">
      <c r="B33" s="10" t="s">
        <v>73</v>
      </c>
      <c r="C33" s="8">
        <v>872</v>
      </c>
      <c r="D33" s="11">
        <v>642</v>
      </c>
      <c r="E33" s="11">
        <v>50</v>
      </c>
      <c r="F33" s="11">
        <v>173</v>
      </c>
      <c r="G33" s="11">
        <v>3</v>
      </c>
      <c r="H33" s="11">
        <v>4</v>
      </c>
      <c r="I33" s="12">
        <v>0</v>
      </c>
    </row>
    <row r="34" spans="2:9" x14ac:dyDescent="0.25">
      <c r="B34" s="10" t="s">
        <v>69</v>
      </c>
      <c r="C34" s="8">
        <v>808</v>
      </c>
      <c r="D34" s="11">
        <v>683</v>
      </c>
      <c r="E34" s="11">
        <v>96</v>
      </c>
      <c r="F34" s="11">
        <v>21</v>
      </c>
      <c r="G34" s="11">
        <v>4</v>
      </c>
      <c r="H34" s="11">
        <v>2</v>
      </c>
      <c r="I34" s="12">
        <v>2</v>
      </c>
    </row>
    <row r="35" spans="2:9" x14ac:dyDescent="0.25">
      <c r="B35" s="10" t="s">
        <v>68</v>
      </c>
      <c r="C35" s="8">
        <v>792</v>
      </c>
      <c r="D35" s="11">
        <v>650</v>
      </c>
      <c r="E35" s="11">
        <v>92</v>
      </c>
      <c r="F35" s="11">
        <v>35</v>
      </c>
      <c r="G35" s="11">
        <v>7</v>
      </c>
      <c r="H35" s="11">
        <v>5</v>
      </c>
      <c r="I35" s="12">
        <v>3</v>
      </c>
    </row>
    <row r="36" spans="2:9" x14ac:dyDescent="0.25">
      <c r="B36" s="10" t="s">
        <v>72</v>
      </c>
      <c r="C36" s="8">
        <v>761</v>
      </c>
      <c r="D36" s="11">
        <v>620</v>
      </c>
      <c r="E36" s="11">
        <v>90</v>
      </c>
      <c r="F36" s="11">
        <v>49</v>
      </c>
      <c r="G36" s="11">
        <v>0</v>
      </c>
      <c r="H36" s="11">
        <v>2</v>
      </c>
      <c r="I36" s="12">
        <v>0</v>
      </c>
    </row>
    <row r="37" spans="2:9" x14ac:dyDescent="0.25">
      <c r="B37" s="10" t="s">
        <v>70</v>
      </c>
      <c r="C37" s="8">
        <v>697</v>
      </c>
      <c r="D37" s="11">
        <v>630</v>
      </c>
      <c r="E37" s="11">
        <v>45</v>
      </c>
      <c r="F37" s="11">
        <v>18</v>
      </c>
      <c r="G37" s="11">
        <v>0</v>
      </c>
      <c r="H37" s="11">
        <v>4</v>
      </c>
      <c r="I37" s="12">
        <v>0</v>
      </c>
    </row>
    <row r="38" spans="2:9" x14ac:dyDescent="0.25">
      <c r="B38" s="10" t="s">
        <v>74</v>
      </c>
      <c r="C38" s="8">
        <v>676</v>
      </c>
      <c r="D38" s="11">
        <v>543</v>
      </c>
      <c r="E38" s="11">
        <v>106</v>
      </c>
      <c r="F38" s="11">
        <v>18</v>
      </c>
      <c r="G38" s="11">
        <v>8</v>
      </c>
      <c r="H38" s="11">
        <v>1</v>
      </c>
      <c r="I38" s="12">
        <v>0</v>
      </c>
    </row>
    <row r="39" spans="2:9" x14ac:dyDescent="0.25">
      <c r="B39" s="10" t="s">
        <v>101</v>
      </c>
      <c r="C39" s="8">
        <v>636</v>
      </c>
      <c r="D39" s="11">
        <v>564</v>
      </c>
      <c r="E39" s="11">
        <v>32</v>
      </c>
      <c r="F39" s="11">
        <v>39</v>
      </c>
      <c r="G39" s="11">
        <v>1</v>
      </c>
      <c r="H39" s="11">
        <v>0</v>
      </c>
      <c r="I39" s="12">
        <v>0</v>
      </c>
    </row>
    <row r="40" spans="2:9" x14ac:dyDescent="0.25">
      <c r="B40" s="10" t="s">
        <v>75</v>
      </c>
      <c r="C40" s="8">
        <v>622</v>
      </c>
      <c r="D40" s="11">
        <v>441</v>
      </c>
      <c r="E40" s="11">
        <v>87</v>
      </c>
      <c r="F40" s="11">
        <v>68</v>
      </c>
      <c r="G40" s="11">
        <v>0</v>
      </c>
      <c r="H40" s="11">
        <v>9</v>
      </c>
      <c r="I40" s="12">
        <v>17</v>
      </c>
    </row>
    <row r="41" spans="2:9" x14ac:dyDescent="0.25">
      <c r="B41" s="10" t="s">
        <v>119</v>
      </c>
      <c r="C41" s="8">
        <v>622</v>
      </c>
      <c r="D41" s="11">
        <v>548</v>
      </c>
      <c r="E41" s="11">
        <v>45</v>
      </c>
      <c r="F41" s="11">
        <v>16</v>
      </c>
      <c r="G41" s="11">
        <v>2</v>
      </c>
      <c r="H41" s="11">
        <v>11</v>
      </c>
      <c r="I41" s="12">
        <v>0</v>
      </c>
    </row>
    <row r="42" spans="2:9" x14ac:dyDescent="0.25">
      <c r="B42" s="10" t="s">
        <v>118</v>
      </c>
      <c r="C42" s="8">
        <v>525</v>
      </c>
      <c r="D42" s="11">
        <v>470</v>
      </c>
      <c r="E42" s="11">
        <v>39</v>
      </c>
      <c r="F42" s="11">
        <v>10</v>
      </c>
      <c r="G42" s="11">
        <v>5</v>
      </c>
      <c r="H42" s="11">
        <v>0</v>
      </c>
      <c r="I42" s="12">
        <v>1</v>
      </c>
    </row>
    <row r="43" spans="2:9" ht="15.75" thickBot="1" x14ac:dyDescent="0.3">
      <c r="B43" s="20" t="s">
        <v>76</v>
      </c>
      <c r="C43" s="21">
        <v>13515</v>
      </c>
      <c r="D43" s="22">
        <v>12102</v>
      </c>
      <c r="E43" s="22">
        <v>963</v>
      </c>
      <c r="F43" s="22">
        <v>286</v>
      </c>
      <c r="G43" s="22">
        <v>87</v>
      </c>
      <c r="H43" s="22">
        <v>74</v>
      </c>
      <c r="I43" s="23">
        <v>3</v>
      </c>
    </row>
    <row r="44" spans="2:9" ht="15.75" thickTop="1" x14ac:dyDescent="0.25"/>
  </sheetData>
  <mergeCells count="7">
    <mergeCell ref="I5:I8"/>
    <mergeCell ref="B5:B8"/>
    <mergeCell ref="D5:D8"/>
    <mergeCell ref="E5:E8"/>
    <mergeCell ref="F5:F8"/>
    <mergeCell ref="G5:G8"/>
    <mergeCell ref="H5:H8"/>
  </mergeCells>
  <pageMargins left="0.7" right="0.7" top="0.75" bottom="0.75" header="0.3" footer="0.3"/>
  <pageSetup paperSize="9" scale="8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topLeftCell="A4" workbookViewId="0">
      <selection activeCell="J4" sqref="J1:Q1048576"/>
    </sheetView>
  </sheetViews>
  <sheetFormatPr defaultRowHeight="15" x14ac:dyDescent="0.25"/>
  <cols>
    <col min="1" max="1" width="3" customWidth="1"/>
    <col min="2" max="2" width="18.7109375" customWidth="1"/>
  </cols>
  <sheetData>
    <row r="2" spans="2:8" x14ac:dyDescent="0.25">
      <c r="B2" s="4" t="s">
        <v>104</v>
      </c>
      <c r="C2" s="4"/>
      <c r="D2" s="4"/>
      <c r="E2" s="4"/>
      <c r="F2" s="4"/>
    </row>
    <row r="4" spans="2:8" x14ac:dyDescent="0.25">
      <c r="B4" s="61" t="s">
        <v>107</v>
      </c>
      <c r="C4" s="61" t="s">
        <v>3</v>
      </c>
      <c r="D4" s="63" t="s">
        <v>1</v>
      </c>
      <c r="E4" s="64"/>
      <c r="F4" s="61" t="s">
        <v>3</v>
      </c>
      <c r="G4" s="63" t="s">
        <v>2</v>
      </c>
      <c r="H4" s="64"/>
    </row>
    <row r="5" spans="2:8" x14ac:dyDescent="0.25">
      <c r="B5" s="62"/>
      <c r="C5" s="62"/>
      <c r="D5" s="41" t="s">
        <v>4</v>
      </c>
      <c r="E5" s="41" t="s">
        <v>5</v>
      </c>
      <c r="F5" s="62"/>
      <c r="G5" s="41" t="s">
        <v>4</v>
      </c>
      <c r="H5" s="41" t="s">
        <v>5</v>
      </c>
    </row>
    <row r="6" spans="2:8" x14ac:dyDescent="0.25">
      <c r="B6" s="42" t="s">
        <v>6</v>
      </c>
      <c r="C6" s="43">
        <v>796256</v>
      </c>
      <c r="D6" s="43">
        <v>668636</v>
      </c>
      <c r="E6" s="43">
        <v>127620</v>
      </c>
      <c r="F6" s="43">
        <v>1575540</v>
      </c>
      <c r="G6" s="43">
        <v>1299219</v>
      </c>
      <c r="H6" s="43">
        <v>276321</v>
      </c>
    </row>
    <row r="7" spans="2:8" x14ac:dyDescent="0.25">
      <c r="B7" s="5" t="s">
        <v>7</v>
      </c>
      <c r="C7" s="5">
        <v>11000</v>
      </c>
      <c r="D7" s="5">
        <v>10203</v>
      </c>
      <c r="E7" s="5">
        <v>797</v>
      </c>
      <c r="F7" s="5">
        <v>21270</v>
      </c>
      <c r="G7" s="5">
        <v>19753</v>
      </c>
      <c r="H7" s="5">
        <v>1517</v>
      </c>
    </row>
    <row r="8" spans="2:8" x14ac:dyDescent="0.25">
      <c r="B8" s="5" t="s">
        <v>8</v>
      </c>
      <c r="C8" s="5">
        <v>16564</v>
      </c>
      <c r="D8" s="5">
        <v>13386</v>
      </c>
      <c r="E8" s="5">
        <v>3178</v>
      </c>
      <c r="F8" s="5">
        <v>23204</v>
      </c>
      <c r="G8" s="5">
        <v>18744</v>
      </c>
      <c r="H8" s="5">
        <v>4460</v>
      </c>
    </row>
    <row r="9" spans="2:8" x14ac:dyDescent="0.25">
      <c r="B9" s="44" t="s">
        <v>108</v>
      </c>
      <c r="C9" s="5">
        <v>13578</v>
      </c>
      <c r="D9" s="5">
        <v>11311</v>
      </c>
      <c r="E9" s="5">
        <v>2267</v>
      </c>
      <c r="F9" s="5">
        <v>22191</v>
      </c>
      <c r="G9" s="5">
        <v>17648</v>
      </c>
      <c r="H9" s="5">
        <v>4543</v>
      </c>
    </row>
    <row r="10" spans="2:8" x14ac:dyDescent="0.25">
      <c r="B10" s="5" t="s">
        <v>109</v>
      </c>
      <c r="C10" s="5">
        <v>10940</v>
      </c>
      <c r="D10" s="5">
        <v>10253</v>
      </c>
      <c r="E10" s="5">
        <v>687</v>
      </c>
      <c r="F10" s="5">
        <v>23072</v>
      </c>
      <c r="G10" s="5">
        <v>20984</v>
      </c>
      <c r="H10" s="5">
        <v>2088</v>
      </c>
    </row>
    <row r="11" spans="2:8" x14ac:dyDescent="0.25">
      <c r="B11" s="5" t="s">
        <v>9</v>
      </c>
      <c r="C11" s="5">
        <v>36530</v>
      </c>
      <c r="D11" s="5">
        <v>33534</v>
      </c>
      <c r="E11" s="5">
        <v>2996</v>
      </c>
      <c r="F11" s="5">
        <v>78242</v>
      </c>
      <c r="G11" s="5">
        <v>72029</v>
      </c>
      <c r="H11" s="5">
        <v>6213</v>
      </c>
    </row>
    <row r="12" spans="2:8" x14ac:dyDescent="0.25">
      <c r="B12" s="44" t="s">
        <v>110</v>
      </c>
      <c r="C12" s="5">
        <v>5849</v>
      </c>
      <c r="D12" s="5">
        <v>5330</v>
      </c>
      <c r="E12" s="5">
        <v>519</v>
      </c>
      <c r="F12" s="5">
        <v>9631</v>
      </c>
      <c r="G12" s="5">
        <v>8876</v>
      </c>
      <c r="H12" s="5">
        <v>755</v>
      </c>
    </row>
    <row r="13" spans="2:8" x14ac:dyDescent="0.25">
      <c r="B13" s="45" t="s">
        <v>10</v>
      </c>
      <c r="C13" s="5">
        <v>3205</v>
      </c>
      <c r="D13" s="5">
        <v>3028</v>
      </c>
      <c r="E13" s="5">
        <v>177</v>
      </c>
      <c r="F13" s="5">
        <v>5379</v>
      </c>
      <c r="G13" s="5">
        <v>4829</v>
      </c>
      <c r="H13" s="5">
        <v>550</v>
      </c>
    </row>
    <row r="14" spans="2:8" x14ac:dyDescent="0.25">
      <c r="B14" s="45" t="s">
        <v>11</v>
      </c>
      <c r="C14" s="5">
        <v>121673</v>
      </c>
      <c r="D14" s="5">
        <v>114181</v>
      </c>
      <c r="E14" s="5">
        <v>7492</v>
      </c>
      <c r="F14" s="5">
        <v>253700</v>
      </c>
      <c r="G14" s="5">
        <v>235842</v>
      </c>
      <c r="H14" s="5">
        <v>17858</v>
      </c>
    </row>
    <row r="15" spans="2:8" x14ac:dyDescent="0.25">
      <c r="B15" s="45" t="s">
        <v>12</v>
      </c>
      <c r="C15" s="5">
        <v>4880</v>
      </c>
      <c r="D15" s="5">
        <v>4493</v>
      </c>
      <c r="E15" s="5">
        <v>387</v>
      </c>
      <c r="F15" s="5">
        <v>7788</v>
      </c>
      <c r="G15" s="5">
        <v>6355</v>
      </c>
      <c r="H15" s="5">
        <v>1433</v>
      </c>
    </row>
    <row r="16" spans="2:8" x14ac:dyDescent="0.25">
      <c r="B16" s="44" t="s">
        <v>111</v>
      </c>
      <c r="C16" s="5">
        <v>122768</v>
      </c>
      <c r="D16" s="5">
        <v>59736</v>
      </c>
      <c r="E16" s="5">
        <v>63032</v>
      </c>
      <c r="F16" s="5">
        <v>222133</v>
      </c>
      <c r="G16" s="5">
        <v>93182</v>
      </c>
      <c r="H16" s="5">
        <v>128951</v>
      </c>
    </row>
    <row r="17" spans="2:8" x14ac:dyDescent="0.25">
      <c r="B17" s="5" t="s">
        <v>13</v>
      </c>
      <c r="C17" s="5">
        <v>5686</v>
      </c>
      <c r="D17" s="5">
        <v>5440</v>
      </c>
      <c r="E17" s="5">
        <v>246</v>
      </c>
      <c r="F17" s="5">
        <v>10411</v>
      </c>
      <c r="G17" s="5">
        <v>9832</v>
      </c>
      <c r="H17" s="5">
        <v>579</v>
      </c>
    </row>
    <row r="18" spans="2:8" x14ac:dyDescent="0.25">
      <c r="B18" s="45" t="s">
        <v>14</v>
      </c>
      <c r="C18" s="5">
        <v>14123</v>
      </c>
      <c r="D18" s="5">
        <v>13838</v>
      </c>
      <c r="E18" s="5">
        <v>285</v>
      </c>
      <c r="F18" s="5">
        <v>36901</v>
      </c>
      <c r="G18" s="5">
        <v>35478</v>
      </c>
      <c r="H18" s="5">
        <v>1423</v>
      </c>
    </row>
    <row r="19" spans="2:8" x14ac:dyDescent="0.25">
      <c r="B19" s="5" t="s">
        <v>112</v>
      </c>
      <c r="C19" s="5">
        <v>1142</v>
      </c>
      <c r="D19" s="5">
        <v>945</v>
      </c>
      <c r="E19" s="5">
        <v>197</v>
      </c>
      <c r="F19" s="5">
        <v>2445</v>
      </c>
      <c r="G19" s="5">
        <v>1849</v>
      </c>
      <c r="H19" s="5">
        <v>596</v>
      </c>
    </row>
    <row r="20" spans="2:8" x14ac:dyDescent="0.25">
      <c r="B20" s="5" t="s">
        <v>15</v>
      </c>
      <c r="C20" s="5">
        <v>35671</v>
      </c>
      <c r="D20" s="5">
        <v>30152</v>
      </c>
      <c r="E20" s="5">
        <v>5519</v>
      </c>
      <c r="F20" s="5">
        <v>64937</v>
      </c>
      <c r="G20" s="5">
        <v>52996</v>
      </c>
      <c r="H20" s="5">
        <v>11941</v>
      </c>
    </row>
    <row r="21" spans="2:8" x14ac:dyDescent="0.25">
      <c r="B21" s="45" t="s">
        <v>16</v>
      </c>
      <c r="C21" s="5">
        <v>18199</v>
      </c>
      <c r="D21" s="5">
        <v>16700</v>
      </c>
      <c r="E21" s="5">
        <v>1499</v>
      </c>
      <c r="F21" s="5">
        <v>39977</v>
      </c>
      <c r="G21" s="5">
        <v>35734</v>
      </c>
      <c r="H21" s="5">
        <v>4243</v>
      </c>
    </row>
    <row r="22" spans="2:8" x14ac:dyDescent="0.25">
      <c r="B22" s="5" t="s">
        <v>17</v>
      </c>
      <c r="C22" s="5">
        <v>9671</v>
      </c>
      <c r="D22" s="5">
        <v>9132</v>
      </c>
      <c r="E22" s="5">
        <v>539</v>
      </c>
      <c r="F22" s="5">
        <v>26444</v>
      </c>
      <c r="G22" s="5">
        <v>24852</v>
      </c>
      <c r="H22" s="5">
        <v>1592</v>
      </c>
    </row>
    <row r="23" spans="2:8" x14ac:dyDescent="0.25">
      <c r="B23" s="45" t="s">
        <v>18</v>
      </c>
      <c r="C23" s="5">
        <v>7891</v>
      </c>
      <c r="D23" s="5">
        <v>7472</v>
      </c>
      <c r="E23" s="5">
        <v>419</v>
      </c>
      <c r="F23" s="5">
        <v>15504</v>
      </c>
      <c r="G23" s="5">
        <v>14127</v>
      </c>
      <c r="H23" s="5">
        <v>1377</v>
      </c>
    </row>
    <row r="24" spans="2:8" x14ac:dyDescent="0.25">
      <c r="B24" s="5" t="s">
        <v>19</v>
      </c>
      <c r="C24" s="5">
        <v>8646</v>
      </c>
      <c r="D24" s="5">
        <v>7545</v>
      </c>
      <c r="E24" s="5">
        <v>1101</v>
      </c>
      <c r="F24" s="5">
        <v>15718</v>
      </c>
      <c r="G24" s="5">
        <v>13299</v>
      </c>
      <c r="H24" s="5">
        <v>2419</v>
      </c>
    </row>
    <row r="25" spans="2:8" x14ac:dyDescent="0.25">
      <c r="B25" s="45" t="s">
        <v>20</v>
      </c>
      <c r="C25" s="5">
        <v>7551</v>
      </c>
      <c r="D25" s="5">
        <v>6771</v>
      </c>
      <c r="E25" s="5">
        <v>780</v>
      </c>
      <c r="F25" s="5">
        <v>12769</v>
      </c>
      <c r="G25" s="5">
        <v>10410</v>
      </c>
      <c r="H25" s="5">
        <v>2359</v>
      </c>
    </row>
    <row r="26" spans="2:8" x14ac:dyDescent="0.25">
      <c r="B26" s="5" t="s">
        <v>21</v>
      </c>
      <c r="C26" s="5">
        <v>1459</v>
      </c>
      <c r="D26" s="5">
        <v>1399</v>
      </c>
      <c r="E26" s="5">
        <v>60</v>
      </c>
      <c r="F26" s="5">
        <v>2366</v>
      </c>
      <c r="G26" s="5">
        <v>2243</v>
      </c>
      <c r="H26" s="5">
        <v>123</v>
      </c>
    </row>
    <row r="27" spans="2:8" x14ac:dyDescent="0.25">
      <c r="B27" s="5" t="s">
        <v>22</v>
      </c>
      <c r="C27" s="5">
        <v>8491</v>
      </c>
      <c r="D27" s="5">
        <v>8374</v>
      </c>
      <c r="E27" s="5">
        <v>117</v>
      </c>
      <c r="F27" s="5">
        <v>18815</v>
      </c>
      <c r="G27" s="5">
        <v>17997</v>
      </c>
      <c r="H27" s="5">
        <v>818</v>
      </c>
    </row>
    <row r="28" spans="2:8" x14ac:dyDescent="0.25">
      <c r="B28" s="5" t="s">
        <v>23</v>
      </c>
      <c r="C28" s="5">
        <v>14740</v>
      </c>
      <c r="D28" s="5">
        <v>13104</v>
      </c>
      <c r="E28" s="5">
        <v>1636</v>
      </c>
      <c r="F28" s="5">
        <v>33988</v>
      </c>
      <c r="G28" s="5">
        <v>29559</v>
      </c>
      <c r="H28" s="5">
        <v>4429</v>
      </c>
    </row>
    <row r="29" spans="2:8" x14ac:dyDescent="0.25">
      <c r="B29" s="5" t="s">
        <v>24</v>
      </c>
      <c r="C29" s="5">
        <v>10916</v>
      </c>
      <c r="D29" s="5">
        <v>10066</v>
      </c>
      <c r="E29" s="5">
        <v>850</v>
      </c>
      <c r="F29" s="5">
        <v>17179</v>
      </c>
      <c r="G29" s="5">
        <v>15858</v>
      </c>
      <c r="H29" s="5">
        <v>1321</v>
      </c>
    </row>
    <row r="30" spans="2:8" x14ac:dyDescent="0.25">
      <c r="B30" s="5" t="s">
        <v>113</v>
      </c>
      <c r="C30" s="5">
        <v>2028</v>
      </c>
      <c r="D30" s="5">
        <v>1878</v>
      </c>
      <c r="E30" s="5">
        <v>150</v>
      </c>
      <c r="F30" s="5">
        <v>7712</v>
      </c>
      <c r="G30" s="5">
        <v>7300</v>
      </c>
      <c r="H30" s="5">
        <v>412</v>
      </c>
    </row>
    <row r="31" spans="2:8" x14ac:dyDescent="0.25">
      <c r="B31" s="44" t="s">
        <v>114</v>
      </c>
      <c r="C31" s="5">
        <v>19722</v>
      </c>
      <c r="D31" s="5">
        <v>15902</v>
      </c>
      <c r="E31" s="5">
        <v>3820</v>
      </c>
      <c r="F31" s="5">
        <v>31672</v>
      </c>
      <c r="G31" s="5">
        <v>23336</v>
      </c>
      <c r="H31" s="5">
        <v>8336</v>
      </c>
    </row>
    <row r="32" spans="2:8" x14ac:dyDescent="0.25">
      <c r="B32" s="5" t="s">
        <v>25</v>
      </c>
      <c r="C32" s="5">
        <v>10746</v>
      </c>
      <c r="D32" s="5">
        <v>7238</v>
      </c>
      <c r="E32" s="5">
        <v>3508</v>
      </c>
      <c r="F32" s="5">
        <v>16075</v>
      </c>
      <c r="G32" s="5">
        <v>11441</v>
      </c>
      <c r="H32" s="5">
        <v>4634</v>
      </c>
    </row>
    <row r="33" spans="2:8" x14ac:dyDescent="0.25">
      <c r="B33" s="45" t="s">
        <v>26</v>
      </c>
      <c r="C33" s="5">
        <v>17035</v>
      </c>
      <c r="D33" s="5">
        <v>15595</v>
      </c>
      <c r="E33" s="5">
        <v>1440</v>
      </c>
      <c r="F33" s="5">
        <v>30702</v>
      </c>
      <c r="G33" s="5">
        <v>28360</v>
      </c>
      <c r="H33" s="5">
        <v>2342</v>
      </c>
    </row>
    <row r="34" spans="2:8" x14ac:dyDescent="0.25">
      <c r="B34" s="45" t="s">
        <v>27</v>
      </c>
      <c r="C34" s="5">
        <v>3829</v>
      </c>
      <c r="D34" s="5">
        <v>3449</v>
      </c>
      <c r="E34" s="5">
        <v>380</v>
      </c>
      <c r="F34" s="5">
        <v>5786</v>
      </c>
      <c r="G34" s="5">
        <v>5216</v>
      </c>
      <c r="H34" s="5">
        <v>570</v>
      </c>
    </row>
    <row r="35" spans="2:8" x14ac:dyDescent="0.25">
      <c r="B35" s="45" t="s">
        <v>28</v>
      </c>
      <c r="C35" s="5">
        <v>36554</v>
      </c>
      <c r="D35" s="5">
        <v>33076</v>
      </c>
      <c r="E35" s="5">
        <v>3478</v>
      </c>
      <c r="F35" s="5">
        <v>73992</v>
      </c>
      <c r="G35" s="5">
        <v>63839</v>
      </c>
      <c r="H35" s="5">
        <v>10153</v>
      </c>
    </row>
    <row r="36" spans="2:8" x14ac:dyDescent="0.25">
      <c r="B36" s="45" t="s">
        <v>29</v>
      </c>
      <c r="C36" s="5">
        <v>11899</v>
      </c>
      <c r="D36" s="5">
        <v>11524</v>
      </c>
      <c r="E36" s="5">
        <v>375</v>
      </c>
      <c r="F36" s="5">
        <v>19519</v>
      </c>
      <c r="G36" s="5">
        <v>18733</v>
      </c>
      <c r="H36" s="5">
        <v>786</v>
      </c>
    </row>
    <row r="37" spans="2:8" x14ac:dyDescent="0.25">
      <c r="B37" s="5" t="s">
        <v>30</v>
      </c>
      <c r="C37" s="5">
        <v>2285</v>
      </c>
      <c r="D37" s="5">
        <v>2064</v>
      </c>
      <c r="E37" s="5">
        <v>221</v>
      </c>
      <c r="F37" s="5">
        <v>6675</v>
      </c>
      <c r="G37" s="5">
        <v>5823</v>
      </c>
      <c r="H37" s="5">
        <v>852</v>
      </c>
    </row>
    <row r="38" spans="2:8" x14ac:dyDescent="0.25">
      <c r="B38" s="5" t="s">
        <v>31</v>
      </c>
      <c r="C38" s="5">
        <v>48558</v>
      </c>
      <c r="D38" s="5">
        <v>44697</v>
      </c>
      <c r="E38" s="5">
        <v>3861</v>
      </c>
      <c r="F38" s="5">
        <v>111989</v>
      </c>
      <c r="G38" s="5">
        <v>101424</v>
      </c>
      <c r="H38" s="5">
        <v>10565</v>
      </c>
    </row>
    <row r="39" spans="2:8" x14ac:dyDescent="0.25">
      <c r="B39" s="5" t="s">
        <v>32</v>
      </c>
      <c r="C39" s="5">
        <v>10793</v>
      </c>
      <c r="D39" s="5">
        <v>10009</v>
      </c>
      <c r="E39" s="5">
        <v>784</v>
      </c>
      <c r="F39" s="5">
        <v>14360</v>
      </c>
      <c r="G39" s="5">
        <v>12775</v>
      </c>
      <c r="H39" s="5">
        <v>1585</v>
      </c>
    </row>
    <row r="40" spans="2:8" x14ac:dyDescent="0.25">
      <c r="B40" s="5" t="s">
        <v>33</v>
      </c>
      <c r="C40" s="5">
        <v>2370</v>
      </c>
      <c r="D40" s="5">
        <v>2106</v>
      </c>
      <c r="E40" s="5">
        <v>264</v>
      </c>
      <c r="F40" s="5">
        <v>4923</v>
      </c>
      <c r="G40" s="5">
        <v>4090</v>
      </c>
      <c r="H40" s="5">
        <v>833</v>
      </c>
    </row>
    <row r="41" spans="2:8" x14ac:dyDescent="0.25">
      <c r="B41" s="5" t="s">
        <v>34</v>
      </c>
      <c r="C41" s="5">
        <v>34058</v>
      </c>
      <c r="D41" s="5">
        <v>30019</v>
      </c>
      <c r="E41" s="5">
        <v>4039</v>
      </c>
      <c r="F41" s="5">
        <v>60699</v>
      </c>
      <c r="G41" s="5">
        <v>52260</v>
      </c>
      <c r="H41" s="5">
        <v>8439</v>
      </c>
    </row>
    <row r="42" spans="2:8" x14ac:dyDescent="0.25">
      <c r="B42" s="5" t="s">
        <v>35</v>
      </c>
      <c r="C42" s="5">
        <v>36880</v>
      </c>
      <c r="D42" s="5">
        <v>35316</v>
      </c>
      <c r="E42" s="5">
        <v>1564</v>
      </c>
      <c r="F42" s="5">
        <v>77673</v>
      </c>
      <c r="G42" s="5">
        <v>73787</v>
      </c>
      <c r="H42" s="5">
        <v>3886</v>
      </c>
    </row>
    <row r="43" spans="2:8" x14ac:dyDescent="0.25">
      <c r="B43" s="5" t="s">
        <v>36</v>
      </c>
      <c r="C43" s="5">
        <v>857</v>
      </c>
      <c r="D43" s="5">
        <v>749</v>
      </c>
      <c r="E43" s="5">
        <v>108</v>
      </c>
      <c r="F43" s="5">
        <v>1819</v>
      </c>
      <c r="G43" s="5">
        <v>1635</v>
      </c>
      <c r="H43" s="5">
        <v>184</v>
      </c>
    </row>
    <row r="44" spans="2:8" x14ac:dyDescent="0.25">
      <c r="B44" s="44" t="s">
        <v>115</v>
      </c>
      <c r="C44" s="5">
        <v>26236</v>
      </c>
      <c r="D44" s="5">
        <v>18324</v>
      </c>
      <c r="E44" s="5">
        <v>7912</v>
      </c>
      <c r="F44" s="5">
        <v>55972</v>
      </c>
      <c r="G44" s="5">
        <v>37497</v>
      </c>
      <c r="H44" s="5">
        <v>18475</v>
      </c>
    </row>
    <row r="45" spans="2:8" x14ac:dyDescent="0.25">
      <c r="B45" s="5" t="s">
        <v>37</v>
      </c>
      <c r="C45" s="5">
        <v>2583</v>
      </c>
      <c r="D45" s="5">
        <v>2448</v>
      </c>
      <c r="E45" s="5">
        <v>135</v>
      </c>
      <c r="F45" s="5">
        <v>5582</v>
      </c>
      <c r="G45" s="5">
        <v>5021</v>
      </c>
      <c r="H45" s="5">
        <v>561</v>
      </c>
    </row>
    <row r="46" spans="2:8" x14ac:dyDescent="0.25">
      <c r="B46" s="5" t="s">
        <v>38</v>
      </c>
      <c r="C46" s="5">
        <v>2870</v>
      </c>
      <c r="D46" s="5">
        <v>2688</v>
      </c>
      <c r="E46" s="5">
        <v>182</v>
      </c>
      <c r="F46" s="5">
        <v>4410</v>
      </c>
      <c r="G46" s="5">
        <v>3990</v>
      </c>
      <c r="H46" s="5">
        <v>420</v>
      </c>
    </row>
    <row r="47" spans="2:8" x14ac:dyDescent="0.25">
      <c r="B47" s="44" t="s">
        <v>39</v>
      </c>
      <c r="C47" s="5">
        <v>32707</v>
      </c>
      <c r="D47" s="5">
        <v>32173</v>
      </c>
      <c r="E47" s="5">
        <v>534</v>
      </c>
      <c r="F47" s="5">
        <v>77896</v>
      </c>
      <c r="G47" s="5">
        <v>76327</v>
      </c>
      <c r="H47" s="5">
        <v>1569</v>
      </c>
    </row>
    <row r="48" spans="2:8" x14ac:dyDescent="0.25">
      <c r="B48" s="5" t="s">
        <v>40</v>
      </c>
      <c r="C48" s="5">
        <v>3073</v>
      </c>
      <c r="D48" s="5">
        <v>2988</v>
      </c>
      <c r="E48" s="5">
        <v>85</v>
      </c>
      <c r="F48" s="5">
        <v>4020</v>
      </c>
      <c r="G48" s="5">
        <v>3889</v>
      </c>
      <c r="H48" s="5">
        <v>131</v>
      </c>
    </row>
  </sheetData>
  <mergeCells count="5">
    <mergeCell ref="B4:B5"/>
    <mergeCell ref="C4:C5"/>
    <mergeCell ref="D4:E4"/>
    <mergeCell ref="F4:F5"/>
    <mergeCell ref="G4:H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6" sqref="J16"/>
    </sheetView>
  </sheetViews>
  <sheetFormatPr defaultRowHeight="15" x14ac:dyDescent="0.25"/>
  <cols>
    <col min="1" max="1" width="30.7109375" customWidth="1"/>
    <col min="3" max="3" width="10.7109375" customWidth="1"/>
  </cols>
  <sheetData>
    <row r="1" spans="1:3" x14ac:dyDescent="0.25">
      <c r="A1" s="65" t="s">
        <v>206</v>
      </c>
      <c r="C1" s="66"/>
    </row>
    <row r="2" spans="1:3" ht="15.75" thickBot="1" x14ac:dyDescent="0.3">
      <c r="C2" s="66"/>
    </row>
    <row r="3" spans="1:3" ht="30.75" thickBot="1" x14ac:dyDescent="0.3">
      <c r="A3" s="67"/>
      <c r="B3" s="86" t="s">
        <v>201</v>
      </c>
      <c r="C3" s="87" t="s">
        <v>202</v>
      </c>
    </row>
    <row r="4" spans="1:3" ht="15.75" thickBot="1" x14ac:dyDescent="0.3">
      <c r="A4" s="67" t="s">
        <v>193</v>
      </c>
      <c r="B4" s="68">
        <v>823665</v>
      </c>
      <c r="C4" s="70"/>
    </row>
    <row r="5" spans="1:3" x14ac:dyDescent="0.25">
      <c r="A5" s="71" t="s">
        <v>194</v>
      </c>
      <c r="B5" s="72">
        <v>629653</v>
      </c>
      <c r="C5" s="73">
        <f>B5/B4*100</f>
        <v>76.445278116710071</v>
      </c>
    </row>
    <row r="6" spans="1:3" x14ac:dyDescent="0.25">
      <c r="A6" s="74" t="s">
        <v>195</v>
      </c>
      <c r="B6" s="5">
        <v>8202</v>
      </c>
      <c r="C6" s="75">
        <f>B6/B4*100</f>
        <v>0.99579319262078636</v>
      </c>
    </row>
    <row r="7" spans="1:3" x14ac:dyDescent="0.25">
      <c r="A7" s="74" t="s">
        <v>196</v>
      </c>
      <c r="B7" s="5">
        <v>177785</v>
      </c>
      <c r="C7" s="75">
        <f>B7/B4*100</f>
        <v>21.584624817128322</v>
      </c>
    </row>
    <row r="8" spans="1:3" ht="15.75" thickBot="1" x14ac:dyDescent="0.3">
      <c r="A8" s="76" t="s">
        <v>197</v>
      </c>
      <c r="B8" s="77">
        <v>8025</v>
      </c>
      <c r="C8" s="78">
        <f>B8/B4*100</f>
        <v>0.9743038735408206</v>
      </c>
    </row>
    <row r="9" spans="1:3" ht="15.75" thickBot="1" x14ac:dyDescent="0.3">
      <c r="A9" s="67" t="s">
        <v>198</v>
      </c>
      <c r="B9" s="68">
        <v>2044547</v>
      </c>
      <c r="C9" s="69"/>
    </row>
    <row r="10" spans="1:3" x14ac:dyDescent="0.25">
      <c r="A10" s="71" t="s">
        <v>194</v>
      </c>
      <c r="B10" s="72">
        <v>1431205</v>
      </c>
      <c r="C10" s="73">
        <f>B10/B9*100</f>
        <v>70.001080924038433</v>
      </c>
    </row>
    <row r="11" spans="1:3" x14ac:dyDescent="0.25">
      <c r="A11" s="74" t="s">
        <v>195</v>
      </c>
      <c r="B11" s="5">
        <v>8870</v>
      </c>
      <c r="C11" s="75">
        <f>B11/B9*100</f>
        <v>0.43383693307123777</v>
      </c>
    </row>
    <row r="12" spans="1:3" x14ac:dyDescent="0.25">
      <c r="A12" s="74" t="s">
        <v>196</v>
      </c>
      <c r="B12" s="5">
        <v>603086</v>
      </c>
      <c r="C12" s="75">
        <f>B12/B9*100</f>
        <v>29.497292065186077</v>
      </c>
    </row>
    <row r="13" spans="1:3" ht="15.75" thickBot="1" x14ac:dyDescent="0.3">
      <c r="A13" s="79" t="s">
        <v>197</v>
      </c>
      <c r="B13" s="80">
        <v>1386</v>
      </c>
      <c r="C13" s="81">
        <f>B13/B9*100</f>
        <v>6.7790077704254284E-2</v>
      </c>
    </row>
    <row r="14" spans="1:3" x14ac:dyDescent="0.25">
      <c r="C14" s="66"/>
    </row>
    <row r="15" spans="1:3" ht="15.75" thickBot="1" x14ac:dyDescent="0.3">
      <c r="A15" s="65" t="s">
        <v>205</v>
      </c>
      <c r="C15" s="66"/>
    </row>
    <row r="16" spans="1:3" ht="45.75" customHeight="1" thickBot="1" x14ac:dyDescent="0.3">
      <c r="A16" s="67"/>
      <c r="B16" s="86" t="s">
        <v>199</v>
      </c>
      <c r="C16" s="87" t="s">
        <v>203</v>
      </c>
    </row>
    <row r="17" spans="1:5" ht="15.75" thickBot="1" x14ac:dyDescent="0.3">
      <c r="A17" s="67" t="s">
        <v>193</v>
      </c>
      <c r="B17" s="68">
        <v>730798</v>
      </c>
      <c r="C17" s="69">
        <f t="shared" ref="C17:C26" si="0">B4/B17*100</f>
        <v>112.70761551071568</v>
      </c>
    </row>
    <row r="18" spans="1:5" x14ac:dyDescent="0.25">
      <c r="A18" s="71" t="s">
        <v>194</v>
      </c>
      <c r="B18" s="72">
        <v>551375</v>
      </c>
      <c r="C18" s="82">
        <f t="shared" si="0"/>
        <v>114.19687145771933</v>
      </c>
    </row>
    <row r="19" spans="1:5" x14ac:dyDescent="0.25">
      <c r="A19" s="74" t="s">
        <v>195</v>
      </c>
      <c r="B19" s="5">
        <v>7603</v>
      </c>
      <c r="C19" s="83">
        <f t="shared" si="0"/>
        <v>107.87846902538472</v>
      </c>
    </row>
    <row r="20" spans="1:5" x14ac:dyDescent="0.25">
      <c r="A20" s="74" t="s">
        <v>196</v>
      </c>
      <c r="B20" s="5">
        <v>164591</v>
      </c>
      <c r="C20" s="83">
        <f t="shared" si="0"/>
        <v>108.01623418048374</v>
      </c>
    </row>
    <row r="21" spans="1:5" ht="15.75" thickBot="1" x14ac:dyDescent="0.3">
      <c r="A21" s="76" t="s">
        <v>197</v>
      </c>
      <c r="B21" s="77">
        <v>7229</v>
      </c>
      <c r="C21" s="84">
        <f t="shared" si="0"/>
        <v>111.01120486927651</v>
      </c>
    </row>
    <row r="22" spans="1:5" ht="15.75" thickBot="1" x14ac:dyDescent="0.3">
      <c r="A22" s="67" t="s">
        <v>198</v>
      </c>
      <c r="B22" s="68">
        <v>1791552</v>
      </c>
      <c r="C22" s="69">
        <f t="shared" si="0"/>
        <v>114.121554942307</v>
      </c>
      <c r="E22" t="s">
        <v>200</v>
      </c>
    </row>
    <row r="23" spans="1:5" x14ac:dyDescent="0.25">
      <c r="A23" s="71" t="s">
        <v>194</v>
      </c>
      <c r="B23" s="72">
        <v>1227020</v>
      </c>
      <c r="C23" s="82">
        <f t="shared" si="0"/>
        <v>116.64072305259899</v>
      </c>
    </row>
    <row r="24" spans="1:5" x14ac:dyDescent="0.25">
      <c r="A24" s="74" t="s">
        <v>195</v>
      </c>
      <c r="B24" s="5">
        <v>8816</v>
      </c>
      <c r="C24" s="83">
        <f t="shared" si="0"/>
        <v>100.61252268602541</v>
      </c>
    </row>
    <row r="25" spans="1:5" x14ac:dyDescent="0.25">
      <c r="A25" s="74" t="s">
        <v>196</v>
      </c>
      <c r="B25" s="5">
        <v>554471</v>
      </c>
      <c r="C25" s="83">
        <f t="shared" si="0"/>
        <v>108.76781653143266</v>
      </c>
    </row>
    <row r="26" spans="1:5" ht="15.75" thickBot="1" x14ac:dyDescent="0.3">
      <c r="A26" s="79" t="s">
        <v>197</v>
      </c>
      <c r="B26" s="80">
        <v>1245</v>
      </c>
      <c r="C26" s="85">
        <f t="shared" si="0"/>
        <v>111.32530120481927</v>
      </c>
    </row>
    <row r="27" spans="1:5" x14ac:dyDescent="0.25">
      <c r="C27" s="66"/>
    </row>
    <row r="28" spans="1:5" x14ac:dyDescent="0.25">
      <c r="A28" s="88" t="s">
        <v>204</v>
      </c>
      <c r="B28" s="88"/>
      <c r="C28" s="88"/>
    </row>
    <row r="29" spans="1:5" ht="63" customHeight="1" x14ac:dyDescent="0.25">
      <c r="A29" s="88"/>
      <c r="B29" s="88"/>
      <c r="C29" s="88"/>
    </row>
  </sheetData>
  <mergeCells count="1">
    <mergeCell ref="A28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grafic 1</vt:lpstr>
      <vt:lpstr>grafic 2</vt:lpstr>
      <vt:lpstr>tabel1</vt:lpstr>
      <vt:lpstr>tabel 2</vt:lpstr>
      <vt:lpstr>tabel 3</vt:lpstr>
      <vt:lpstr>tabel 4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 Cheran</dc:creator>
  <cp:lastModifiedBy>Nina Alexevici</cp:lastModifiedBy>
  <cp:lastPrinted>2020-02-28T08:48:28Z</cp:lastPrinted>
  <dcterms:created xsi:type="dcterms:W3CDTF">2018-06-26T11:28:08Z</dcterms:created>
  <dcterms:modified xsi:type="dcterms:W3CDTF">2020-02-28T08:48:35Z</dcterms:modified>
</cp:coreProperties>
</file>