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2\Tabele comunicat\Comunicat 14 februarie 2024\Comunicat 14 februarie romana\"/>
    </mc:Choice>
  </mc:AlternateContent>
  <bookViews>
    <workbookView xWindow="10092" yWindow="-12" windowWidth="10140" windowHeight="7932" activeTab="1"/>
  </bookViews>
  <sheets>
    <sheet name="Tabel 1" sheetId="1" r:id="rId1"/>
    <sheet name="Grafic 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C60" i="2" l="1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</calcChain>
</file>

<file path=xl/sharedStrings.xml><?xml version="1.0" encoding="utf-8"?>
<sst xmlns="http://schemas.openxmlformats.org/spreadsheetml/2006/main" count="83" uniqueCount="77">
  <si>
    <t>Trim. I</t>
  </si>
  <si>
    <t>Trim. II</t>
  </si>
  <si>
    <t>Trim. III</t>
  </si>
  <si>
    <t>Trim. IV</t>
  </si>
  <si>
    <t>An</t>
  </si>
  <si>
    <t xml:space="preserve">- în % faţă de trimestrul precedent - </t>
  </si>
  <si>
    <t xml:space="preserve">- în % faţă de perioada corespunzătoare din anul precedent - </t>
  </si>
  <si>
    <t>-</t>
  </si>
  <si>
    <t xml:space="preserve">  Serie brută</t>
  </si>
  <si>
    <t>Perioada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</si>
  <si>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</si>
  <si>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</si>
  <si>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</si>
  <si>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</si>
  <si>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</si>
  <si>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</si>
  <si>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</si>
  <si>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</si>
  <si>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</si>
  <si>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</si>
  <si>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</si>
  <si>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</si>
  <si>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</si>
  <si>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</si>
  <si>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</si>
  <si>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</si>
  <si>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</si>
  <si>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</si>
  <si>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</si>
  <si>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</si>
  <si>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</si>
  <si>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</si>
  <si>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</si>
  <si>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</si>
  <si>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</si>
  <si>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</si>
  <si>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</si>
  <si>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</si>
  <si>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</si>
  <si>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</si>
  <si>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</si>
  <si>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</si>
  <si>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</si>
  <si>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</si>
  <si>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</si>
  <si>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</si>
  <si>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</si>
  <si>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</si>
  <si>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</si>
  <si>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</si>
  <si>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</si>
  <si>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</si>
  <si>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</si>
  <si>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</si>
  <si>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</si>
  <si>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</si>
  <si>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</si>
  <si>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</si>
  <si>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Tabel 1: Evoluţia Produsului intern brut trimestrial fata de perioada corespunzatoare din anul precedent</t>
  </si>
  <si>
    <t xml:space="preserve"> Serie brută prin metoda </t>
  </si>
  <si>
    <t>volumelor înlănțuite cu</t>
  </si>
  <si>
    <r>
      <t>an de referință 2020</t>
    </r>
    <r>
      <rPr>
        <b/>
        <vertAlign val="superscript"/>
        <sz val="8"/>
        <rFont val="Calibri"/>
        <family val="2"/>
      </rPr>
      <t>*)</t>
    </r>
  </si>
  <si>
    <r>
      <t xml:space="preserve">  Serie ajustată sezonier</t>
    </r>
    <r>
      <rPr>
        <b/>
        <vertAlign val="superscript"/>
        <sz val="8"/>
        <rFont val="Calibri"/>
        <family val="2"/>
      </rPr>
      <t>**)</t>
    </r>
  </si>
  <si>
    <t>*)  a se vedea precizarile metodologice pagina 4, punctul IV</t>
  </si>
  <si>
    <r>
      <rPr>
        <vertAlign val="superscript"/>
        <sz val="8"/>
        <rFont val="Calibri"/>
        <family val="2"/>
      </rPr>
      <t xml:space="preserve">**) </t>
    </r>
    <r>
      <rPr>
        <sz val="8"/>
        <rFont val="Calibri"/>
        <family val="2"/>
      </rPr>
      <t>ajustare sezonieră pe baza seriei brute de volume inlănțuite cu an de referință 2020</t>
    </r>
  </si>
  <si>
    <t xml:space="preserve">Grafic 1: Produsul intern brut trimestrial al Romaniei, in perioada 2010-2023 (date ajustate sezonier)
            </t>
  </si>
  <si>
    <t>Produs intern brut</t>
  </si>
  <si>
    <t>- indici de volum - % faţă de trimestrul precedent -</t>
  </si>
  <si>
    <t>- indici de volum - % faţă de trimestrul corespunzator din anul precedent -</t>
  </si>
  <si>
    <t>2022T1</t>
  </si>
  <si>
    <t>2022T2</t>
  </si>
  <si>
    <t>2022T3</t>
  </si>
  <si>
    <t>2022T4</t>
  </si>
  <si>
    <t>2023T1</t>
  </si>
  <si>
    <t>2023T2</t>
  </si>
  <si>
    <t>2023T3</t>
  </si>
  <si>
    <t>2023T4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</si>
</sst>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12"/>
      <name val="Calibri"/>
      <family val="2"/>
    </font>
    <font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4" fillId="0" borderId="0" xfId="0" applyFont="1"/>
    <xf numFmtId="0" fontId="6" fillId="0" borderId="0" xfId="0" applyFont="1" applyFill="1"/>
    <xf numFmtId="164" fontId="6" fillId="0" borderId="0" xfId="0" applyNumberFormat="1" applyFont="1" applyFill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/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quotePrefix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Fill="1" applyBorder="1"/>
    <xf numFmtId="0" fontId="7" fillId="0" borderId="8" xfId="0" applyFont="1" applyFill="1" applyBorder="1" applyAlignment="1">
      <alignment horizontal="center"/>
    </xf>
    <xf numFmtId="164" fontId="9" fillId="0" borderId="9" xfId="0" applyNumberFormat="1" applyFont="1" applyFill="1" applyBorder="1" applyAlignment="1">
      <alignment horizontal="right" indent="1"/>
    </xf>
    <xf numFmtId="164" fontId="9" fillId="0" borderId="10" xfId="0" applyNumberFormat="1" applyFont="1" applyFill="1" applyBorder="1" applyAlignment="1">
      <alignment horizontal="right" indent="1"/>
    </xf>
    <xf numFmtId="164" fontId="9" fillId="0" borderId="11" xfId="0" applyNumberFormat="1" applyFont="1" applyFill="1" applyBorder="1" applyAlignment="1">
      <alignment horizontal="right" indent="1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64" fontId="9" fillId="0" borderId="14" xfId="0" applyNumberFormat="1" applyFont="1" applyFill="1" applyBorder="1" applyAlignment="1">
      <alignment horizontal="right" indent="1"/>
    </xf>
    <xf numFmtId="164" fontId="9" fillId="0" borderId="13" xfId="0" applyNumberFormat="1" applyFont="1" applyFill="1" applyBorder="1" applyAlignment="1">
      <alignment horizontal="right" indent="1"/>
    </xf>
    <xf numFmtId="164" fontId="9" fillId="0" borderId="15" xfId="0" applyNumberFormat="1" applyFont="1" applyFill="1" applyBorder="1" applyAlignment="1">
      <alignment horizontal="right" indent="1"/>
    </xf>
    <xf numFmtId="0" fontId="8" fillId="0" borderId="0" xfId="0" applyFont="1" applyFill="1"/>
    <xf numFmtId="0" fontId="7" fillId="0" borderId="16" xfId="0" applyFont="1" applyFill="1" applyBorder="1"/>
    <xf numFmtId="0" fontId="7" fillId="0" borderId="17" xfId="0" applyFont="1" applyFill="1" applyBorder="1" applyAlignment="1">
      <alignment horizontal="center"/>
    </xf>
    <xf numFmtId="164" fontId="9" fillId="0" borderId="18" xfId="0" applyNumberFormat="1" applyFont="1" applyFill="1" applyBorder="1" applyAlignment="1">
      <alignment horizontal="right" indent="1"/>
    </xf>
    <xf numFmtId="164" fontId="9" fillId="0" borderId="17" xfId="0" quotePrefix="1" applyNumberFormat="1" applyFont="1" applyFill="1" applyBorder="1" applyAlignment="1">
      <alignment horizontal="right" indent="1"/>
    </xf>
    <xf numFmtId="0" fontId="7" fillId="0" borderId="12" xfId="0" applyFont="1" applyFill="1" applyBorder="1" applyAlignment="1">
      <alignment wrapText="1"/>
    </xf>
    <xf numFmtId="164" fontId="9" fillId="0" borderId="19" xfId="0" applyNumberFormat="1" applyFont="1" applyFill="1" applyBorder="1" applyAlignment="1">
      <alignment horizontal="right" indent="1"/>
    </xf>
    <xf numFmtId="164" fontId="9" fillId="0" borderId="20" xfId="0" applyNumberFormat="1" applyFont="1" applyFill="1" applyBorder="1" applyAlignment="1">
      <alignment horizontal="right" indent="1"/>
    </xf>
    <xf numFmtId="164" fontId="9" fillId="0" borderId="21" xfId="0" applyNumberFormat="1" applyFont="1" applyFill="1" applyBorder="1" applyAlignment="1">
      <alignment horizontal="right" indent="1"/>
    </xf>
    <xf numFmtId="0" fontId="7" fillId="0" borderId="22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 indent="1"/>
    </xf>
    <xf numFmtId="164" fontId="9" fillId="0" borderId="22" xfId="0" applyNumberFormat="1" applyFont="1" applyFill="1" applyBorder="1" applyAlignment="1">
      <alignment horizontal="right" indent="1"/>
    </xf>
    <xf numFmtId="0" fontId="9" fillId="0" borderId="23" xfId="0" quotePrefix="1" applyFont="1" applyFill="1" applyBorder="1" applyAlignment="1">
      <alignment horizontal="right" indent="1"/>
    </xf>
    <xf numFmtId="0" fontId="9" fillId="0" borderId="15" xfId="0" quotePrefix="1" applyFont="1" applyFill="1" applyBorder="1" applyAlignment="1">
      <alignment horizontal="right" indent="1"/>
    </xf>
    <xf numFmtId="0" fontId="7" fillId="0" borderId="24" xfId="0" applyFont="1" applyFill="1" applyBorder="1" applyAlignment="1">
      <alignment horizontal="center"/>
    </xf>
    <xf numFmtId="164" fontId="9" fillId="0" borderId="17" xfId="0" applyNumberFormat="1" applyFont="1" applyFill="1" applyBorder="1" applyAlignment="1">
      <alignment horizontal="right" indent="1"/>
    </xf>
    <xf numFmtId="0" fontId="9" fillId="0" borderId="25" xfId="0" quotePrefix="1" applyFont="1" applyFill="1" applyBorder="1" applyAlignment="1">
      <alignment horizontal="right" indent="1"/>
    </xf>
    <xf numFmtId="0" fontId="7" fillId="0" borderId="4" xfId="0" quotePrefix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64" fontId="9" fillId="0" borderId="5" xfId="0" applyNumberFormat="1" applyFont="1" applyFill="1" applyBorder="1" applyAlignment="1">
      <alignment horizontal="right" indent="1"/>
    </xf>
    <xf numFmtId="164" fontId="9" fillId="0" borderId="8" xfId="0" applyNumberFormat="1" applyFont="1" applyFill="1" applyBorder="1" applyAlignment="1">
      <alignment horizontal="right" indent="1"/>
    </xf>
    <xf numFmtId="0" fontId="9" fillId="0" borderId="6" xfId="0" quotePrefix="1" applyFont="1" applyFill="1" applyBorder="1" applyAlignment="1">
      <alignment horizontal="right" indent="1"/>
    </xf>
    <xf numFmtId="0" fontId="9" fillId="0" borderId="5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right" indent="1"/>
    </xf>
    <xf numFmtId="0" fontId="9" fillId="0" borderId="0" xfId="0" applyFont="1" applyFill="1" applyBorder="1"/>
    <xf numFmtId="0" fontId="9" fillId="0" borderId="0" xfId="0" applyFont="1" applyBorder="1"/>
    <xf numFmtId="164" fontId="3" fillId="0" borderId="18" xfId="0" quotePrefix="1" applyNumberFormat="1" applyFont="1" applyFill="1" applyBorder="1" applyAlignment="1">
      <alignment horizontal="center" vertical="justify"/>
    </xf>
    <xf numFmtId="164" fontId="3" fillId="0" borderId="26" xfId="0" quotePrefix="1" applyNumberFormat="1" applyFont="1" applyFill="1" applyBorder="1" applyAlignment="1">
      <alignment horizontal="center" vertical="justify"/>
    </xf>
    <xf numFmtId="0" fontId="4" fillId="0" borderId="27" xfId="1" applyFont="1" applyFill="1" applyBorder="1" applyAlignment="1">
      <alignment horizontal="center"/>
    </xf>
    <xf numFmtId="164" fontId="4" fillId="0" borderId="28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/>
    </xf>
    <xf numFmtId="0" fontId="4" fillId="0" borderId="29" xfId="1" applyFont="1" applyFill="1" applyBorder="1" applyAlignment="1">
      <alignment horizontal="center"/>
    </xf>
    <xf numFmtId="0" fontId="3" fillId="0" borderId="30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9" xfId="0" applyFont="1" applyBorder="1" applyAlignment="1"/>
    <xf numFmtId="164" fontId="9" fillId="0" borderId="31" xfId="0" quotePrefix="1" applyNumberFormat="1" applyFont="1" applyFill="1" applyBorder="1" applyAlignment="1">
      <alignment horizontal="right" indent="1"/>
    </xf>
    <xf numFmtId="164" fontId="4" fillId="0" borderId="27" xfId="1" applyNumberFormat="1" applyFont="1" applyFill="1" applyBorder="1" applyAlignment="1">
      <alignment horizontal="center"/>
    </xf>
    <xf numFmtId="164" fontId="4" fillId="0" borderId="29" xfId="1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justify" wrapText="1"/>
    </xf>
    <xf numFmtId="0" fontId="12" fillId="0" borderId="0" xfId="0" applyFont="1" applyAlignment="1">
      <alignment horizontal="left"/>
    </xf>
  </cellXfs>
  <cellStyles count="2">
    <cellStyle name="Normal" xfId="0" builtinId="0"/>
    <cellStyle name="Normal_grafic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2/Tabele%20comunicat/Comunicat%2014%20februarie%202024/Comparatii%20T30%20trim%204%202023_revizuire%2012%20feb%202024%20(004)%20(002)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cu formule"/>
    </sheetNames>
    <sheetDataSet>
      <sheetData sheetId="0"/>
      <sheetData sheetId="1">
        <row r="62">
          <cell r="N62">
            <v>98.451606569636922</v>
          </cell>
          <cell r="O62">
            <v>94.333559287941711</v>
          </cell>
        </row>
        <row r="63">
          <cell r="N63">
            <v>99.431708062670012</v>
          </cell>
          <cell r="O63">
            <v>101.66290974169468</v>
          </cell>
        </row>
        <row r="64">
          <cell r="N64">
            <v>92.971907703969563</v>
          </cell>
          <cell r="O64">
            <v>96.217339561333631</v>
          </cell>
        </row>
        <row r="65">
          <cell r="N65">
            <v>95.075145923163134</v>
          </cell>
          <cell r="O65">
            <v>103.03502944414433</v>
          </cell>
        </row>
        <row r="66">
          <cell r="N66">
            <v>103.18821409107856</v>
          </cell>
          <cell r="O66">
            <v>102.38334548173502</v>
          </cell>
        </row>
        <row r="67">
          <cell r="N67">
            <v>103.35210053658966</v>
          </cell>
          <cell r="O67">
            <v>101.82437365561776</v>
          </cell>
        </row>
        <row r="68">
          <cell r="N68">
            <v>109.41359846528249</v>
          </cell>
          <cell r="O68">
            <v>101.86039085325082</v>
          </cell>
        </row>
        <row r="69">
          <cell r="N69">
            <v>102.02285405647844</v>
          </cell>
          <cell r="O69">
            <v>96.075148968072611</v>
          </cell>
        </row>
        <row r="70">
          <cell r="N70">
            <v>105.39644358892011</v>
          </cell>
          <cell r="O70">
            <v>105.7688553834903</v>
          </cell>
        </row>
        <row r="71">
          <cell r="N71">
            <v>102.86483693498644</v>
          </cell>
          <cell r="O71">
            <v>99.37856758188903</v>
          </cell>
        </row>
        <row r="72">
          <cell r="N72">
            <v>98.614695492454345</v>
          </cell>
          <cell r="O72">
            <v>97.651750841586406</v>
          </cell>
        </row>
        <row r="73">
          <cell r="N73">
            <v>101.96919524254653</v>
          </cell>
          <cell r="O73">
            <v>99.343262930135495</v>
          </cell>
        </row>
        <row r="74">
          <cell r="N74">
            <v>95.503139985919944</v>
          </cell>
          <cell r="O74">
            <v>99.061856650068577</v>
          </cell>
        </row>
        <row r="75">
          <cell r="N75">
            <v>98.07750424278116</v>
          </cell>
          <cell r="O75">
            <v>102.05739711899741</v>
          </cell>
        </row>
        <row r="76">
          <cell r="N76">
            <v>101.88607329289626</v>
          </cell>
          <cell r="O76">
            <v>101.44378693402389</v>
          </cell>
        </row>
        <row r="77">
          <cell r="N77">
            <v>103.75687388179755</v>
          </cell>
          <cell r="O77">
            <v>101.16737322103657</v>
          </cell>
        </row>
        <row r="78">
          <cell r="N78">
            <v>105.6583231844218</v>
          </cell>
          <cell r="O78">
            <v>100.87726502926206</v>
          </cell>
        </row>
        <row r="79">
          <cell r="N79">
            <v>103.4909695041716</v>
          </cell>
          <cell r="O79">
            <v>99.963908706763874</v>
          </cell>
        </row>
        <row r="80">
          <cell r="N80">
            <v>104.18059078671618</v>
          </cell>
          <cell r="O80">
            <v>102.11976663338113</v>
          </cell>
        </row>
        <row r="81">
          <cell r="N81">
            <v>103.56869264045596</v>
          </cell>
          <cell r="O81">
            <v>100.57317301859483</v>
          </cell>
        </row>
        <row r="82">
          <cell r="N82">
            <v>103.70280466360229</v>
          </cell>
          <cell r="O82">
            <v>101.00789189880754</v>
          </cell>
        </row>
        <row r="83">
          <cell r="N83">
            <v>104.47983177762244</v>
          </cell>
          <cell r="O83">
            <v>100.7129209223983</v>
          </cell>
        </row>
        <row r="84">
          <cell r="N84">
            <v>102.39969701750999</v>
          </cell>
          <cell r="O84">
            <v>100.08661944454576</v>
          </cell>
        </row>
        <row r="85">
          <cell r="N85">
            <v>102.50672010978627</v>
          </cell>
          <cell r="O85">
            <v>100.67828711844071</v>
          </cell>
        </row>
        <row r="86">
          <cell r="N86">
            <v>103.19305082826737</v>
          </cell>
          <cell r="O86">
            <v>101.68418725724769</v>
          </cell>
        </row>
        <row r="87">
          <cell r="N87">
            <v>101.954238441332</v>
          </cell>
          <cell r="O87">
            <v>99.503882009780625</v>
          </cell>
        </row>
        <row r="88">
          <cell r="N88">
            <v>102.7077011352343</v>
          </cell>
          <cell r="O88">
            <v>100.82628005172745</v>
          </cell>
        </row>
        <row r="89">
          <cell r="N89">
            <v>103.36118578163129</v>
          </cell>
          <cell r="O89">
            <v>101.31885948185892</v>
          </cell>
        </row>
        <row r="90">
          <cell r="N90">
            <v>105.26397346724477</v>
          </cell>
          <cell r="O90">
            <v>103.55610288855121</v>
          </cell>
        </row>
        <row r="91">
          <cell r="N91">
            <v>108.78663534777671</v>
          </cell>
          <cell r="O91">
            <v>102.83378226506477</v>
          </cell>
        </row>
        <row r="92">
          <cell r="N92">
            <v>109.24675336765239</v>
          </cell>
          <cell r="O92">
            <v>101.25272938698377</v>
          </cell>
        </row>
        <row r="93">
          <cell r="N93">
            <v>108.54411763444007</v>
          </cell>
          <cell r="O93">
            <v>100.66721310404216</v>
          </cell>
        </row>
        <row r="94">
          <cell r="N94">
            <v>106.65274012219312</v>
          </cell>
          <cell r="O94">
            <v>101.75164136149755</v>
          </cell>
        </row>
        <row r="95">
          <cell r="N95">
            <v>105.40552021882775</v>
          </cell>
          <cell r="O95">
            <v>101.63122206987066</v>
          </cell>
        </row>
        <row r="96">
          <cell r="N96">
            <v>106.44997191672812</v>
          </cell>
          <cell r="O96">
            <v>102.25603153762763</v>
          </cell>
        </row>
        <row r="97">
          <cell r="N97">
            <v>105.70388965256852</v>
          </cell>
          <cell r="O97">
            <v>99.961660806310675</v>
          </cell>
        </row>
        <row r="98">
          <cell r="N98">
            <v>103.81373447590751</v>
          </cell>
          <cell r="O98">
            <v>99.932158726702042</v>
          </cell>
        </row>
        <row r="99">
          <cell r="N99">
            <v>103.95723128551077</v>
          </cell>
          <cell r="O99">
            <v>101.77170209591664</v>
          </cell>
        </row>
        <row r="100">
          <cell r="N100">
            <v>103.34634039012791</v>
          </cell>
          <cell r="O100">
            <v>101.65513751715534</v>
          </cell>
        </row>
        <row r="101">
          <cell r="N101">
            <v>104.35139382915675</v>
          </cell>
          <cell r="O101">
            <v>100.93379789974968</v>
          </cell>
        </row>
        <row r="102">
          <cell r="N102">
            <v>102.25613841122556</v>
          </cell>
          <cell r="O102">
            <v>97.925636443535581</v>
          </cell>
        </row>
        <row r="103">
          <cell r="N103">
            <v>90.583903222522338</v>
          </cell>
          <cell r="O103">
            <v>90.154763877097949</v>
          </cell>
        </row>
        <row r="104">
          <cell r="N104">
            <v>94.669156566274964</v>
          </cell>
          <cell r="O104">
            <v>106.23969366540858</v>
          </cell>
        </row>
        <row r="105">
          <cell r="N105">
            <v>98.535546189405139</v>
          </cell>
          <cell r="O105">
            <v>105.05604217631624</v>
          </cell>
        </row>
        <row r="106">
          <cell r="N106">
            <v>101.02951687264343</v>
          </cell>
          <cell r="O106">
            <v>100.40417008821829</v>
          </cell>
        </row>
        <row r="107">
          <cell r="N107">
            <v>112.66584633639395</v>
          </cell>
          <cell r="O107">
            <v>100.53856623183941</v>
          </cell>
        </row>
        <row r="108">
          <cell r="N108">
            <v>107.09462670858979</v>
          </cell>
          <cell r="O108">
            <v>100.98624121422475</v>
          </cell>
        </row>
        <row r="109">
          <cell r="N109">
            <v>102.67898809622923</v>
          </cell>
          <cell r="O109">
            <v>100.72445682462734</v>
          </cell>
        </row>
        <row r="110">
          <cell r="N110">
            <v>104.95183133236232</v>
          </cell>
          <cell r="O110">
            <v>102.62665925660292</v>
          </cell>
        </row>
        <row r="111">
          <cell r="N111">
            <v>103.87195964540352</v>
          </cell>
          <cell r="O111">
            <v>99.504103566987183</v>
          </cell>
        </row>
        <row r="112">
          <cell r="N112">
            <v>103.29438560272352</v>
          </cell>
          <cell r="O112">
            <v>100.42471304249993</v>
          </cell>
        </row>
        <row r="113">
          <cell r="N113">
            <v>104.39839795269906</v>
          </cell>
          <cell r="O113">
            <v>101.80100172714171</v>
          </cell>
        </row>
        <row r="114">
          <cell r="N114">
            <v>101.00606893242079</v>
          </cell>
          <cell r="O114">
            <v>99.291901240410752</v>
          </cell>
        </row>
        <row r="115">
          <cell r="N115">
            <v>102.83677005486764</v>
          </cell>
          <cell r="O115">
            <v>101.30758207093757</v>
          </cell>
        </row>
        <row r="116">
          <cell r="N116">
            <v>103.19119168122488</v>
          </cell>
          <cell r="O116">
            <v>100.77082163871501</v>
          </cell>
        </row>
        <row r="117">
          <cell r="N117">
            <v>100.99952753686172</v>
          </cell>
          <cell r="O117">
            <v>99.638863644320992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zoomScale="115" zoomScaleNormal="115" workbookViewId="0">
      <selection activeCell="C15" sqref="C15:G17"/>
    </sheetView>
  </sheetViews>
  <sheetFormatPr defaultColWidth="9.109375" defaultRowHeight="15.6" x14ac:dyDescent="0.3"/>
  <cols>
    <col min="1" max="1" width="24.88671875" style="5" customWidth="1"/>
    <col min="2" max="2" width="9.109375" style="5"/>
    <col min="3" max="7" width="9.88671875" style="5" customWidth="1"/>
    <col min="8" max="16384" width="9.109375" style="5"/>
  </cols>
  <sheetData>
    <row r="2" spans="1:8" ht="16.2" thickBot="1" x14ac:dyDescent="0.35">
      <c r="A2" s="4" t="s">
        <v>58</v>
      </c>
      <c r="B2" s="4"/>
      <c r="C2" s="4"/>
      <c r="D2" s="4"/>
      <c r="E2" s="4"/>
      <c r="F2" s="4"/>
      <c r="G2" s="4"/>
    </row>
    <row r="3" spans="1:8" ht="16.2" thickBot="1" x14ac:dyDescent="0.35">
      <c r="A3" s="6"/>
      <c r="B3" s="7"/>
      <c r="C3" s="8" t="s">
        <v>0</v>
      </c>
      <c r="D3" s="8" t="s">
        <v>1</v>
      </c>
      <c r="E3" s="8" t="s">
        <v>2</v>
      </c>
      <c r="F3" s="8" t="s">
        <v>3</v>
      </c>
      <c r="G3" s="9" t="s">
        <v>4</v>
      </c>
    </row>
    <row r="4" spans="1:8" ht="16.2" thickBot="1" x14ac:dyDescent="0.35">
      <c r="A4" s="10" t="s">
        <v>6</v>
      </c>
      <c r="B4" s="11"/>
      <c r="C4" s="11"/>
      <c r="D4" s="11"/>
      <c r="E4" s="11"/>
      <c r="F4" s="11"/>
      <c r="G4" s="12"/>
    </row>
    <row r="5" spans="1:8" x14ac:dyDescent="0.3">
      <c r="A5" s="13" t="s">
        <v>8</v>
      </c>
      <c r="B5" s="14">
        <v>2021</v>
      </c>
      <c r="C5" s="15">
        <v>99.922489845029872</v>
      </c>
      <c r="D5" s="16">
        <v>115.24222027016063</v>
      </c>
      <c r="E5" s="15">
        <v>106.32234831860468</v>
      </c>
      <c r="F5" s="16">
        <v>102.48379302819902</v>
      </c>
      <c r="G5" s="17">
        <v>105.70888762964823</v>
      </c>
    </row>
    <row r="6" spans="1:8" ht="14.25" customHeight="1" x14ac:dyDescent="0.3">
      <c r="A6" s="18"/>
      <c r="B6" s="19">
        <v>2022</v>
      </c>
      <c r="C6" s="20">
        <v>105.01423800805183</v>
      </c>
      <c r="D6" s="21">
        <v>105.14105514298979</v>
      </c>
      <c r="E6" s="20">
        <v>103.78214807365886</v>
      </c>
      <c r="F6" s="21">
        <v>104.64498316416149</v>
      </c>
      <c r="G6" s="22">
        <v>104.10703211817984</v>
      </c>
      <c r="H6" s="23"/>
    </row>
    <row r="7" spans="1:8" ht="14.25" customHeight="1" thickBot="1" x14ac:dyDescent="0.35">
      <c r="A7" s="24"/>
      <c r="B7" s="25">
        <v>2023</v>
      </c>
      <c r="C7" s="26">
        <v>102.42081606308275</v>
      </c>
      <c r="D7" s="27">
        <v>101.02304564920817</v>
      </c>
      <c r="E7" s="27">
        <v>101.05514373232978</v>
      </c>
      <c r="F7" s="27">
        <v>102.9322008573802</v>
      </c>
      <c r="G7" s="61">
        <v>101.98669755774949</v>
      </c>
      <c r="H7" s="23"/>
    </row>
    <row r="8" spans="1:8" ht="14.25" customHeight="1" x14ac:dyDescent="0.3">
      <c r="A8" s="28" t="s">
        <v>59</v>
      </c>
      <c r="B8" s="14">
        <v>2021</v>
      </c>
      <c r="C8" s="15">
        <v>101.3196851063515</v>
      </c>
      <c r="D8" s="16">
        <v>112.61783392005201</v>
      </c>
      <c r="E8" s="15">
        <v>106.75778247034438</v>
      </c>
      <c r="F8" s="16">
        <v>102.81896027479571</v>
      </c>
      <c r="G8" s="17">
        <v>105.70888762964823</v>
      </c>
      <c r="H8" s="23"/>
    </row>
    <row r="9" spans="1:8" ht="14.25" customHeight="1" x14ac:dyDescent="0.3">
      <c r="A9" s="28" t="s">
        <v>60</v>
      </c>
      <c r="B9" s="19">
        <v>2022</v>
      </c>
      <c r="C9" s="29">
        <v>105.16011190197305</v>
      </c>
      <c r="D9" s="30">
        <v>103.82431024890045</v>
      </c>
      <c r="E9" s="29">
        <v>103.1233051523369</v>
      </c>
      <c r="F9" s="30">
        <v>104.53429047799294</v>
      </c>
      <c r="G9" s="31">
        <v>104.1</v>
      </c>
      <c r="H9" s="23"/>
    </row>
    <row r="10" spans="1:8" ht="14.25" customHeight="1" thickBot="1" x14ac:dyDescent="0.35">
      <c r="A10" s="28" t="s">
        <v>61</v>
      </c>
      <c r="B10" s="25">
        <v>2023</v>
      </c>
      <c r="C10" s="26">
        <v>100.97233937677252</v>
      </c>
      <c r="D10" s="27">
        <v>102.82182866763279</v>
      </c>
      <c r="E10" s="27">
        <v>103.21985433203105</v>
      </c>
      <c r="F10" s="27">
        <v>100.99921671987944</v>
      </c>
      <c r="G10" s="61">
        <v>101.98669755774949</v>
      </c>
    </row>
    <row r="11" spans="1:8" ht="14.25" customHeight="1" x14ac:dyDescent="0.3">
      <c r="A11" s="13" t="s">
        <v>62</v>
      </c>
      <c r="B11" s="32">
        <v>2021</v>
      </c>
      <c r="C11" s="33">
        <v>101.02951687264343</v>
      </c>
      <c r="D11" s="34">
        <v>112.66584633639395</v>
      </c>
      <c r="E11" s="33">
        <v>107.09462670858979</v>
      </c>
      <c r="F11" s="34">
        <v>102.67898809622923</v>
      </c>
      <c r="G11" s="35" t="s">
        <v>7</v>
      </c>
    </row>
    <row r="12" spans="1:8" ht="14.25" customHeight="1" x14ac:dyDescent="0.3">
      <c r="A12" s="18"/>
      <c r="B12" s="19">
        <v>2022</v>
      </c>
      <c r="C12" s="20">
        <v>104.95183133236232</v>
      </c>
      <c r="D12" s="21">
        <v>103.87195964540352</v>
      </c>
      <c r="E12" s="20">
        <v>103.29438560272352</v>
      </c>
      <c r="F12" s="21">
        <v>104.39839795269906</v>
      </c>
      <c r="G12" s="36" t="s">
        <v>7</v>
      </c>
    </row>
    <row r="13" spans="1:8" ht="14.25" customHeight="1" thickBot="1" x14ac:dyDescent="0.35">
      <c r="A13" s="24"/>
      <c r="B13" s="37">
        <v>2023</v>
      </c>
      <c r="C13" s="26">
        <v>101.00606893242079</v>
      </c>
      <c r="D13" s="38">
        <v>102.83677005486764</v>
      </c>
      <c r="E13" s="26">
        <v>103.19119168122488</v>
      </c>
      <c r="F13" s="38">
        <v>100.99952753686172</v>
      </c>
      <c r="G13" s="39" t="s">
        <v>7</v>
      </c>
    </row>
    <row r="14" spans="1:8" ht="14.25" customHeight="1" thickBot="1" x14ac:dyDescent="0.35">
      <c r="A14" s="40" t="s">
        <v>5</v>
      </c>
      <c r="B14" s="41"/>
      <c r="C14" s="41"/>
      <c r="D14" s="41"/>
      <c r="E14" s="41"/>
      <c r="F14" s="41"/>
      <c r="G14" s="42"/>
    </row>
    <row r="15" spans="1:8" ht="14.25" customHeight="1" x14ac:dyDescent="0.3">
      <c r="A15" s="13" t="s">
        <v>62</v>
      </c>
      <c r="B15" s="14">
        <v>2021</v>
      </c>
      <c r="C15" s="43">
        <v>100.40417008821829</v>
      </c>
      <c r="D15" s="44">
        <v>100.53856623183941</v>
      </c>
      <c r="E15" s="43">
        <v>100.98624121422475</v>
      </c>
      <c r="F15" s="44">
        <v>100.72445682462734</v>
      </c>
      <c r="G15" s="45" t="s">
        <v>7</v>
      </c>
    </row>
    <row r="16" spans="1:8" x14ac:dyDescent="0.3">
      <c r="A16" s="18"/>
      <c r="B16" s="19">
        <v>2022</v>
      </c>
      <c r="C16" s="20">
        <v>102.62665925660292</v>
      </c>
      <c r="D16" s="21">
        <v>99.504103566987183</v>
      </c>
      <c r="E16" s="20">
        <v>100.42471304249993</v>
      </c>
      <c r="F16" s="21">
        <v>101.80100172714171</v>
      </c>
      <c r="G16" s="36" t="s">
        <v>7</v>
      </c>
    </row>
    <row r="17" spans="1:7" ht="16.2" thickBot="1" x14ac:dyDescent="0.35">
      <c r="A17" s="24"/>
      <c r="B17" s="37">
        <v>2023</v>
      </c>
      <c r="C17" s="26">
        <v>99.291901240410752</v>
      </c>
      <c r="D17" s="38">
        <v>101.30758207093757</v>
      </c>
      <c r="E17" s="26">
        <v>100.77082163871501</v>
      </c>
      <c r="F17" s="38">
        <v>99.638863644320992</v>
      </c>
      <c r="G17" s="39" t="s">
        <v>7</v>
      </c>
    </row>
    <row r="18" spans="1:7" x14ac:dyDescent="0.3">
      <c r="A18" s="46" t="s">
        <v>63</v>
      </c>
      <c r="B18" s="47"/>
      <c r="C18" s="33"/>
      <c r="D18" s="33"/>
      <c r="E18" s="33"/>
      <c r="F18" s="33"/>
      <c r="G18" s="48"/>
    </row>
    <row r="19" spans="1:7" x14ac:dyDescent="0.3">
      <c r="A19" s="49" t="s">
        <v>64</v>
      </c>
      <c r="B19" s="50"/>
      <c r="C19" s="50"/>
      <c r="D19" s="50"/>
      <c r="E19" s="50"/>
      <c r="F19" s="50"/>
      <c r="G19" s="50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3"/>
  <sheetViews>
    <sheetView showGridLines="0" tabSelected="1" topLeftCell="A28" workbookViewId="0">
      <selection activeCell="B65" sqref="B65"/>
    </sheetView>
  </sheetViews>
  <sheetFormatPr defaultColWidth="9.109375" defaultRowHeight="13.8" x14ac:dyDescent="0.3"/>
  <cols>
    <col min="1" max="1" width="21" style="1" customWidth="1"/>
    <col min="2" max="2" width="27.88671875" style="1" customWidth="1"/>
    <col min="3" max="3" width="18.109375" style="1" customWidth="1"/>
    <col min="4" max="16384" width="9.109375" style="1"/>
  </cols>
  <sheetData>
    <row r="2" spans="1:4" ht="45.75" customHeight="1" thickBot="1" x14ac:dyDescent="0.35">
      <c r="A2" s="64" t="s">
        <v>65</v>
      </c>
      <c r="B2" s="65"/>
      <c r="C2" s="65"/>
    </row>
    <row r="3" spans="1:4" ht="14.4" thickBot="1" x14ac:dyDescent="0.35">
      <c r="A3" s="57" t="s">
        <v>9</v>
      </c>
      <c r="B3" s="58" t="s">
        <v>66</v>
      </c>
      <c r="C3" s="59"/>
    </row>
    <row r="4" spans="1:4" ht="28.5" customHeight="1" thickBot="1" x14ac:dyDescent="0.35">
      <c r="A4" s="60"/>
      <c r="B4" s="51" t="s">
        <v>67</v>
      </c>
      <c r="C4" s="52" t="s">
        <v>68</v>
      </c>
    </row>
    <row r="5" spans="1:4" x14ac:dyDescent="0.3">
      <c r="A5" s="53" t="s">
        <v>10</v>
      </c>
      <c r="B5" s="54">
        <f>'[1]Sheet1 cu formule'!O62</f>
        <v>94.333559287941711</v>
      </c>
      <c r="C5" s="55">
        <f>'[1]Sheet1 cu formule'!N62</f>
        <v>98.451606569636922</v>
      </c>
      <c r="D5" s="2"/>
    </row>
    <row r="6" spans="1:4" x14ac:dyDescent="0.3">
      <c r="A6" s="53" t="s">
        <v>11</v>
      </c>
      <c r="B6" s="54">
        <f>'[1]Sheet1 cu formule'!O63</f>
        <v>101.66290974169468</v>
      </c>
      <c r="C6" s="55">
        <f>'[1]Sheet1 cu formule'!N63</f>
        <v>99.431708062670012</v>
      </c>
      <c r="D6" s="2"/>
    </row>
    <row r="7" spans="1:4" x14ac:dyDescent="0.3">
      <c r="A7" s="53" t="s">
        <v>12</v>
      </c>
      <c r="B7" s="54">
        <f>'[1]Sheet1 cu formule'!O64</f>
        <v>96.217339561333631</v>
      </c>
      <c r="C7" s="55">
        <f>'[1]Sheet1 cu formule'!N64</f>
        <v>92.971907703969563</v>
      </c>
      <c r="D7" s="2"/>
    </row>
    <row r="8" spans="1:4" x14ac:dyDescent="0.3">
      <c r="A8" s="53" t="s">
        <v>13</v>
      </c>
      <c r="B8" s="54">
        <f>'[1]Sheet1 cu formule'!O65</f>
        <v>103.03502944414433</v>
      </c>
      <c r="C8" s="55">
        <f>'[1]Sheet1 cu formule'!N65</f>
        <v>95.075145923163134</v>
      </c>
      <c r="D8" s="2"/>
    </row>
    <row r="9" spans="1:4" x14ac:dyDescent="0.3">
      <c r="A9" s="53" t="s">
        <v>14</v>
      </c>
      <c r="B9" s="54">
        <f>'[1]Sheet1 cu formule'!O66</f>
        <v>102.38334548173502</v>
      </c>
      <c r="C9" s="55">
        <f>'[1]Sheet1 cu formule'!N66</f>
        <v>103.18821409107856</v>
      </c>
      <c r="D9" s="2"/>
    </row>
    <row r="10" spans="1:4" x14ac:dyDescent="0.3">
      <c r="A10" s="53" t="s">
        <v>15</v>
      </c>
      <c r="B10" s="54">
        <f>'[1]Sheet1 cu formule'!O67</f>
        <v>101.82437365561776</v>
      </c>
      <c r="C10" s="55">
        <f>'[1]Sheet1 cu formule'!N67</f>
        <v>103.35210053658966</v>
      </c>
      <c r="D10" s="2"/>
    </row>
    <row r="11" spans="1:4" x14ac:dyDescent="0.3">
      <c r="A11" s="53" t="s">
        <v>16</v>
      </c>
      <c r="B11" s="54">
        <f>'[1]Sheet1 cu formule'!O68</f>
        <v>101.86039085325082</v>
      </c>
      <c r="C11" s="55">
        <f>'[1]Sheet1 cu formule'!N68</f>
        <v>109.41359846528249</v>
      </c>
      <c r="D11" s="2"/>
    </row>
    <row r="12" spans="1:4" x14ac:dyDescent="0.3">
      <c r="A12" s="53" t="s">
        <v>17</v>
      </c>
      <c r="B12" s="54">
        <f>'[1]Sheet1 cu formule'!O69</f>
        <v>96.075148968072611</v>
      </c>
      <c r="C12" s="55">
        <f>'[1]Sheet1 cu formule'!N69</f>
        <v>102.02285405647844</v>
      </c>
      <c r="D12" s="2"/>
    </row>
    <row r="13" spans="1:4" x14ac:dyDescent="0.3">
      <c r="A13" s="53" t="s">
        <v>18</v>
      </c>
      <c r="B13" s="54">
        <f>'[1]Sheet1 cu formule'!O70</f>
        <v>105.7688553834903</v>
      </c>
      <c r="C13" s="55">
        <f>'[1]Sheet1 cu formule'!N70</f>
        <v>105.39644358892011</v>
      </c>
      <c r="D13" s="2"/>
    </row>
    <row r="14" spans="1:4" x14ac:dyDescent="0.3">
      <c r="A14" s="53" t="s">
        <v>19</v>
      </c>
      <c r="B14" s="54">
        <f>'[1]Sheet1 cu formule'!O71</f>
        <v>99.37856758188903</v>
      </c>
      <c r="C14" s="55">
        <f>'[1]Sheet1 cu formule'!N71</f>
        <v>102.86483693498644</v>
      </c>
      <c r="D14" s="2"/>
    </row>
    <row r="15" spans="1:4" x14ac:dyDescent="0.3">
      <c r="A15" s="53" t="s">
        <v>20</v>
      </c>
      <c r="B15" s="54">
        <f>'[1]Sheet1 cu formule'!O72</f>
        <v>97.651750841586406</v>
      </c>
      <c r="C15" s="55">
        <f>'[1]Sheet1 cu formule'!N72</f>
        <v>98.614695492454345</v>
      </c>
      <c r="D15" s="2"/>
    </row>
    <row r="16" spans="1:4" x14ac:dyDescent="0.3">
      <c r="A16" s="53" t="s">
        <v>21</v>
      </c>
      <c r="B16" s="54">
        <f>'[1]Sheet1 cu formule'!O73</f>
        <v>99.343262930135495</v>
      </c>
      <c r="C16" s="55">
        <f>'[1]Sheet1 cu formule'!N73</f>
        <v>101.96919524254653</v>
      </c>
      <c r="D16" s="2"/>
    </row>
    <row r="17" spans="1:4" x14ac:dyDescent="0.3">
      <c r="A17" s="53" t="s">
        <v>22</v>
      </c>
      <c r="B17" s="54">
        <f>'[1]Sheet1 cu formule'!O74</f>
        <v>99.061856650068577</v>
      </c>
      <c r="C17" s="55">
        <f>'[1]Sheet1 cu formule'!N74</f>
        <v>95.503139985919944</v>
      </c>
      <c r="D17" s="2"/>
    </row>
    <row r="18" spans="1:4" x14ac:dyDescent="0.3">
      <c r="A18" s="53" t="s">
        <v>23</v>
      </c>
      <c r="B18" s="54">
        <f>'[1]Sheet1 cu formule'!O75</f>
        <v>102.05739711899741</v>
      </c>
      <c r="C18" s="55">
        <f>'[1]Sheet1 cu formule'!N75</f>
        <v>98.07750424278116</v>
      </c>
      <c r="D18" s="2"/>
    </row>
    <row r="19" spans="1:4" x14ac:dyDescent="0.3">
      <c r="A19" s="53" t="s">
        <v>24</v>
      </c>
      <c r="B19" s="54">
        <f>'[1]Sheet1 cu formule'!O76</f>
        <v>101.44378693402389</v>
      </c>
      <c r="C19" s="55">
        <f>'[1]Sheet1 cu formule'!N76</f>
        <v>101.88607329289626</v>
      </c>
      <c r="D19" s="2"/>
    </row>
    <row r="20" spans="1:4" x14ac:dyDescent="0.3">
      <c r="A20" s="53" t="s">
        <v>25</v>
      </c>
      <c r="B20" s="54">
        <f>'[1]Sheet1 cu formule'!O77</f>
        <v>101.16737322103657</v>
      </c>
      <c r="C20" s="55">
        <f>'[1]Sheet1 cu formule'!N77</f>
        <v>103.75687388179755</v>
      </c>
      <c r="D20" s="2"/>
    </row>
    <row r="21" spans="1:4" x14ac:dyDescent="0.3">
      <c r="A21" s="53" t="s">
        <v>26</v>
      </c>
      <c r="B21" s="54">
        <f>'[1]Sheet1 cu formule'!O78</f>
        <v>100.87726502926206</v>
      </c>
      <c r="C21" s="55">
        <f>'[1]Sheet1 cu formule'!N78</f>
        <v>105.6583231844218</v>
      </c>
      <c r="D21" s="2"/>
    </row>
    <row r="22" spans="1:4" x14ac:dyDescent="0.3">
      <c r="A22" s="53" t="s">
        <v>27</v>
      </c>
      <c r="B22" s="54">
        <f>'[1]Sheet1 cu formule'!O79</f>
        <v>99.963908706763874</v>
      </c>
      <c r="C22" s="55">
        <f>'[1]Sheet1 cu formule'!N79</f>
        <v>103.4909695041716</v>
      </c>
      <c r="D22" s="2"/>
    </row>
    <row r="23" spans="1:4" x14ac:dyDescent="0.3">
      <c r="A23" s="53" t="s">
        <v>28</v>
      </c>
      <c r="B23" s="54">
        <f>'[1]Sheet1 cu formule'!O80</f>
        <v>102.11976663338113</v>
      </c>
      <c r="C23" s="55">
        <f>'[1]Sheet1 cu formule'!N80</f>
        <v>104.18059078671618</v>
      </c>
      <c r="D23" s="2"/>
    </row>
    <row r="24" spans="1:4" x14ac:dyDescent="0.3">
      <c r="A24" s="53" t="s">
        <v>29</v>
      </c>
      <c r="B24" s="54">
        <f>'[1]Sheet1 cu formule'!O81</f>
        <v>100.57317301859483</v>
      </c>
      <c r="C24" s="55">
        <f>'[1]Sheet1 cu formule'!N81</f>
        <v>103.56869264045596</v>
      </c>
      <c r="D24" s="2"/>
    </row>
    <row r="25" spans="1:4" x14ac:dyDescent="0.3">
      <c r="A25" s="53" t="s">
        <v>30</v>
      </c>
      <c r="B25" s="54">
        <f>'[1]Sheet1 cu formule'!O82</f>
        <v>101.00789189880754</v>
      </c>
      <c r="C25" s="55">
        <f>'[1]Sheet1 cu formule'!N82</f>
        <v>103.70280466360229</v>
      </c>
      <c r="D25" s="2"/>
    </row>
    <row r="26" spans="1:4" x14ac:dyDescent="0.3">
      <c r="A26" s="53" t="s">
        <v>31</v>
      </c>
      <c r="B26" s="54">
        <f>'[1]Sheet1 cu formule'!O83</f>
        <v>100.7129209223983</v>
      </c>
      <c r="C26" s="55">
        <f>'[1]Sheet1 cu formule'!N83</f>
        <v>104.47983177762244</v>
      </c>
      <c r="D26" s="2"/>
    </row>
    <row r="27" spans="1:4" x14ac:dyDescent="0.3">
      <c r="A27" s="53" t="s">
        <v>32</v>
      </c>
      <c r="B27" s="54">
        <f>'[1]Sheet1 cu formule'!O84</f>
        <v>100.08661944454576</v>
      </c>
      <c r="C27" s="55">
        <f>'[1]Sheet1 cu formule'!N84</f>
        <v>102.39969701750999</v>
      </c>
      <c r="D27" s="2"/>
    </row>
    <row r="28" spans="1:4" x14ac:dyDescent="0.3">
      <c r="A28" s="53" t="s">
        <v>33</v>
      </c>
      <c r="B28" s="54">
        <f>'[1]Sheet1 cu formule'!O85</f>
        <v>100.67828711844071</v>
      </c>
      <c r="C28" s="55">
        <f>'[1]Sheet1 cu formule'!N85</f>
        <v>102.50672010978627</v>
      </c>
      <c r="D28" s="2"/>
    </row>
    <row r="29" spans="1:4" x14ac:dyDescent="0.3">
      <c r="A29" s="53" t="s">
        <v>34</v>
      </c>
      <c r="B29" s="54">
        <f>'[1]Sheet1 cu formule'!O86</f>
        <v>101.68418725724769</v>
      </c>
      <c r="C29" s="55">
        <f>'[1]Sheet1 cu formule'!N86</f>
        <v>103.19305082826737</v>
      </c>
      <c r="D29" s="2"/>
    </row>
    <row r="30" spans="1:4" x14ac:dyDescent="0.3">
      <c r="A30" s="53" t="s">
        <v>35</v>
      </c>
      <c r="B30" s="54">
        <f>'[1]Sheet1 cu formule'!O87</f>
        <v>99.503882009780625</v>
      </c>
      <c r="C30" s="55">
        <f>'[1]Sheet1 cu formule'!N87</f>
        <v>101.954238441332</v>
      </c>
      <c r="D30" s="2"/>
    </row>
    <row r="31" spans="1:4" x14ac:dyDescent="0.3">
      <c r="A31" s="53" t="s">
        <v>36</v>
      </c>
      <c r="B31" s="54">
        <f>'[1]Sheet1 cu formule'!O88</f>
        <v>100.82628005172745</v>
      </c>
      <c r="C31" s="55">
        <f>'[1]Sheet1 cu formule'!N88</f>
        <v>102.7077011352343</v>
      </c>
      <c r="D31" s="2"/>
    </row>
    <row r="32" spans="1:4" x14ac:dyDescent="0.3">
      <c r="A32" s="53" t="s">
        <v>37</v>
      </c>
      <c r="B32" s="54">
        <f>'[1]Sheet1 cu formule'!O89</f>
        <v>101.31885948185892</v>
      </c>
      <c r="C32" s="55">
        <f>'[1]Sheet1 cu formule'!N89</f>
        <v>103.36118578163129</v>
      </c>
      <c r="D32" s="2"/>
    </row>
    <row r="33" spans="1:4" x14ac:dyDescent="0.3">
      <c r="A33" s="53" t="s">
        <v>38</v>
      </c>
      <c r="B33" s="54">
        <f>'[1]Sheet1 cu formule'!O90</f>
        <v>103.55610288855121</v>
      </c>
      <c r="C33" s="55">
        <f>'[1]Sheet1 cu formule'!N90</f>
        <v>105.26397346724477</v>
      </c>
      <c r="D33" s="2"/>
    </row>
    <row r="34" spans="1:4" x14ac:dyDescent="0.3">
      <c r="A34" s="53" t="s">
        <v>39</v>
      </c>
      <c r="B34" s="54">
        <f>'[1]Sheet1 cu formule'!O91</f>
        <v>102.83378226506477</v>
      </c>
      <c r="C34" s="55">
        <f>'[1]Sheet1 cu formule'!N91</f>
        <v>108.78663534777671</v>
      </c>
      <c r="D34" s="2"/>
    </row>
    <row r="35" spans="1:4" x14ac:dyDescent="0.3">
      <c r="A35" s="53" t="s">
        <v>40</v>
      </c>
      <c r="B35" s="54">
        <f>'[1]Sheet1 cu formule'!O92</f>
        <v>101.25272938698377</v>
      </c>
      <c r="C35" s="55">
        <f>'[1]Sheet1 cu formule'!N92</f>
        <v>109.24675336765239</v>
      </c>
      <c r="D35" s="2"/>
    </row>
    <row r="36" spans="1:4" x14ac:dyDescent="0.3">
      <c r="A36" s="53" t="s">
        <v>41</v>
      </c>
      <c r="B36" s="54">
        <f>'[1]Sheet1 cu formule'!O93</f>
        <v>100.66721310404216</v>
      </c>
      <c r="C36" s="55">
        <f>'[1]Sheet1 cu formule'!N93</f>
        <v>108.54411763444007</v>
      </c>
      <c r="D36" s="2"/>
    </row>
    <row r="37" spans="1:4" x14ac:dyDescent="0.3">
      <c r="A37" s="53" t="s">
        <v>42</v>
      </c>
      <c r="B37" s="54">
        <f>'[1]Sheet1 cu formule'!O94</f>
        <v>101.75164136149755</v>
      </c>
      <c r="C37" s="55">
        <f>'[1]Sheet1 cu formule'!N94</f>
        <v>106.65274012219312</v>
      </c>
      <c r="D37" s="2"/>
    </row>
    <row r="38" spans="1:4" x14ac:dyDescent="0.3">
      <c r="A38" s="53" t="s">
        <v>43</v>
      </c>
      <c r="B38" s="54">
        <f>'[1]Sheet1 cu formule'!O95</f>
        <v>101.63122206987066</v>
      </c>
      <c r="C38" s="55">
        <f>'[1]Sheet1 cu formule'!N95</f>
        <v>105.40552021882775</v>
      </c>
      <c r="D38" s="2"/>
    </row>
    <row r="39" spans="1:4" x14ac:dyDescent="0.3">
      <c r="A39" s="53" t="s">
        <v>44</v>
      </c>
      <c r="B39" s="54">
        <f>'[1]Sheet1 cu formule'!O96</f>
        <v>102.25603153762763</v>
      </c>
      <c r="C39" s="55">
        <f>'[1]Sheet1 cu formule'!N96</f>
        <v>106.44997191672812</v>
      </c>
      <c r="D39" s="2"/>
    </row>
    <row r="40" spans="1:4" x14ac:dyDescent="0.3">
      <c r="A40" s="53" t="s">
        <v>45</v>
      </c>
      <c r="B40" s="54">
        <f>'[1]Sheet1 cu formule'!O97</f>
        <v>99.961660806310675</v>
      </c>
      <c r="C40" s="55">
        <f>'[1]Sheet1 cu formule'!N97</f>
        <v>105.70388965256852</v>
      </c>
      <c r="D40" s="2"/>
    </row>
    <row r="41" spans="1:4" x14ac:dyDescent="0.3">
      <c r="A41" s="53" t="s">
        <v>46</v>
      </c>
      <c r="B41" s="54">
        <f>'[1]Sheet1 cu formule'!O98</f>
        <v>99.932158726702042</v>
      </c>
      <c r="C41" s="55">
        <f>'[1]Sheet1 cu formule'!N98</f>
        <v>103.81373447590751</v>
      </c>
      <c r="D41" s="2"/>
    </row>
    <row r="42" spans="1:4" x14ac:dyDescent="0.3">
      <c r="A42" s="53" t="s">
        <v>47</v>
      </c>
      <c r="B42" s="54">
        <f>'[1]Sheet1 cu formule'!O99</f>
        <v>101.77170209591664</v>
      </c>
      <c r="C42" s="55">
        <f>'[1]Sheet1 cu formule'!N99</f>
        <v>103.95723128551077</v>
      </c>
      <c r="D42" s="2"/>
    </row>
    <row r="43" spans="1:4" x14ac:dyDescent="0.3">
      <c r="A43" s="53" t="s">
        <v>48</v>
      </c>
      <c r="B43" s="54">
        <f>'[1]Sheet1 cu formule'!O100</f>
        <v>101.65513751715534</v>
      </c>
      <c r="C43" s="55">
        <f>'[1]Sheet1 cu formule'!N100</f>
        <v>103.34634039012791</v>
      </c>
      <c r="D43" s="2"/>
    </row>
    <row r="44" spans="1:4" x14ac:dyDescent="0.3">
      <c r="A44" s="53" t="s">
        <v>49</v>
      </c>
      <c r="B44" s="54">
        <f>'[1]Sheet1 cu formule'!O101</f>
        <v>100.93379789974968</v>
      </c>
      <c r="C44" s="55">
        <f>'[1]Sheet1 cu formule'!N101</f>
        <v>104.35139382915675</v>
      </c>
      <c r="D44" s="2"/>
    </row>
    <row r="45" spans="1:4" x14ac:dyDescent="0.3">
      <c r="A45" s="53" t="s">
        <v>50</v>
      </c>
      <c r="B45" s="54">
        <f>'[1]Sheet1 cu formule'!O102</f>
        <v>97.925636443535581</v>
      </c>
      <c r="C45" s="55">
        <f>'[1]Sheet1 cu formule'!N102</f>
        <v>102.25613841122556</v>
      </c>
      <c r="D45" s="2"/>
    </row>
    <row r="46" spans="1:4" x14ac:dyDescent="0.3">
      <c r="A46" s="53" t="s">
        <v>51</v>
      </c>
      <c r="B46" s="54">
        <f>'[1]Sheet1 cu formule'!O103</f>
        <v>90.154763877097949</v>
      </c>
      <c r="C46" s="55">
        <f>'[1]Sheet1 cu formule'!N103</f>
        <v>90.583903222522338</v>
      </c>
      <c r="D46" s="2"/>
    </row>
    <row r="47" spans="1:4" x14ac:dyDescent="0.3">
      <c r="A47" s="53" t="s">
        <v>52</v>
      </c>
      <c r="B47" s="54">
        <f>'[1]Sheet1 cu formule'!O104</f>
        <v>106.23969366540858</v>
      </c>
      <c r="C47" s="55">
        <f>'[1]Sheet1 cu formule'!N104</f>
        <v>94.669156566274964</v>
      </c>
      <c r="D47" s="2"/>
    </row>
    <row r="48" spans="1:4" x14ac:dyDescent="0.3">
      <c r="A48" s="53" t="s">
        <v>53</v>
      </c>
      <c r="B48" s="54">
        <f>'[1]Sheet1 cu formule'!O105</f>
        <v>105.05604217631624</v>
      </c>
      <c r="C48" s="55">
        <f>'[1]Sheet1 cu formule'!N105</f>
        <v>98.535546189405139</v>
      </c>
      <c r="D48" s="2"/>
    </row>
    <row r="49" spans="1:4" x14ac:dyDescent="0.3">
      <c r="A49" s="53" t="s">
        <v>54</v>
      </c>
      <c r="B49" s="54">
        <f>'[1]Sheet1 cu formule'!O106</f>
        <v>100.40417008821829</v>
      </c>
      <c r="C49" s="55">
        <f>'[1]Sheet1 cu formule'!N106</f>
        <v>101.02951687264343</v>
      </c>
      <c r="D49" s="2"/>
    </row>
    <row r="50" spans="1:4" x14ac:dyDescent="0.3">
      <c r="A50" s="53" t="s">
        <v>55</v>
      </c>
      <c r="B50" s="54">
        <f>'[1]Sheet1 cu formule'!O107</f>
        <v>100.53856623183941</v>
      </c>
      <c r="C50" s="55">
        <f>'[1]Sheet1 cu formule'!N107</f>
        <v>112.66584633639395</v>
      </c>
      <c r="D50" s="2"/>
    </row>
    <row r="51" spans="1:4" x14ac:dyDescent="0.3">
      <c r="A51" s="53" t="s">
        <v>56</v>
      </c>
      <c r="B51" s="54">
        <f>'[1]Sheet1 cu formule'!O108</f>
        <v>100.98624121422475</v>
      </c>
      <c r="C51" s="55">
        <f>'[1]Sheet1 cu formule'!N108</f>
        <v>107.09462670858979</v>
      </c>
      <c r="D51" s="2"/>
    </row>
    <row r="52" spans="1:4" x14ac:dyDescent="0.3">
      <c r="A52" s="53" t="s">
        <v>57</v>
      </c>
      <c r="B52" s="54">
        <f>'[1]Sheet1 cu formule'!O109</f>
        <v>100.72445682462734</v>
      </c>
      <c r="C52" s="55">
        <f>'[1]Sheet1 cu formule'!N109</f>
        <v>102.67898809622923</v>
      </c>
      <c r="D52" s="2"/>
    </row>
    <row r="53" spans="1:4" x14ac:dyDescent="0.3">
      <c r="A53" s="53" t="s">
        <v>69</v>
      </c>
      <c r="B53" s="54">
        <f>'[1]Sheet1 cu formule'!O110</f>
        <v>102.62665925660292</v>
      </c>
      <c r="C53" s="55">
        <f>'[1]Sheet1 cu formule'!N110</f>
        <v>104.95183133236232</v>
      </c>
      <c r="D53" s="3"/>
    </row>
    <row r="54" spans="1:4" x14ac:dyDescent="0.3">
      <c r="A54" s="53" t="s">
        <v>70</v>
      </c>
      <c r="B54" s="54">
        <f>'[1]Sheet1 cu formule'!O111</f>
        <v>99.504103566987183</v>
      </c>
      <c r="C54" s="55">
        <f>'[1]Sheet1 cu formule'!N111</f>
        <v>103.87195964540352</v>
      </c>
      <c r="D54" s="3"/>
    </row>
    <row r="55" spans="1:4" x14ac:dyDescent="0.3">
      <c r="A55" s="53" t="s">
        <v>71</v>
      </c>
      <c r="B55" s="54">
        <f>'[1]Sheet1 cu formule'!O112</f>
        <v>100.42471304249993</v>
      </c>
      <c r="C55" s="55">
        <f>'[1]Sheet1 cu formule'!N112</f>
        <v>103.29438560272352</v>
      </c>
      <c r="D55" s="3"/>
    </row>
    <row r="56" spans="1:4" x14ac:dyDescent="0.3">
      <c r="A56" s="53" t="s">
        <v>72</v>
      </c>
      <c r="B56" s="54">
        <f>'[1]Sheet1 cu formule'!O113</f>
        <v>101.80100172714171</v>
      </c>
      <c r="C56" s="55">
        <f>'[1]Sheet1 cu formule'!N113</f>
        <v>104.39839795269906</v>
      </c>
      <c r="D56" s="3"/>
    </row>
    <row r="57" spans="1:4" x14ac:dyDescent="0.3">
      <c r="A57" s="53" t="s">
        <v>73</v>
      </c>
      <c r="B57" s="54">
        <f>'[1]Sheet1 cu formule'!O114</f>
        <v>99.291901240410752</v>
      </c>
      <c r="C57" s="55">
        <f>'[1]Sheet1 cu formule'!N114</f>
        <v>101.00606893242079</v>
      </c>
      <c r="D57" s="3"/>
    </row>
    <row r="58" spans="1:4" x14ac:dyDescent="0.3">
      <c r="A58" s="53" t="s">
        <v>74</v>
      </c>
      <c r="B58" s="54">
        <f>'[1]Sheet1 cu formule'!O115</f>
        <v>101.30758207093757</v>
      </c>
      <c r="C58" s="55">
        <f>'[1]Sheet1 cu formule'!N115</f>
        <v>102.83677005486764</v>
      </c>
      <c r="D58" s="3"/>
    </row>
    <row r="59" spans="1:4" x14ac:dyDescent="0.3">
      <c r="A59" s="53" t="s">
        <v>75</v>
      </c>
      <c r="B59" s="62">
        <f>'[1]Sheet1 cu formule'!O116</f>
        <v>100.77082163871501</v>
      </c>
      <c r="C59" s="62">
        <f>'[1]Sheet1 cu formule'!N116</f>
        <v>103.19119168122488</v>
      </c>
      <c r="D59" s="3"/>
    </row>
    <row r="60" spans="1:4" ht="14.4" thickBot="1" x14ac:dyDescent="0.35">
      <c r="A60" s="56" t="s">
        <v>76</v>
      </c>
      <c r="B60" s="63">
        <f>'[1]Sheet1 cu formule'!O117</f>
        <v>99.638863644320992</v>
      </c>
      <c r="C60" s="63">
        <f>'[1]Sheet1 cu formule'!N117</f>
        <v>100.99952753686172</v>
      </c>
      <c r="D60" s="3"/>
    </row>
    <row r="61" spans="1:4" x14ac:dyDescent="0.3">
      <c r="D61" s="3"/>
    </row>
    <row r="62" spans="1:4" customFormat="1" ht="13.2" x14ac:dyDescent="0.25"/>
    <row r="63" spans="1:4" customFormat="1" ht="13.2" x14ac:dyDescent="0.25"/>
    <row r="64" spans="1:4" customFormat="1" ht="13.2" x14ac:dyDescent="0.25"/>
    <row r="65" customFormat="1" ht="13.2" x14ac:dyDescent="0.25"/>
    <row r="66" customFormat="1" ht="13.2" x14ac:dyDescent="0.25"/>
    <row r="67" customFormat="1" ht="13.2" x14ac:dyDescent="0.25"/>
    <row r="68" customFormat="1" ht="13.2" x14ac:dyDescent="0.25"/>
    <row r="69" customFormat="1" ht="13.2" x14ac:dyDescent="0.25"/>
    <row r="70" customFormat="1" ht="13.2" x14ac:dyDescent="0.25"/>
    <row r="71" customFormat="1" ht="13.2" x14ac:dyDescent="0.25"/>
    <row r="72" customFormat="1" ht="13.2" x14ac:dyDescent="0.25"/>
    <row r="73" customFormat="1" ht="13.2" x14ac:dyDescent="0.25"/>
    <row r="74" customFormat="1" ht="13.2" x14ac:dyDescent="0.25"/>
    <row r="75" customFormat="1" ht="13.2" x14ac:dyDescent="0.25"/>
    <row r="76" customFormat="1" ht="13.2" x14ac:dyDescent="0.25"/>
    <row r="77" customFormat="1" ht="13.2" x14ac:dyDescent="0.25"/>
    <row r="78" customFormat="1" ht="13.2" x14ac:dyDescent="0.25"/>
    <row r="79" customFormat="1" ht="13.2" x14ac:dyDescent="0.25"/>
    <row r="80" customFormat="1" ht="13.2" x14ac:dyDescent="0.25"/>
    <row r="81" customFormat="1" ht="13.2" x14ac:dyDescent="0.25"/>
    <row r="82" customFormat="1" ht="13.2" x14ac:dyDescent="0.25"/>
    <row r="83" customFormat="1" ht="13.2" x14ac:dyDescent="0.25"/>
    <row r="84" customFormat="1" ht="13.2" x14ac:dyDescent="0.25"/>
    <row r="85" customFormat="1" ht="13.2" x14ac:dyDescent="0.25"/>
    <row r="86" customFormat="1" ht="13.2" x14ac:dyDescent="0.25"/>
    <row r="87" customFormat="1" ht="13.2" x14ac:dyDescent="0.25"/>
    <row r="88" customFormat="1" ht="13.2" x14ac:dyDescent="0.25"/>
    <row r="89" customFormat="1" ht="13.2" x14ac:dyDescent="0.25"/>
    <row r="90" customFormat="1" ht="13.2" x14ac:dyDescent="0.25"/>
    <row r="91" customFormat="1" ht="13.2" x14ac:dyDescent="0.25"/>
    <row r="92" customFormat="1" ht="13.2" x14ac:dyDescent="0.25"/>
    <row r="93" customFormat="1" ht="13.2" x14ac:dyDescent="0.25"/>
  </sheetData>
  <mergeCells count="1">
    <mergeCell ref="A2:C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 1</vt:lpstr>
      <vt:lpstr>Grafic 1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Adriana.Ciuchea</dc:creator>
  <cp:lastModifiedBy>Daria Burcea</cp:lastModifiedBy>
  <cp:lastPrinted>2015-05-11T12:08:55Z</cp:lastPrinted>
  <dcterms:created xsi:type="dcterms:W3CDTF">2015-05-11T12:08:00Z</dcterms:created>
  <dcterms:modified xsi:type="dcterms:W3CDTF">2024-02-13T09:15:48Z</dcterms:modified>
</cp:coreProperties>
</file>