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My Documents\TRIMESTRE SEC 2010\Anul 2019\Comunicate de presa\"/>
    </mc:Choice>
  </mc:AlternateContent>
  <bookViews>
    <workbookView xWindow="-15" yWindow="-15" windowWidth="19170" windowHeight="5790"/>
  </bookViews>
  <sheets>
    <sheet name="Table 1" sheetId="1" r:id="rId1"/>
    <sheet name="Graph 1" sheetId="2" r:id="rId2"/>
    <sheet name="Table 2" sheetId="6" r:id="rId3"/>
    <sheet name="Table 3" sheetId="5" r:id="rId4"/>
    <sheet name="Table 4" sheetId="8" r:id="rId5"/>
    <sheet name="Table 5" sheetId="7" r:id="rId6"/>
    <sheet name="Table 6" sheetId="4" r:id="rId7"/>
    <sheet name="Table 7" sheetId="3" r:id="rId8"/>
  </sheets>
  <calcPr calcId="162913"/>
</workbook>
</file>

<file path=xl/calcChain.xml><?xml version="1.0" encoding="utf-8"?>
<calcChain xmlns="http://schemas.openxmlformats.org/spreadsheetml/2006/main">
  <c r="C10" i="5" l="1"/>
  <c r="C7" i="5"/>
  <c r="C13" i="6"/>
  <c r="C10" i="6"/>
  <c r="C7" i="6"/>
</calcChain>
</file>

<file path=xl/sharedStrings.xml><?xml version="1.0" encoding="utf-8"?>
<sst xmlns="http://schemas.openxmlformats.org/spreadsheetml/2006/main" count="252" uniqueCount="161">
  <si>
    <t>-</t>
  </si>
  <si>
    <t>Table 1: Quarterly Gross Domestic Product</t>
  </si>
  <si>
    <t>Q1</t>
  </si>
  <si>
    <t>Q2</t>
  </si>
  <si>
    <t>Q3</t>
  </si>
  <si>
    <t>Q4</t>
  </si>
  <si>
    <t>Year</t>
  </si>
  <si>
    <t xml:space="preserve">- in % as against the corresponding period of the previous year - </t>
  </si>
  <si>
    <t>Unadjusted series</t>
  </si>
  <si>
    <t>Seasonally adjusted series</t>
  </si>
  <si>
    <t xml:space="preserve">- in % as against the previous quarter - </t>
  </si>
  <si>
    <t>Period</t>
  </si>
  <si>
    <t>Volume indices - %</t>
  </si>
  <si>
    <t>Agriculture</t>
  </si>
  <si>
    <t>Industry</t>
  </si>
  <si>
    <t>Construction</t>
  </si>
  <si>
    <t>Services</t>
  </si>
  <si>
    <t>Net taxes on products</t>
  </si>
  <si>
    <t>Gross domestic product</t>
  </si>
  <si>
    <t xml:space="preserve">   Agriculture, forestry and fishing</t>
  </si>
  <si>
    <t xml:space="preserve">   Construction</t>
  </si>
  <si>
    <t xml:space="preserve">   Information and communication</t>
  </si>
  <si>
    <t xml:space="preserve">   Financial intermediation and insurance</t>
  </si>
  <si>
    <t xml:space="preserve">   Real estate activities</t>
  </si>
  <si>
    <t>Gross value added</t>
  </si>
  <si>
    <t>Provisional (1)</t>
  </si>
  <si>
    <t>Total final consumption</t>
  </si>
  <si>
    <t xml:space="preserve">       Final consumption expenditure of households</t>
  </si>
  <si>
    <t xml:space="preserve">    Collective final consumption expenditure
    of General government</t>
  </si>
  <si>
    <t>Gross fixed capital formation</t>
  </si>
  <si>
    <t>Change in inventories</t>
  </si>
  <si>
    <t>Net export</t>
  </si>
  <si>
    <t xml:space="preserve">    Export of goods and services</t>
  </si>
  <si>
    <t xml:space="preserve">    Import of goods and services</t>
  </si>
  <si>
    <t xml:space="preserve">  - unadjusted series - </t>
  </si>
  <si>
    <t>Milions RON current prices</t>
  </si>
  <si>
    <t>Final consumption</t>
  </si>
  <si>
    <t>Gross capital formation</t>
  </si>
  <si>
    <t xml:space="preserve">of which: </t>
  </si>
  <si>
    <t xml:space="preserve">   Export of goods and services</t>
  </si>
  <si>
    <t xml:space="preserve">   Import of goods and services</t>
  </si>
  <si>
    <t>1) Represents the difference between taxes on product due to the State Budget (VAT, excise duties, other taxes) and product subsidies paid from the State Budget.</t>
  </si>
  <si>
    <t>2) Comprises: expenditure of population households for purchasing goods and services in view to meet their members needs,  the expenditure for individual consumption of public administration (education, health, social security and social activities, culture,  sport, leisure activities, collection of household waste) and the expenditure for individual consumption of non-profit institutions serving households (religious organisations, trade unions, political parties, unions, foundations, cultural and sport associations).</t>
  </si>
  <si>
    <t>3) Comprises the expenditure for collective consumption of public administration (general public services, national defence and territory security, public order and security, legislative and regulatory activities, research &amp; development, etc.).</t>
  </si>
  <si>
    <t xml:space="preserve">    Statistical discrepancy</t>
  </si>
  <si>
    <t>Millions RON, current prices</t>
  </si>
  <si>
    <t>Provisional (2)</t>
  </si>
  <si>
    <t xml:space="preserve">Differences </t>
  </si>
  <si>
    <t xml:space="preserve">In % as against the previous quarter </t>
  </si>
  <si>
    <t xml:space="preserve">In % as against the corresponding period of the previous year </t>
  </si>
  <si>
    <t>Contribution to the
nominal value of GDP - %</t>
  </si>
  <si>
    <t>Contribution to the
growth rate of GDP - %</t>
  </si>
  <si>
    <t xml:space="preserve">   Wholesale and retail; repair of motor
   vehicles and  motorcycles; transport and
   storage; hotels and restaurants</t>
  </si>
  <si>
    <t xml:space="preserve">    Actual individual consumption of
    households</t>
  </si>
  <si>
    <t xml:space="preserve">       Final consumption expenditure of 
       households</t>
  </si>
  <si>
    <t xml:space="preserve">       Final consumption expenditure of Non-
       profit institutions serving households</t>
  </si>
  <si>
    <t xml:space="preserve">   Minning and quarrying; manufacturing; 
   electricity, gas, steam and air conditioning
   production and supply; water supply;
   sewerage, waste management and
   decontamination activities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</si>
  <si>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</si>
  <si>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</si>
  <si>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Shows, culture and recreation activities;
   repair of households  goods and other
   services</t>
  </si>
  <si>
    <t xml:space="preserve">       Individual final consumption
       expenditure of General government</t>
  </si>
  <si>
    <t xml:space="preserve">   Minning and quarrying; manufacturing; electricity,
   gas, steam and air conditioning production and
   supply; water supply;  sewerage, waste
   management and decontamination activities</t>
  </si>
  <si>
    <t xml:space="preserve">   Wholesale and retail; repair of motor vehicles
   and motorcycles; transport and storage; hotels
   and restaurants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</si>
  <si>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</si>
  <si>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</si>
  <si>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Shows, culture and recreation activities; repair of
   households goods and other services</t>
  </si>
  <si>
    <t xml:space="preserve">       Final consumption expenditure of Non-profit
       institutions serving households</t>
  </si>
  <si>
    <t xml:space="preserve">       Individual final consumption expenditure of 
       General government</t>
  </si>
  <si>
    <r>
      <t>Net taxes on products</t>
    </r>
    <r>
      <rPr>
        <vertAlign val="superscript"/>
        <sz val="9"/>
        <rFont val="Calibri"/>
        <family val="2"/>
      </rPr>
      <t xml:space="preserve"> 1)</t>
    </r>
  </si>
  <si>
    <r>
      <t xml:space="preserve">    Actual individual consumption of households  </t>
    </r>
    <r>
      <rPr>
        <vertAlign val="superscript"/>
        <sz val="9"/>
        <rFont val="Calibri"/>
        <family val="2"/>
      </rPr>
      <t>2)</t>
    </r>
  </si>
  <si>
    <r>
      <t xml:space="preserve">    Collective final consumption expenditure of 
    General government </t>
    </r>
    <r>
      <rPr>
        <vertAlign val="superscript"/>
        <sz val="9"/>
        <rFont val="Calibri"/>
        <family val="2"/>
      </rPr>
      <t>3)</t>
    </r>
  </si>
  <si>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</si>
  <si>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</si>
  <si>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</si>
  <si>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</si>
  <si>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</si>
  <si>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</si>
  <si>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</si>
  <si>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</si>
  <si>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</si>
  <si>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</si>
  <si>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</si>
  <si>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</si>
  <si>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</si>
  <si>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</si>
  <si>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</si>
  <si>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</si>
  <si>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</si>
  <si>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</si>
  <si>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</si>
  <si>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</si>
  <si>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</si>
  <si>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</si>
  <si>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</si>
  <si>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</si>
  <si>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</si>
  <si>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</si>
  <si>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</si>
  <si>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</si>
  <si>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</si>
  <si>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</si>
  <si>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</si>
  <si>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</si>
  <si>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</si>
  <si>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</si>
  <si>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</si>
  <si>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</si>
  <si>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</si>
  <si>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</si>
  <si>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</si>
  <si>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</si>
  <si>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</si>
  <si>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</si>
  <si>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</si>
  <si>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</si>
  <si>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</si>
  <si>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</si>
  <si>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</si>
  <si>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</si>
  <si>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</si>
  <si>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</si>
  <si>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</si>
  <si>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</si>
  <si>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</si>
  <si>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</si>
  <si>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</si>
  <si>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</si>
  <si>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</si>
  <si>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</si>
  <si>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</si>
  <si>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</si>
  <si>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</si>
  <si>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</si>
  <si>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</si>
  <si>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</si>
  <si>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</si>
  <si>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</si>
  <si>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</si>
  <si>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</si>
  <si>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</si>
  <si>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</si>
  <si>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</si>
  <si>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</si>
  <si>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</si>
  <si>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Tabel 6: GROSS DOMESTIC PRODUCT BY RESOURCES AND USES, IN Q1 2018</t>
  </si>
  <si>
    <t xml:space="preserve">  - working day and seasonally adjusted series - </t>
  </si>
  <si>
    <t>2018Q2</t>
  </si>
  <si>
    <t>2018Q3</t>
  </si>
  <si>
    <t>2018Q4</t>
  </si>
  <si>
    <t>2019Q1</t>
  </si>
  <si>
    <t>Graph 1: Quarterly Gross Domestic Product of Romania, in the period 2000-2019, seasonally adjusted 
                series, (quarterly average of 2000=100)</t>
  </si>
  <si>
    <t>Table 2: Quarterly GDP, in Q1 2019  - seasonally adjusted series</t>
  </si>
  <si>
    <t>Q1 2019</t>
  </si>
  <si>
    <t xml:space="preserve">Table 3: Quarterly GDP, in Q1 2019 - unadjusted series </t>
  </si>
  <si>
    <t>Table 4: The contribution of GDP resources to the nominal value and growth rate of GDP,
                 in Q1 2019</t>
  </si>
  <si>
    <t>Table 5: The contribution of GDP expenditure to the nominal value and growth rate of GDP,
                 in Q1 2019</t>
  </si>
  <si>
    <t>Volume indices
 – în % as against Q1 2018</t>
  </si>
  <si>
    <t>Price indices
 – în % as against Q1 2018</t>
  </si>
  <si>
    <t>Tabel 7: GROSS DOMESTIC PRODUCT BY RESOURCES AND USES, IN Q1 2019</t>
  </si>
  <si>
    <t>Volume indices
 – în % as against Q4 2018</t>
  </si>
  <si>
    <t>Price indices
 – în % as against Q4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</si>
</sst>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0"/>
      <name val="Arial"/>
    </font>
    <font>
      <sz val="10"/>
      <name val="Arial"/>
    </font>
    <font>
      <sz val="8"/>
      <name val="Arial"/>
    </font>
    <font>
      <sz val="10"/>
      <name val="Arial"/>
      <charset val="238"/>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i/>
      <sz val="10"/>
      <name val="Calibri"/>
      <family val="2"/>
    </font>
  </fonts>
  <fills count="3">
    <fill>
      <patternFill patternType="none"/>
    </fill>
    <fill>
      <patternFill patternType="gray125"/>
    </fill>
    <fill>
      <patternFill patternType="solid">
        <fgColor indexed="22"/>
        <bgColor indexed="64"/>
      </patternFill>
    </fill>
  </fills>
  <borders count="5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0" fontId="4" fillId="0" borderId="0"/>
    <xf numFmtId="0" fontId="3" fillId="0" borderId="0"/>
    <xf numFmtId="0" fontId="3" fillId="0" borderId="0"/>
    <xf numFmtId="0" fontId="1" fillId="0" borderId="0"/>
  </cellStyleXfs>
  <cellXfs count="187">
    <xf numFmtId="0" fontId="0" fillId="0" borderId="0" xfId="0"/>
    <xf numFmtId="0" fontId="6" fillId="0" borderId="0" xfId="0" applyFont="1"/>
    <xf numFmtId="0" fontId="6" fillId="0" borderId="0" xfId="0" applyFont="1" applyBorder="1"/>
    <xf numFmtId="0" fontId="5" fillId="0" borderId="1" xfId="0" applyFont="1" applyBorder="1" applyAlignment="1">
      <alignment horizontal="center" vertical="center"/>
    </xf>
    <xf numFmtId="0" fontId="6" fillId="0" borderId="23" xfId="0" applyFont="1" applyBorder="1"/>
    <xf numFmtId="0" fontId="6" fillId="0" borderId="28" xfId="0" applyFont="1" applyBorder="1"/>
    <xf numFmtId="0" fontId="5" fillId="0" borderId="36" xfId="0" applyFont="1" applyBorder="1" applyAlignment="1">
      <alignment horizontal="center" vertical="center"/>
    </xf>
    <xf numFmtId="0" fontId="6" fillId="0" borderId="26" xfId="0" applyFont="1" applyBorder="1"/>
    <xf numFmtId="0" fontId="5" fillId="0" borderId="37" xfId="0" applyFont="1" applyBorder="1" applyAlignment="1">
      <alignment horizontal="center" vertical="center"/>
    </xf>
    <xf numFmtId="0" fontId="5" fillId="0" borderId="16" xfId="0" applyFont="1" applyBorder="1" applyAlignment="1">
      <alignment horizontal="center" vertical="center"/>
    </xf>
    <xf numFmtId="164" fontId="6" fillId="0" borderId="9" xfId="0" applyNumberFormat="1" applyFont="1" applyFill="1" applyBorder="1" applyAlignment="1">
      <alignment vertical="justify"/>
    </xf>
    <xf numFmtId="164" fontId="6" fillId="0" borderId="9" xfId="0" applyNumberFormat="1" applyFont="1" applyFill="1" applyBorder="1" applyAlignment="1">
      <alignment vertical="justify" wrapText="1"/>
    </xf>
    <xf numFmtId="164" fontId="6" fillId="0" borderId="26" xfId="0" applyNumberFormat="1" applyFont="1" applyFill="1" applyBorder="1" applyAlignment="1">
      <alignment vertical="justify" wrapText="1"/>
    </xf>
    <xf numFmtId="0" fontId="5" fillId="0" borderId="26" xfId="0" applyFont="1" applyBorder="1"/>
    <xf numFmtId="164" fontId="6" fillId="0" borderId="37" xfId="0" applyNumberFormat="1" applyFont="1" applyFill="1" applyBorder="1" applyAlignment="1">
      <alignment horizontal="right" indent="2"/>
    </xf>
    <xf numFmtId="164" fontId="6" fillId="0" borderId="16" xfId="0" applyNumberFormat="1" applyFont="1" applyFill="1" applyBorder="1" applyAlignment="1">
      <alignment horizontal="right" indent="2"/>
    </xf>
    <xf numFmtId="164" fontId="6" fillId="0" borderId="16" xfId="0" applyNumberFormat="1" applyFont="1" applyBorder="1" applyAlignment="1">
      <alignment horizontal="right" indent="2"/>
    </xf>
    <xf numFmtId="0" fontId="6" fillId="2" borderId="23" xfId="0" applyFont="1" applyFill="1" applyBorder="1"/>
    <xf numFmtId="164" fontId="6" fillId="2" borderId="38" xfId="0" applyNumberFormat="1" applyFont="1" applyFill="1" applyBorder="1" applyAlignment="1">
      <alignment horizontal="right" indent="2"/>
    </xf>
    <xf numFmtId="164" fontId="6" fillId="2" borderId="25" xfId="0" applyNumberFormat="1" applyFont="1" applyFill="1" applyBorder="1" applyAlignment="1">
      <alignment horizontal="right" indent="2"/>
    </xf>
    <xf numFmtId="0" fontId="5" fillId="2" borderId="26" xfId="0" applyFont="1" applyFill="1" applyBorder="1"/>
    <xf numFmtId="164" fontId="5" fillId="2" borderId="37" xfId="0" applyNumberFormat="1" applyFont="1" applyFill="1" applyBorder="1" applyAlignment="1">
      <alignment horizontal="right" indent="2"/>
    </xf>
    <xf numFmtId="164" fontId="5" fillId="2" borderId="16" xfId="0" applyNumberFormat="1" applyFont="1" applyFill="1" applyBorder="1" applyAlignment="1">
      <alignment horizontal="right" indent="2"/>
    </xf>
    <xf numFmtId="0" fontId="6" fillId="2" borderId="28" xfId="0" applyFont="1" applyFill="1" applyBorder="1"/>
    <xf numFmtId="0" fontId="6" fillId="2" borderId="39" xfId="0" applyFont="1" applyFill="1" applyBorder="1" applyAlignment="1">
      <alignment horizontal="right" indent="3"/>
    </xf>
    <xf numFmtId="0" fontId="6" fillId="2" borderId="19" xfId="0" applyFont="1" applyFill="1" applyBorder="1" applyAlignment="1">
      <alignment horizontal="right" indent="3"/>
    </xf>
    <xf numFmtId="164" fontId="5" fillId="0" borderId="37" xfId="0" applyNumberFormat="1" applyFont="1" applyFill="1" applyBorder="1" applyAlignment="1">
      <alignment horizontal="right" indent="2"/>
    </xf>
    <xf numFmtId="164" fontId="5" fillId="0" borderId="16" xfId="0" applyNumberFormat="1" applyFont="1" applyFill="1" applyBorder="1" applyAlignment="1">
      <alignment horizontal="right" indent="2"/>
    </xf>
    <xf numFmtId="164" fontId="5" fillId="0" borderId="37" xfId="0" applyNumberFormat="1" applyFont="1" applyBorder="1" applyAlignment="1">
      <alignment horizontal="right" vertical="center" indent="2"/>
    </xf>
    <xf numFmtId="164" fontId="5" fillId="0" borderId="16" xfId="0" applyNumberFormat="1" applyFont="1" applyBorder="1" applyAlignment="1">
      <alignment horizontal="right" vertical="center" indent="2"/>
    </xf>
    <xf numFmtId="164" fontId="5" fillId="0" borderId="26" xfId="3" applyNumberFormat="1" applyFont="1" applyFill="1" applyBorder="1" applyAlignment="1">
      <alignment vertical="justify"/>
    </xf>
    <xf numFmtId="164" fontId="6" fillId="0" borderId="26" xfId="3" applyNumberFormat="1" applyFont="1" applyFill="1" applyBorder="1" applyAlignment="1">
      <alignment vertical="justify" wrapText="1"/>
    </xf>
    <xf numFmtId="164" fontId="6" fillId="0" borderId="26" xfId="3" applyNumberFormat="1" applyFont="1" applyFill="1" applyBorder="1" applyAlignment="1">
      <alignment vertical="justify"/>
    </xf>
    <xf numFmtId="0" fontId="6" fillId="0" borderId="26" xfId="3" applyFont="1" applyBorder="1"/>
    <xf numFmtId="0" fontId="6" fillId="2" borderId="23" xfId="3" applyFont="1" applyFill="1" applyBorder="1"/>
    <xf numFmtId="0" fontId="5" fillId="2" borderId="26" xfId="3" applyFont="1" applyFill="1" applyBorder="1"/>
    <xf numFmtId="164" fontId="6" fillId="2" borderId="39" xfId="0" applyNumberFormat="1" applyFont="1" applyFill="1" applyBorder="1" applyAlignment="1">
      <alignment horizontal="right" indent="2"/>
    </xf>
    <xf numFmtId="164" fontId="6" fillId="2" borderId="19" xfId="0" applyNumberFormat="1" applyFont="1" applyFill="1" applyBorder="1" applyAlignment="1">
      <alignment horizontal="right" indent="2"/>
    </xf>
    <xf numFmtId="0" fontId="8" fillId="0" borderId="0" xfId="0" applyFont="1" applyBorder="1"/>
    <xf numFmtId="0" fontId="8" fillId="0" borderId="0" xfId="0" applyFont="1"/>
    <xf numFmtId="0" fontId="8" fillId="0" borderId="0" xfId="4" applyFont="1" applyBorder="1"/>
    <xf numFmtId="0" fontId="7" fillId="0" borderId="0" xfId="4" applyFont="1" applyAlignment="1">
      <alignment horizontal="right"/>
    </xf>
    <xf numFmtId="0" fontId="8" fillId="0" borderId="36" xfId="4" applyFont="1" applyBorder="1" applyAlignment="1">
      <alignment vertical="top" wrapText="1"/>
    </xf>
    <xf numFmtId="0" fontId="8" fillId="0" borderId="45" xfId="4" applyFont="1" applyBorder="1" applyAlignment="1">
      <alignment horizontal="center" vertical="top" wrapText="1"/>
    </xf>
    <xf numFmtId="0" fontId="8" fillId="0" borderId="46" xfId="4" applyFont="1" applyBorder="1" applyAlignment="1">
      <alignment horizontal="center" vertical="top" wrapText="1"/>
    </xf>
    <xf numFmtId="0" fontId="8" fillId="0" borderId="37" xfId="0" applyFont="1" applyBorder="1" applyAlignment="1">
      <alignment vertical="top" wrapText="1"/>
    </xf>
    <xf numFmtId="0" fontId="8" fillId="0" borderId="15" xfId="0" applyFont="1" applyBorder="1" applyAlignment="1">
      <alignment horizontal="right" wrapText="1" indent="2"/>
    </xf>
    <xf numFmtId="0" fontId="8" fillId="0" borderId="47" xfId="0" applyFont="1" applyBorder="1" applyAlignment="1">
      <alignment horizontal="right" wrapText="1" indent="2"/>
    </xf>
    <xf numFmtId="164" fontId="8" fillId="0" borderId="9" xfId="4" applyNumberFormat="1" applyFont="1" applyFill="1" applyBorder="1" applyAlignment="1">
      <alignment vertical="justify"/>
    </xf>
    <xf numFmtId="164" fontId="8" fillId="0" borderId="9" xfId="4" applyNumberFormat="1" applyFont="1" applyFill="1" applyBorder="1" applyAlignment="1">
      <alignment vertical="justify" wrapText="1"/>
    </xf>
    <xf numFmtId="0" fontId="9" fillId="0" borderId="37" xfId="4" applyFont="1" applyBorder="1" applyAlignment="1">
      <alignment horizontal="left" wrapText="1" indent="1"/>
    </xf>
    <xf numFmtId="0" fontId="8" fillId="0" borderId="37" xfId="4" applyFont="1" applyBorder="1" applyAlignment="1">
      <alignment horizontal="left" wrapText="1" indent="1"/>
    </xf>
    <xf numFmtId="0" fontId="10" fillId="0" borderId="37" xfId="4" applyFont="1" applyBorder="1" applyAlignment="1">
      <alignment horizontal="left" vertical="top" wrapText="1" indent="1"/>
    </xf>
    <xf numFmtId="0" fontId="9" fillId="0" borderId="37" xfId="4" applyFont="1" applyBorder="1" applyAlignment="1">
      <alignment wrapText="1"/>
    </xf>
    <xf numFmtId="0" fontId="7" fillId="2" borderId="48" xfId="4" applyFont="1" applyFill="1" applyBorder="1" applyAlignment="1">
      <alignment horizontal="left" vertical="center" wrapText="1" indent="1"/>
    </xf>
    <xf numFmtId="0" fontId="8" fillId="0" borderId="37" xfId="4" applyFont="1" applyBorder="1" applyAlignment="1">
      <alignment horizontal="left" vertical="top" wrapText="1" indent="1"/>
    </xf>
    <xf numFmtId="164" fontId="8" fillId="0" borderId="9" xfId="4" applyNumberFormat="1" applyFont="1" applyFill="1" applyBorder="1"/>
    <xf numFmtId="164" fontId="8" fillId="0" borderId="9" xfId="4" applyNumberFormat="1" applyFont="1" applyFill="1" applyBorder="1" applyAlignment="1">
      <alignment wrapText="1"/>
    </xf>
    <xf numFmtId="0" fontId="9" fillId="0" borderId="37" xfId="4" applyFont="1" applyBorder="1" applyAlignment="1">
      <alignment horizontal="left" vertical="top" wrapText="1" indent="2"/>
    </xf>
    <xf numFmtId="0" fontId="8" fillId="0" borderId="37" xfId="4" applyFont="1" applyFill="1" applyBorder="1" applyAlignment="1">
      <alignment horizontal="left" vertical="top" wrapText="1" indent="1"/>
    </xf>
    <xf numFmtId="0" fontId="8" fillId="0" borderId="37" xfId="4" applyFont="1" applyBorder="1" applyAlignment="1">
      <alignment horizontal="left" vertical="top" wrapText="1" indent="2"/>
    </xf>
    <xf numFmtId="0" fontId="10" fillId="0" borderId="37" xfId="4" applyFont="1" applyBorder="1" applyAlignment="1">
      <alignment horizontal="left" vertical="top" wrapText="1" indent="2"/>
    </xf>
    <xf numFmtId="164" fontId="10" fillId="0" borderId="39" xfId="0" applyNumberFormat="1" applyFont="1" applyBorder="1" applyAlignment="1">
      <alignment horizontal="left" vertical="top" wrapText="1" indent="1"/>
    </xf>
    <xf numFmtId="164" fontId="8" fillId="0" borderId="0" xfId="0" applyNumberFormat="1" applyFont="1" applyBorder="1"/>
    <xf numFmtId="0" fontId="8" fillId="0" borderId="0" xfId="0" applyFont="1" applyFill="1" applyBorder="1"/>
    <xf numFmtId="0" fontId="8" fillId="0" borderId="0" xfId="4" applyFont="1" applyFill="1" applyBorder="1"/>
    <xf numFmtId="0" fontId="7" fillId="0" borderId="0" xfId="4" applyFont="1" applyBorder="1" applyAlignment="1">
      <alignment horizontal="right"/>
    </xf>
    <xf numFmtId="0" fontId="8" fillId="0" borderId="36" xfId="4" applyFont="1" applyFill="1" applyBorder="1" applyAlignment="1">
      <alignment vertical="top" wrapText="1"/>
    </xf>
    <xf numFmtId="0" fontId="8" fillId="0" borderId="37" xfId="0" applyFont="1" applyFill="1" applyBorder="1" applyAlignment="1">
      <alignment vertical="top" wrapText="1"/>
    </xf>
    <xf numFmtId="0" fontId="8" fillId="0" borderId="15" xfId="0" applyFont="1" applyFill="1" applyBorder="1" applyAlignment="1">
      <alignment horizontal="right" wrapText="1" indent="2"/>
    </xf>
    <xf numFmtId="0" fontId="8" fillId="0" borderId="47" xfId="0" applyFont="1" applyFill="1" applyBorder="1" applyAlignment="1">
      <alignment horizontal="right" wrapText="1" indent="2"/>
    </xf>
    <xf numFmtId="0" fontId="8" fillId="0" borderId="37" xfId="4" applyFont="1" applyFill="1" applyBorder="1" applyAlignment="1">
      <alignment horizontal="left" wrapText="1" indent="1"/>
    </xf>
    <xf numFmtId="0" fontId="8" fillId="0" borderId="9" xfId="4" applyFont="1" applyBorder="1"/>
    <xf numFmtId="0" fontId="9" fillId="0" borderId="37" xfId="4" applyFont="1" applyFill="1" applyBorder="1" applyAlignment="1">
      <alignment wrapText="1"/>
    </xf>
    <xf numFmtId="0" fontId="8" fillId="0" borderId="37" xfId="4" applyFont="1" applyBorder="1"/>
    <xf numFmtId="164" fontId="10" fillId="0" borderId="39" xfId="0" applyNumberFormat="1" applyFont="1" applyFill="1" applyBorder="1" applyAlignment="1">
      <alignment horizontal="left" vertical="top" wrapText="1" indent="1"/>
    </xf>
    <xf numFmtId="164" fontId="8" fillId="0" borderId="0" xfId="0" applyNumberFormat="1" applyFont="1" applyFill="1" applyBorder="1"/>
    <xf numFmtId="0" fontId="5" fillId="0" borderId="1" xfId="0" applyFont="1" applyBorder="1" applyAlignment="1">
      <alignment horizontal="center" vertical="center"/>
    </xf>
    <xf numFmtId="0" fontId="6" fillId="0" borderId="2" xfId="0" applyFont="1" applyBorder="1"/>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Fill="1" applyBorder="1"/>
    <xf numFmtId="0" fontId="5" fillId="0" borderId="5" xfId="0" applyFont="1" applyFill="1" applyBorder="1" applyAlignment="1">
      <alignment horizontal="center"/>
    </xf>
    <xf numFmtId="164" fontId="6" fillId="0" borderId="6" xfId="0" applyNumberFormat="1" applyFont="1" applyFill="1" applyBorder="1" applyAlignment="1">
      <alignment horizontal="right" indent="1"/>
    </xf>
    <xf numFmtId="164" fontId="6" fillId="0" borderId="7" xfId="0" applyNumberFormat="1" applyFont="1" applyFill="1" applyBorder="1" applyAlignment="1">
      <alignment horizontal="right" indent="1"/>
    </xf>
    <xf numFmtId="164" fontId="6" fillId="0" borderId="8" xfId="0" applyNumberFormat="1" applyFont="1" applyFill="1" applyBorder="1" applyAlignment="1">
      <alignment horizontal="right" indent="1"/>
    </xf>
    <xf numFmtId="0" fontId="5" fillId="0" borderId="9" xfId="0" applyFont="1" applyFill="1" applyBorder="1" applyAlignment="1">
      <alignment horizontal="center"/>
    </xf>
    <xf numFmtId="0" fontId="5" fillId="0" borderId="7" xfId="0" applyFont="1" applyFill="1" applyBorder="1" applyAlignment="1">
      <alignment horizontal="center"/>
    </xf>
    <xf numFmtId="164" fontId="6" fillId="0" borderId="10" xfId="0" applyNumberFormat="1" applyFont="1" applyFill="1" applyBorder="1" applyAlignment="1">
      <alignment horizontal="right" indent="1"/>
    </xf>
    <xf numFmtId="164" fontId="6" fillId="0" borderId="11" xfId="0" applyNumberFormat="1" applyFont="1" applyFill="1" applyBorder="1" applyAlignment="1">
      <alignment horizontal="right" indent="1"/>
    </xf>
    <xf numFmtId="164" fontId="6" fillId="0" borderId="12" xfId="0" applyNumberFormat="1" applyFont="1" applyFill="1" applyBorder="1" applyAlignment="1">
      <alignment horizontal="right" indent="1"/>
    </xf>
    <xf numFmtId="0" fontId="5" fillId="0" borderId="13" xfId="0" applyFont="1" applyFill="1" applyBorder="1"/>
    <xf numFmtId="0" fontId="5" fillId="0" borderId="11" xfId="0" applyFont="1" applyFill="1" applyBorder="1" applyAlignment="1">
      <alignment horizontal="center"/>
    </xf>
    <xf numFmtId="164" fontId="6" fillId="0" borderId="11" xfId="0" quotePrefix="1" applyNumberFormat="1" applyFont="1" applyFill="1" applyBorder="1" applyAlignment="1">
      <alignment horizontal="right" indent="1"/>
    </xf>
    <xf numFmtId="0" fontId="6" fillId="0" borderId="14" xfId="0" quotePrefix="1" applyFont="1" applyFill="1" applyBorder="1" applyAlignment="1">
      <alignment horizontal="right" indent="1"/>
    </xf>
    <xf numFmtId="0" fontId="5" fillId="0" borderId="15" xfId="0" applyFont="1" applyFill="1" applyBorder="1" applyAlignment="1">
      <alignment horizontal="center"/>
    </xf>
    <xf numFmtId="164" fontId="6" fillId="0" borderId="0" xfId="0" applyNumberFormat="1" applyFont="1" applyFill="1" applyBorder="1" applyAlignment="1">
      <alignment horizontal="right" indent="1"/>
    </xf>
    <xf numFmtId="164" fontId="6" fillId="0" borderId="15" xfId="0" applyNumberFormat="1" applyFont="1" applyFill="1" applyBorder="1" applyAlignment="1">
      <alignment horizontal="right" indent="1"/>
    </xf>
    <xf numFmtId="0" fontId="6" fillId="0" borderId="16" xfId="0" quotePrefix="1" applyFont="1" applyFill="1" applyBorder="1" applyAlignment="1">
      <alignment horizontal="right" indent="1"/>
    </xf>
    <xf numFmtId="0" fontId="6" fillId="0" borderId="8" xfId="0" quotePrefix="1" applyFont="1" applyFill="1" applyBorder="1" applyAlignment="1">
      <alignment horizontal="right" indent="1"/>
    </xf>
    <xf numFmtId="0" fontId="5" fillId="0" borderId="17" xfId="0" applyFont="1" applyFill="1" applyBorder="1" applyAlignment="1">
      <alignment horizontal="center"/>
    </xf>
    <xf numFmtId="164" fontId="6" fillId="0" borderId="18" xfId="0" applyNumberFormat="1" applyFont="1" applyFill="1" applyBorder="1" applyAlignment="1">
      <alignment horizontal="right" indent="1"/>
    </xf>
    <xf numFmtId="164" fontId="6" fillId="0" borderId="17" xfId="0" applyNumberFormat="1" applyFont="1" applyFill="1" applyBorder="1" applyAlignment="1">
      <alignment horizontal="right" indent="1"/>
    </xf>
    <xf numFmtId="0" fontId="6" fillId="0" borderId="19" xfId="0" quotePrefix="1" applyFont="1" applyFill="1" applyBorder="1" applyAlignment="1">
      <alignment horizontal="right" indent="1"/>
    </xf>
    <xf numFmtId="164" fontId="6" fillId="0" borderId="20" xfId="0" applyNumberFormat="1" applyFont="1" applyFill="1" applyBorder="1" applyAlignment="1">
      <alignment horizontal="right" indent="1"/>
    </xf>
    <xf numFmtId="164" fontId="6" fillId="0" borderId="5" xfId="0" applyNumberFormat="1" applyFont="1" applyFill="1" applyBorder="1" applyAlignment="1">
      <alignment horizontal="right" indent="1"/>
    </xf>
    <xf numFmtId="0" fontId="6" fillId="0" borderId="21" xfId="0" quotePrefix="1" applyFont="1" applyFill="1" applyBorder="1" applyAlignment="1">
      <alignment horizontal="right" indent="1"/>
    </xf>
    <xf numFmtId="164" fontId="6" fillId="0" borderId="0" xfId="3" applyNumberFormat="1" applyFont="1"/>
    <xf numFmtId="164" fontId="5" fillId="0" borderId="22" xfId="0" applyNumberFormat="1" applyFont="1" applyFill="1" applyBorder="1" applyAlignment="1">
      <alignment horizontal="center" vertical="justify"/>
    </xf>
    <xf numFmtId="164" fontId="5" fillId="0" borderId="19" xfId="0" applyNumberFormat="1" applyFont="1" applyFill="1" applyBorder="1" applyAlignment="1">
      <alignment horizontal="center" vertical="justify"/>
    </xf>
    <xf numFmtId="49" fontId="6" fillId="0" borderId="23" xfId="1" applyNumberFormat="1" applyFont="1" applyFill="1" applyBorder="1" applyAlignment="1" applyProtection="1">
      <alignment horizontal="center" vertical="center"/>
      <protection locked="0"/>
    </xf>
    <xf numFmtId="164" fontId="6" fillId="0" borderId="24" xfId="2" applyNumberFormat="1" applyFont="1" applyFill="1" applyBorder="1" applyAlignment="1">
      <alignment horizontal="right" indent="1"/>
    </xf>
    <xf numFmtId="164" fontId="6" fillId="0" borderId="24" xfId="0" applyNumberFormat="1" applyFont="1" applyBorder="1" applyAlignment="1">
      <alignment horizontal="right" indent="1"/>
    </xf>
    <xf numFmtId="164" fontId="6" fillId="0" borderId="25" xfId="0" applyNumberFormat="1" applyFont="1" applyBorder="1" applyAlignment="1">
      <alignment horizontal="right" indent="1"/>
    </xf>
    <xf numFmtId="164" fontId="6" fillId="0" borderId="0" xfId="0" applyNumberFormat="1" applyFont="1"/>
    <xf numFmtId="49" fontId="6" fillId="0" borderId="26" xfId="1" applyNumberFormat="1" applyFont="1" applyFill="1" applyBorder="1" applyAlignment="1" applyProtection="1">
      <alignment horizontal="center" vertical="center"/>
      <protection locked="0"/>
    </xf>
    <xf numFmtId="164" fontId="6" fillId="0" borderId="27" xfId="2" applyNumberFormat="1" applyFont="1" applyFill="1" applyBorder="1" applyAlignment="1">
      <alignment horizontal="right" indent="1"/>
    </xf>
    <xf numFmtId="164" fontId="6" fillId="0" borderId="27" xfId="0" applyNumberFormat="1" applyFont="1" applyBorder="1" applyAlignment="1">
      <alignment horizontal="right" indent="1"/>
    </xf>
    <xf numFmtId="164" fontId="6" fillId="0" borderId="16" xfId="0" applyNumberFormat="1" applyFont="1" applyBorder="1" applyAlignment="1">
      <alignment horizontal="right" indent="1"/>
    </xf>
    <xf numFmtId="0" fontId="6" fillId="0" borderId="26" xfId="2" applyFont="1" applyFill="1" applyBorder="1" applyAlignment="1">
      <alignment horizontal="center"/>
    </xf>
    <xf numFmtId="0" fontId="6" fillId="0" borderId="28" xfId="2" applyFont="1" applyFill="1" applyBorder="1" applyAlignment="1">
      <alignment horizontal="center"/>
    </xf>
    <xf numFmtId="164" fontId="6" fillId="0" borderId="29" xfId="2" applyNumberFormat="1" applyFont="1" applyFill="1" applyBorder="1" applyAlignment="1">
      <alignment horizontal="right" indent="1"/>
    </xf>
    <xf numFmtId="164" fontId="6" fillId="0" borderId="29" xfId="0" applyNumberFormat="1" applyFont="1" applyBorder="1" applyAlignment="1">
      <alignment horizontal="right" indent="1"/>
    </xf>
    <xf numFmtId="164" fontId="6" fillId="0" borderId="19" xfId="0" applyNumberFormat="1" applyFont="1" applyBorder="1" applyAlignment="1">
      <alignment horizontal="right" indent="1"/>
    </xf>
    <xf numFmtId="0" fontId="6" fillId="0" borderId="0" xfId="2" applyFont="1" applyFill="1"/>
    <xf numFmtId="164" fontId="6" fillId="0" borderId="0" xfId="2" applyNumberFormat="1" applyFont="1" applyFill="1" applyAlignment="1"/>
    <xf numFmtId="164" fontId="6" fillId="0" borderId="0" xfId="0" applyNumberFormat="1" applyFont="1" applyAlignment="1"/>
    <xf numFmtId="0" fontId="5" fillId="0" borderId="22" xfId="0" applyFont="1" applyBorder="1" applyAlignment="1">
      <alignment horizontal="center" vertical="center"/>
    </xf>
    <xf numFmtId="0" fontId="15" fillId="0" borderId="30" xfId="0" applyFont="1" applyBorder="1" applyAlignment="1">
      <alignment horizontal="left" indent="1"/>
    </xf>
    <xf numFmtId="0" fontId="15" fillId="0" borderId="31" xfId="0" applyFont="1" applyBorder="1" applyAlignment="1">
      <alignment horizontal="left" indent="1"/>
    </xf>
    <xf numFmtId="0" fontId="15" fillId="0" borderId="7" xfId="0" applyFont="1" applyBorder="1" applyAlignment="1">
      <alignment horizontal="left" indent="1"/>
    </xf>
    <xf numFmtId="0" fontId="15" fillId="0" borderId="32" xfId="0" applyFont="1" applyBorder="1" applyAlignment="1">
      <alignment horizontal="left" indent="1"/>
    </xf>
    <xf numFmtId="164" fontId="6" fillId="0" borderId="33" xfId="0" applyNumberFormat="1" applyFont="1" applyFill="1" applyBorder="1" applyAlignment="1">
      <alignment horizontal="right" indent="1"/>
    </xf>
    <xf numFmtId="0" fontId="6" fillId="0" borderId="0" xfId="0" applyFont="1" applyFill="1" applyBorder="1"/>
    <xf numFmtId="0" fontId="5" fillId="0" borderId="1" xfId="0" applyFont="1" applyFill="1" applyBorder="1" applyAlignment="1">
      <alignment horizontal="center" vertical="center"/>
    </xf>
    <xf numFmtId="164" fontId="6" fillId="0" borderId="34" xfId="0" applyNumberFormat="1" applyFont="1" applyFill="1" applyBorder="1" applyAlignment="1">
      <alignment horizontal="right" indent="1"/>
    </xf>
    <xf numFmtId="164" fontId="6" fillId="0" borderId="14" xfId="0" applyNumberFormat="1" applyFont="1" applyFill="1" applyBorder="1" applyAlignment="1">
      <alignment horizontal="right" indent="1"/>
    </xf>
    <xf numFmtId="164" fontId="6" fillId="0" borderId="35" xfId="0" applyNumberFormat="1" applyFont="1" applyFill="1" applyBorder="1" applyAlignment="1">
      <alignment horizontal="right" indent="1"/>
    </xf>
    <xf numFmtId="0" fontId="6" fillId="0" borderId="0" xfId="0" applyFont="1" applyFill="1"/>
    <xf numFmtId="0" fontId="13" fillId="0" borderId="0" xfId="0" applyFont="1"/>
    <xf numFmtId="164" fontId="8" fillId="0" borderId="15" xfId="0" applyNumberFormat="1" applyFont="1" applyFill="1" applyBorder="1" applyAlignment="1">
      <alignment horizontal="right" wrapText="1" indent="1"/>
    </xf>
    <xf numFmtId="164" fontId="8" fillId="0" borderId="47" xfId="0" applyNumberFormat="1" applyFont="1" applyFill="1" applyBorder="1" applyAlignment="1">
      <alignment horizontal="right" wrapText="1" indent="1"/>
    </xf>
    <xf numFmtId="164" fontId="8" fillId="0" borderId="15" xfId="0" applyNumberFormat="1" applyFont="1" applyBorder="1" applyAlignment="1">
      <alignment horizontal="right" wrapText="1" indent="1"/>
    </xf>
    <xf numFmtId="164" fontId="8" fillId="0" borderId="47" xfId="0" applyNumberFormat="1" applyFont="1" applyBorder="1" applyAlignment="1">
      <alignment horizontal="right" wrapText="1" indent="1"/>
    </xf>
    <xf numFmtId="164" fontId="7" fillId="2" borderId="7" xfId="0" applyNumberFormat="1" applyFont="1" applyFill="1" applyBorder="1" applyAlignment="1">
      <alignment horizontal="right" vertical="center" wrapText="1" indent="1"/>
    </xf>
    <xf numFmtId="164" fontId="7" fillId="2" borderId="14" xfId="0" applyNumberFormat="1" applyFont="1" applyFill="1" applyBorder="1" applyAlignment="1">
      <alignment horizontal="right" vertical="center" wrapText="1" indent="1"/>
    </xf>
    <xf numFmtId="164" fontId="8" fillId="0" borderId="15" xfId="0" quotePrefix="1" applyNumberFormat="1" applyFont="1" applyFill="1" applyBorder="1" applyAlignment="1">
      <alignment horizontal="right" wrapText="1" indent="1"/>
    </xf>
    <xf numFmtId="164" fontId="8" fillId="0" borderId="47" xfId="0" quotePrefix="1" applyNumberFormat="1" applyFont="1" applyFill="1" applyBorder="1" applyAlignment="1">
      <alignment horizontal="right" wrapText="1" indent="1"/>
    </xf>
    <xf numFmtId="164" fontId="8" fillId="0" borderId="17" xfId="0" applyNumberFormat="1" applyFont="1" applyBorder="1" applyAlignment="1">
      <alignment horizontal="right" wrapText="1" indent="1"/>
    </xf>
    <xf numFmtId="164" fontId="8" fillId="0" borderId="49" xfId="0" applyNumberFormat="1" applyFont="1" applyBorder="1" applyAlignment="1">
      <alignment horizontal="right" wrapText="1" indent="1"/>
    </xf>
    <xf numFmtId="164" fontId="8" fillId="0" borderId="17" xfId="0" applyNumberFormat="1" applyFont="1" applyFill="1" applyBorder="1" applyAlignment="1">
      <alignment horizontal="right" wrapText="1" indent="1"/>
    </xf>
    <xf numFmtId="164" fontId="8" fillId="0" borderId="49" xfId="0" applyNumberFormat="1" applyFont="1" applyFill="1" applyBorder="1" applyAlignment="1">
      <alignment horizontal="right" wrapText="1" indent="1"/>
    </xf>
    <xf numFmtId="0" fontId="5" fillId="0" borderId="40" xfId="0" applyFont="1" applyFill="1" applyBorder="1" applyAlignment="1">
      <alignment vertical="top" wrapText="1"/>
    </xf>
    <xf numFmtId="0" fontId="6" fillId="0" borderId="37" xfId="0" applyFont="1" applyBorder="1" applyAlignment="1">
      <alignment vertical="top" wrapText="1"/>
    </xf>
    <xf numFmtId="0" fontId="6" fillId="0" borderId="39" xfId="0" applyFont="1" applyBorder="1" applyAlignment="1">
      <alignment vertical="top" wrapText="1"/>
    </xf>
    <xf numFmtId="0" fontId="5" fillId="0" borderId="41" xfId="0" quotePrefix="1"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41" xfId="0" quotePrefix="1" applyFont="1" applyFill="1" applyBorder="1" applyAlignment="1">
      <alignment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13" fillId="0" borderId="0" xfId="0" applyFont="1" applyAlignment="1">
      <alignment horizontal="left"/>
    </xf>
    <xf numFmtId="0" fontId="5" fillId="0" borderId="23" xfId="2" applyFont="1" applyFill="1" applyBorder="1" applyAlignment="1">
      <alignment horizontal="center" vertical="center"/>
    </xf>
    <xf numFmtId="0" fontId="6" fillId="0" borderId="28" xfId="0" applyFont="1" applyBorder="1" applyAlignment="1"/>
    <xf numFmtId="0" fontId="5" fillId="0" borderId="3" xfId="0" applyFont="1" applyBorder="1" applyAlignment="1">
      <alignment horizontal="center" vertical="center"/>
    </xf>
    <xf numFmtId="0" fontId="6" fillId="0" borderId="3" xfId="0" applyFont="1" applyBorder="1" applyAlignment="1"/>
    <xf numFmtId="0" fontId="6" fillId="0" borderId="1" xfId="0" applyFont="1" applyBorder="1" applyAlignment="1"/>
    <xf numFmtId="0" fontId="13" fillId="0" borderId="0" xfId="0" applyFont="1" applyAlignment="1">
      <alignment horizontal="left" vertical="justify" wrapText="1"/>
    </xf>
    <xf numFmtId="0" fontId="13" fillId="0" borderId="0" xfId="0" applyFont="1" applyAlignment="1">
      <alignment horizontal="left" vertical="justify"/>
    </xf>
    <xf numFmtId="0" fontId="14" fillId="0" borderId="0" xfId="0" applyFont="1" applyAlignment="1">
      <alignment horizontal="left"/>
    </xf>
    <xf numFmtId="0" fontId="6" fillId="0" borderId="40" xfId="0" applyFont="1" applyBorder="1" applyAlignment="1">
      <alignment horizontal="left" vertical="center" wrapText="1"/>
    </xf>
    <xf numFmtId="0" fontId="6" fillId="0" borderId="37" xfId="0" applyFont="1" applyBorder="1" applyAlignment="1">
      <alignment vertical="center"/>
    </xf>
    <xf numFmtId="0" fontId="6" fillId="0" borderId="39" xfId="0" applyFont="1" applyBorder="1" applyAlignment="1">
      <alignment vertical="center"/>
    </xf>
    <xf numFmtId="0" fontId="6" fillId="0" borderId="2" xfId="0" applyFont="1" applyBorder="1" applyAlignment="1"/>
    <xf numFmtId="0" fontId="6" fillId="0" borderId="22" xfId="0" applyFont="1" applyBorder="1" applyAlignment="1"/>
    <xf numFmtId="0" fontId="6" fillId="0" borderId="38" xfId="0" applyFont="1" applyBorder="1" applyAlignment="1">
      <alignment vertical="center"/>
    </xf>
    <xf numFmtId="0" fontId="6" fillId="0" borderId="44" xfId="0" applyFont="1" applyBorder="1" applyAlignment="1">
      <alignment vertical="center"/>
    </xf>
    <xf numFmtId="0" fontId="6" fillId="0" borderId="37" xfId="0" applyFont="1" applyBorder="1" applyAlignment="1">
      <alignment horizontal="left" vertical="center"/>
    </xf>
    <xf numFmtId="0" fontId="6" fillId="0" borderId="44" xfId="0" applyFont="1" applyBorder="1" applyAlignment="1">
      <alignment horizontal="left" vertical="center"/>
    </xf>
    <xf numFmtId="0" fontId="13" fillId="0" borderId="0" xfId="0" applyFont="1" applyBorder="1" applyAlignment="1">
      <alignment horizontal="left" vertical="justify" wrapText="1"/>
    </xf>
    <xf numFmtId="0" fontId="14" fillId="0" borderId="0" xfId="0" applyFont="1" applyAlignment="1">
      <alignment horizontal="left" vertical="justify"/>
    </xf>
    <xf numFmtId="0" fontId="5" fillId="0" borderId="2" xfId="0" applyFont="1" applyBorder="1" applyAlignment="1">
      <alignment horizontal="center" vertical="center" wrapText="1"/>
    </xf>
    <xf numFmtId="0" fontId="6" fillId="0" borderId="1" xfId="0" applyFont="1" applyBorder="1" applyAlignment="1">
      <alignment horizontal="center"/>
    </xf>
    <xf numFmtId="0" fontId="5" fillId="0" borderId="1" xfId="0" applyFont="1" applyBorder="1" applyAlignment="1">
      <alignment horizontal="center" vertical="center"/>
    </xf>
    <xf numFmtId="0" fontId="13" fillId="0" borderId="0" xfId="0" applyFont="1" applyBorder="1" applyAlignment="1">
      <alignment horizontal="left" wrapText="1"/>
    </xf>
    <xf numFmtId="0" fontId="12" fillId="0" borderId="0" xfId="0" applyFont="1" applyAlignment="1">
      <alignment horizontal="justify" vertical="top"/>
    </xf>
    <xf numFmtId="0" fontId="12" fillId="0" borderId="0" xfId="0" applyFont="1" applyAlignment="1">
      <alignment vertical="top"/>
    </xf>
  </cellXfs>
  <cellStyles count="5">
    <cellStyle name="Normal" xfId="0" builtinId="0"/>
    <cellStyle name="Normal_1.1" xfId="1"/>
    <cellStyle name="Normal_grafic 1" xfId="2"/>
    <cellStyle name="Normal_Sheet1" xfId="3"/>
    <cellStyle name="Normal_Shee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showGridLines="0" tabSelected="1" workbookViewId="0">
      <selection activeCell="A25" sqref="A25"/>
    </sheetView>
  </sheetViews>
  <sheetFormatPr defaultRowHeight="12.75" x14ac:dyDescent="0.2"/>
  <cols>
    <col min="1" max="1" width="24.85546875" style="1" customWidth="1"/>
    <col min="2" max="2" width="9.140625" style="1"/>
    <col min="3" max="7" width="9.85546875" style="1" customWidth="1"/>
    <col min="8" max="16384" width="9.140625" style="1"/>
  </cols>
  <sheetData>
    <row r="2" spans="1:7" ht="15" x14ac:dyDescent="0.25">
      <c r="A2" s="161" t="s">
        <v>1</v>
      </c>
      <c r="B2" s="161"/>
      <c r="C2" s="161"/>
      <c r="D2" s="161"/>
      <c r="E2" s="161"/>
      <c r="F2" s="161"/>
      <c r="G2" s="161"/>
    </row>
    <row r="3" spans="1:7" ht="7.5" customHeight="1" thickBot="1" x14ac:dyDescent="0.25">
      <c r="A3" s="2"/>
      <c r="B3" s="2"/>
      <c r="C3" s="2"/>
      <c r="D3" s="2"/>
      <c r="E3" s="2"/>
      <c r="F3" s="2"/>
      <c r="G3" s="2"/>
    </row>
    <row r="4" spans="1:7" ht="13.5" thickBot="1" x14ac:dyDescent="0.25">
      <c r="A4" s="78"/>
      <c r="B4" s="79"/>
      <c r="C4" s="80" t="s">
        <v>2</v>
      </c>
      <c r="D4" s="80" t="s">
        <v>3</v>
      </c>
      <c r="E4" s="80" t="s">
        <v>4</v>
      </c>
      <c r="F4" s="80" t="s">
        <v>5</v>
      </c>
      <c r="G4" s="77" t="s">
        <v>6</v>
      </c>
    </row>
    <row r="5" spans="1:7" x14ac:dyDescent="0.2">
      <c r="A5" s="155" t="s">
        <v>7</v>
      </c>
      <c r="B5" s="156"/>
      <c r="C5" s="156"/>
      <c r="D5" s="156"/>
      <c r="E5" s="156"/>
      <c r="F5" s="156"/>
      <c r="G5" s="157"/>
    </row>
    <row r="6" spans="1:7" x14ac:dyDescent="0.2">
      <c r="A6" s="81" t="s">
        <v>8</v>
      </c>
      <c r="B6" s="82">
        <v>2017</v>
      </c>
      <c r="C6" s="83">
        <v>105.7</v>
      </c>
      <c r="D6" s="84">
        <v>106.1</v>
      </c>
      <c r="E6" s="83">
        <v>108.8</v>
      </c>
      <c r="F6" s="84">
        <v>106.8</v>
      </c>
      <c r="G6" s="85">
        <v>107</v>
      </c>
    </row>
    <row r="7" spans="1:7" x14ac:dyDescent="0.2">
      <c r="A7" s="86"/>
      <c r="B7" s="87">
        <v>2018</v>
      </c>
      <c r="C7" s="88">
        <v>104</v>
      </c>
      <c r="D7" s="89">
        <v>104.1</v>
      </c>
      <c r="E7" s="88">
        <v>104.2</v>
      </c>
      <c r="F7" s="89">
        <v>104.1</v>
      </c>
      <c r="G7" s="90">
        <v>104.1</v>
      </c>
    </row>
    <row r="8" spans="1:7" x14ac:dyDescent="0.2">
      <c r="A8" s="91"/>
      <c r="B8" s="92">
        <v>2019</v>
      </c>
      <c r="C8" s="88">
        <v>105</v>
      </c>
      <c r="D8" s="93" t="s">
        <v>0</v>
      </c>
      <c r="E8" s="93" t="s">
        <v>0</v>
      </c>
      <c r="F8" s="93" t="s">
        <v>0</v>
      </c>
      <c r="G8" s="94" t="s">
        <v>0</v>
      </c>
    </row>
    <row r="9" spans="1:7" x14ac:dyDescent="0.2">
      <c r="A9" s="152" t="s">
        <v>9</v>
      </c>
      <c r="B9" s="95">
        <v>2017</v>
      </c>
      <c r="C9" s="96">
        <v>106.1</v>
      </c>
      <c r="D9" s="97">
        <v>106.2</v>
      </c>
      <c r="E9" s="96">
        <v>108</v>
      </c>
      <c r="F9" s="97">
        <v>106.7</v>
      </c>
      <c r="G9" s="98" t="s">
        <v>0</v>
      </c>
    </row>
    <row r="10" spans="1:7" x14ac:dyDescent="0.2">
      <c r="A10" s="153"/>
      <c r="B10" s="87">
        <v>2018</v>
      </c>
      <c r="C10" s="83">
        <v>104.6</v>
      </c>
      <c r="D10" s="84">
        <v>104.3</v>
      </c>
      <c r="E10" s="83">
        <v>103.9</v>
      </c>
      <c r="F10" s="84">
        <v>104</v>
      </c>
      <c r="G10" s="99" t="s">
        <v>0</v>
      </c>
    </row>
    <row r="11" spans="1:7" ht="13.5" thickBot="1" x14ac:dyDescent="0.25">
      <c r="A11" s="154"/>
      <c r="B11" s="100">
        <v>2019</v>
      </c>
      <c r="C11" s="101">
        <v>105</v>
      </c>
      <c r="D11" s="102" t="s">
        <v>0</v>
      </c>
      <c r="E11" s="101" t="s">
        <v>0</v>
      </c>
      <c r="F11" s="102" t="s">
        <v>0</v>
      </c>
      <c r="G11" s="103" t="s">
        <v>0</v>
      </c>
    </row>
    <row r="12" spans="1:7" x14ac:dyDescent="0.2">
      <c r="A12" s="158" t="s">
        <v>10</v>
      </c>
      <c r="B12" s="159"/>
      <c r="C12" s="159"/>
      <c r="D12" s="159"/>
      <c r="E12" s="159"/>
      <c r="F12" s="159"/>
      <c r="G12" s="160"/>
    </row>
    <row r="13" spans="1:7" x14ac:dyDescent="0.2">
      <c r="A13" s="152" t="s">
        <v>9</v>
      </c>
      <c r="B13" s="82">
        <v>2017</v>
      </c>
      <c r="C13" s="104">
        <v>102.3</v>
      </c>
      <c r="D13" s="105">
        <v>101.5</v>
      </c>
      <c r="E13" s="104">
        <v>101.9</v>
      </c>
      <c r="F13" s="105">
        <v>100.8</v>
      </c>
      <c r="G13" s="106" t="s">
        <v>0</v>
      </c>
    </row>
    <row r="14" spans="1:7" x14ac:dyDescent="0.2">
      <c r="A14" s="153"/>
      <c r="B14" s="87">
        <v>2018</v>
      </c>
      <c r="C14" s="83">
        <v>100.3</v>
      </c>
      <c r="D14" s="84">
        <v>101.2</v>
      </c>
      <c r="E14" s="83">
        <v>101.5</v>
      </c>
      <c r="F14" s="84">
        <v>101</v>
      </c>
      <c r="G14" s="99" t="s">
        <v>0</v>
      </c>
    </row>
    <row r="15" spans="1:7" ht="13.5" thickBot="1" x14ac:dyDescent="0.25">
      <c r="A15" s="154"/>
      <c r="B15" s="100">
        <v>2019</v>
      </c>
      <c r="C15" s="101">
        <v>101.3</v>
      </c>
      <c r="D15" s="102" t="s">
        <v>0</v>
      </c>
      <c r="E15" s="101" t="s">
        <v>0</v>
      </c>
      <c r="F15" s="102" t="s">
        <v>0</v>
      </c>
      <c r="G15" s="103" t="s">
        <v>0</v>
      </c>
    </row>
    <row r="21" spans="3:4" x14ac:dyDescent="0.2">
      <c r="C21" s="107"/>
      <c r="D21" s="107"/>
    </row>
    <row r="22" spans="3:4" x14ac:dyDescent="0.2">
      <c r="C22" s="107"/>
      <c r="D22" s="107"/>
    </row>
    <row r="23" spans="3:4" x14ac:dyDescent="0.2">
      <c r="C23" s="107"/>
      <c r="D23" s="107"/>
    </row>
    <row r="24" spans="3:4" x14ac:dyDescent="0.2">
      <c r="C24" s="107"/>
      <c r="D24" s="107"/>
    </row>
    <row r="25" spans="3:4" x14ac:dyDescent="0.2">
      <c r="D25" s="107"/>
    </row>
    <row r="26" spans="3:4" x14ac:dyDescent="0.2">
      <c r="D26" s="107"/>
    </row>
    <row r="27" spans="3:4" x14ac:dyDescent="0.2">
      <c r="D27" s="107"/>
    </row>
    <row r="28" spans="3:4" x14ac:dyDescent="0.2">
      <c r="D28" s="107"/>
    </row>
  </sheetData>
  <mergeCells count="5">
    <mergeCell ref="A13:A15"/>
    <mergeCell ref="A5:G5"/>
    <mergeCell ref="A12:G12"/>
    <mergeCell ref="A2:G2"/>
    <mergeCell ref="A9:A11"/>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6"/>
  <sheetViews>
    <sheetView showGridLines="0" workbookViewId="0">
      <selection activeCell="A22" sqref="A22"/>
    </sheetView>
  </sheetViews>
  <sheetFormatPr defaultRowHeight="12.75" x14ac:dyDescent="0.2"/>
  <cols>
    <col min="1" max="1" width="21" style="1" customWidth="1"/>
    <col min="2" max="6" width="13.7109375" style="1" customWidth="1"/>
    <col min="7" max="7" width="14.42578125" style="1" customWidth="1"/>
    <col min="8" max="16384" width="9.140625" style="1"/>
  </cols>
  <sheetData>
    <row r="2" spans="1:11" ht="27.75" customHeight="1" x14ac:dyDescent="0.25">
      <c r="A2" s="167" t="s">
        <v>150</v>
      </c>
      <c r="B2" s="168"/>
      <c r="C2" s="169"/>
      <c r="D2" s="169"/>
      <c r="E2" s="169"/>
      <c r="F2" s="169"/>
      <c r="G2" s="169"/>
    </row>
    <row r="3" spans="1:11" ht="9" customHeight="1" thickBot="1" x14ac:dyDescent="0.25"/>
    <row r="4" spans="1:11" ht="13.5" thickBot="1" x14ac:dyDescent="0.25">
      <c r="A4" s="162" t="s">
        <v>11</v>
      </c>
      <c r="B4" s="164" t="s">
        <v>12</v>
      </c>
      <c r="C4" s="165"/>
      <c r="D4" s="165"/>
      <c r="E4" s="165"/>
      <c r="F4" s="165"/>
      <c r="G4" s="166"/>
    </row>
    <row r="5" spans="1:11" ht="37.5" customHeight="1" thickBot="1" x14ac:dyDescent="0.25">
      <c r="A5" s="163"/>
      <c r="B5" s="108" t="s">
        <v>13</v>
      </c>
      <c r="C5" s="108" t="s">
        <v>14</v>
      </c>
      <c r="D5" s="108" t="s">
        <v>15</v>
      </c>
      <c r="E5" s="108" t="s">
        <v>16</v>
      </c>
      <c r="F5" s="108" t="s">
        <v>17</v>
      </c>
      <c r="G5" s="109" t="s">
        <v>18</v>
      </c>
    </row>
    <row r="6" spans="1:11" x14ac:dyDescent="0.2">
      <c r="A6" s="110" t="s">
        <v>71</v>
      </c>
      <c r="B6" s="111">
        <v>110.5783637998202</v>
      </c>
      <c r="C6" s="112">
        <v>96.837069544933385</v>
      </c>
      <c r="D6" s="112">
        <v>95.928338762214977</v>
      </c>
      <c r="E6" s="112">
        <v>97.761058372046065</v>
      </c>
      <c r="F6" s="112">
        <v>109.2949081603066</v>
      </c>
      <c r="G6" s="113">
        <v>99.568720595286379</v>
      </c>
      <c r="H6" s="114"/>
      <c r="I6" s="114"/>
      <c r="J6" s="114"/>
      <c r="K6" s="114"/>
    </row>
    <row r="7" spans="1:11" x14ac:dyDescent="0.2">
      <c r="A7" s="115" t="s">
        <v>72</v>
      </c>
      <c r="B7" s="116">
        <v>108.78890363457339</v>
      </c>
      <c r="C7" s="117">
        <v>99.076819673427423</v>
      </c>
      <c r="D7" s="117">
        <v>97.288752634604336</v>
      </c>
      <c r="E7" s="117">
        <v>98.965865481720869</v>
      </c>
      <c r="F7" s="117">
        <v>108.92679298564101</v>
      </c>
      <c r="G7" s="118">
        <v>100.94427879951733</v>
      </c>
      <c r="H7" s="114"/>
      <c r="I7" s="114"/>
      <c r="J7" s="114"/>
      <c r="K7" s="114"/>
    </row>
    <row r="8" spans="1:11" x14ac:dyDescent="0.2">
      <c r="A8" s="115" t="s">
        <v>73</v>
      </c>
      <c r="B8" s="116">
        <v>91.887495183869177</v>
      </c>
      <c r="C8" s="117">
        <v>101.85229114774839</v>
      </c>
      <c r="D8" s="117">
        <v>102.63460433033148</v>
      </c>
      <c r="E8" s="117">
        <v>101.29468794182995</v>
      </c>
      <c r="F8" s="117">
        <v>97.565649307262703</v>
      </c>
      <c r="G8" s="118">
        <v>99.409964415443227</v>
      </c>
      <c r="H8" s="114"/>
      <c r="I8" s="114"/>
      <c r="J8" s="114"/>
      <c r="K8" s="114"/>
    </row>
    <row r="9" spans="1:11" x14ac:dyDescent="0.2">
      <c r="A9" s="115" t="s">
        <v>74</v>
      </c>
      <c r="B9" s="116">
        <v>88.745237381737226</v>
      </c>
      <c r="C9" s="117">
        <v>102.2338196338908</v>
      </c>
      <c r="D9" s="117">
        <v>104.1483042728492</v>
      </c>
      <c r="E9" s="117">
        <v>101.97838820440317</v>
      </c>
      <c r="F9" s="117">
        <v>84.21264954678972</v>
      </c>
      <c r="G9" s="118">
        <v>100.07703618975307</v>
      </c>
      <c r="H9" s="114"/>
      <c r="I9" s="114"/>
      <c r="J9" s="114"/>
      <c r="K9" s="114"/>
    </row>
    <row r="10" spans="1:11" x14ac:dyDescent="0.2">
      <c r="A10" s="115" t="s">
        <v>75</v>
      </c>
      <c r="B10" s="116">
        <v>108.02260370735048</v>
      </c>
      <c r="C10" s="117">
        <v>107.77487842486062</v>
      </c>
      <c r="D10" s="117">
        <v>109.36961103659704</v>
      </c>
      <c r="E10" s="117">
        <v>98.357907493435675</v>
      </c>
      <c r="F10" s="117">
        <v>101.42833730443881</v>
      </c>
      <c r="G10" s="118">
        <v>102.66200094415554</v>
      </c>
      <c r="H10" s="114"/>
      <c r="I10" s="114"/>
      <c r="J10" s="114"/>
      <c r="K10" s="114"/>
    </row>
    <row r="11" spans="1:11" x14ac:dyDescent="0.2">
      <c r="A11" s="115" t="s">
        <v>76</v>
      </c>
      <c r="B11" s="116">
        <v>116.85003638854403</v>
      </c>
      <c r="C11" s="117">
        <v>109.68054402403826</v>
      </c>
      <c r="D11" s="117">
        <v>110.80666794405059</v>
      </c>
      <c r="E11" s="117">
        <v>98.712381337103622</v>
      </c>
      <c r="F11" s="117">
        <v>99.698700250873017</v>
      </c>
      <c r="G11" s="118">
        <v>103.62045440258743</v>
      </c>
      <c r="H11" s="114"/>
      <c r="I11" s="114"/>
      <c r="J11" s="114"/>
      <c r="K11" s="114"/>
    </row>
    <row r="12" spans="1:11" x14ac:dyDescent="0.2">
      <c r="A12" s="115" t="s">
        <v>77</v>
      </c>
      <c r="B12" s="116">
        <v>121.97439958902349</v>
      </c>
      <c r="C12" s="117">
        <v>108.85422844265211</v>
      </c>
      <c r="D12" s="117">
        <v>110.50009580379385</v>
      </c>
      <c r="E12" s="117">
        <v>99.35669561704708</v>
      </c>
      <c r="F12" s="117">
        <v>99.038110005925148</v>
      </c>
      <c r="G12" s="118">
        <v>105.67097288695895</v>
      </c>
      <c r="H12" s="114"/>
      <c r="I12" s="114"/>
      <c r="J12" s="114"/>
      <c r="K12" s="114"/>
    </row>
    <row r="13" spans="1:11" x14ac:dyDescent="0.2">
      <c r="A13" s="115" t="s">
        <v>78</v>
      </c>
      <c r="B13" s="116">
        <v>119.98801318549597</v>
      </c>
      <c r="C13" s="117">
        <v>108.37978887439212</v>
      </c>
      <c r="D13" s="117">
        <v>113.67120137957463</v>
      </c>
      <c r="E13" s="117">
        <v>100.42819632397494</v>
      </c>
      <c r="F13" s="117">
        <v>95.493110447159083</v>
      </c>
      <c r="G13" s="118">
        <v>106.56188101421533</v>
      </c>
      <c r="H13" s="114"/>
      <c r="I13" s="114"/>
      <c r="J13" s="114"/>
      <c r="K13" s="114"/>
    </row>
    <row r="14" spans="1:11" x14ac:dyDescent="0.2">
      <c r="A14" s="115" t="s">
        <v>79</v>
      </c>
      <c r="B14" s="116">
        <v>112.70602337428828</v>
      </c>
      <c r="C14" s="117">
        <v>112.09425532756097</v>
      </c>
      <c r="D14" s="117">
        <v>117.59915692661428</v>
      </c>
      <c r="E14" s="117">
        <v>104.16279539486972</v>
      </c>
      <c r="F14" s="117">
        <v>109.26465211855327</v>
      </c>
      <c r="G14" s="118">
        <v>108.93336307957406</v>
      </c>
      <c r="H14" s="114"/>
      <c r="I14" s="114"/>
      <c r="J14" s="114"/>
      <c r="K14" s="114"/>
    </row>
    <row r="15" spans="1:11" x14ac:dyDescent="0.2">
      <c r="A15" s="115" t="s">
        <v>80</v>
      </c>
      <c r="B15" s="116">
        <v>119.70546684361487</v>
      </c>
      <c r="C15" s="117">
        <v>114.62459969161426</v>
      </c>
      <c r="D15" s="117">
        <v>121.01935236635373</v>
      </c>
      <c r="E15" s="117">
        <v>105.29690971520904</v>
      </c>
      <c r="F15" s="117">
        <v>110.80266757434794</v>
      </c>
      <c r="G15" s="118">
        <v>110.07670339341335</v>
      </c>
      <c r="H15" s="114"/>
      <c r="I15" s="114"/>
      <c r="J15" s="114"/>
      <c r="K15" s="114"/>
    </row>
    <row r="16" spans="1:11" x14ac:dyDescent="0.2">
      <c r="A16" s="115" t="s">
        <v>81</v>
      </c>
      <c r="B16" s="116">
        <v>110.9979023074618</v>
      </c>
      <c r="C16" s="117">
        <v>116.02419641798124</v>
      </c>
      <c r="D16" s="117">
        <v>122.41808775627514</v>
      </c>
      <c r="E16" s="117">
        <v>106.84811149262777</v>
      </c>
      <c r="F16" s="117">
        <v>110.43455239968232</v>
      </c>
      <c r="G16" s="118">
        <v>110.52043184639106</v>
      </c>
      <c r="H16" s="114"/>
      <c r="I16" s="114"/>
      <c r="J16" s="114"/>
      <c r="K16" s="114"/>
    </row>
    <row r="17" spans="1:11" x14ac:dyDescent="0.2">
      <c r="A17" s="115" t="s">
        <v>82</v>
      </c>
      <c r="B17" s="116">
        <v>112.83445352968874</v>
      </c>
      <c r="C17" s="117">
        <v>116.98295971217331</v>
      </c>
      <c r="D17" s="117">
        <v>124.20003832151754</v>
      </c>
      <c r="E17" s="117">
        <v>108.10745303978995</v>
      </c>
      <c r="F17" s="117">
        <v>112.17427480049923</v>
      </c>
      <c r="G17" s="118">
        <v>112.46544156527678</v>
      </c>
      <c r="H17" s="114"/>
      <c r="I17" s="114"/>
      <c r="J17" s="114"/>
      <c r="K17" s="114"/>
    </row>
    <row r="18" spans="1:11" x14ac:dyDescent="0.2">
      <c r="A18" s="115" t="s">
        <v>83</v>
      </c>
      <c r="B18" s="116">
        <v>119.41007748619377</v>
      </c>
      <c r="C18" s="117">
        <v>116.73980943344007</v>
      </c>
      <c r="D18" s="117">
        <v>124.39164590917801</v>
      </c>
      <c r="E18" s="117">
        <v>101.67339931327004</v>
      </c>
      <c r="F18" s="117">
        <v>118.13471502590673</v>
      </c>
      <c r="G18" s="118">
        <v>110.60769844214336</v>
      </c>
      <c r="H18" s="114"/>
      <c r="I18" s="114"/>
      <c r="J18" s="114"/>
      <c r="K18" s="114"/>
    </row>
    <row r="19" spans="1:11" x14ac:dyDescent="0.2">
      <c r="A19" s="115" t="s">
        <v>84</v>
      </c>
      <c r="B19" s="116">
        <v>122.72357549552633</v>
      </c>
      <c r="C19" s="117">
        <v>119.74063970268452</v>
      </c>
      <c r="D19" s="117">
        <v>128.12799386855721</v>
      </c>
      <c r="E19" s="117">
        <v>105.37063219551605</v>
      </c>
      <c r="F19" s="117">
        <v>110.97916115124239</v>
      </c>
      <c r="G19" s="118">
        <v>112.10799364482249</v>
      </c>
      <c r="H19" s="114"/>
      <c r="I19" s="114"/>
      <c r="J19" s="114"/>
      <c r="K19" s="114"/>
    </row>
    <row r="20" spans="1:11" x14ac:dyDescent="0.2">
      <c r="A20" s="115" t="s">
        <v>85</v>
      </c>
      <c r="B20" s="116">
        <v>117.08977267862493</v>
      </c>
      <c r="C20" s="117">
        <v>122.02783378800457</v>
      </c>
      <c r="D20" s="117">
        <v>129.45966660279745</v>
      </c>
      <c r="E20" s="117">
        <v>108.53564936376489</v>
      </c>
      <c r="F20" s="117">
        <v>116.69251036899766</v>
      </c>
      <c r="G20" s="118">
        <v>114.48243389986774</v>
      </c>
      <c r="H20" s="114"/>
      <c r="I20" s="114"/>
      <c r="J20" s="114"/>
      <c r="K20" s="114"/>
    </row>
    <row r="21" spans="1:11" x14ac:dyDescent="0.2">
      <c r="A21" s="115" t="s">
        <v>86</v>
      </c>
      <c r="B21" s="116">
        <v>119.87242604563551</v>
      </c>
      <c r="C21" s="117">
        <v>123.05183252283238</v>
      </c>
      <c r="D21" s="117">
        <v>131.49070703199848</v>
      </c>
      <c r="E21" s="117">
        <v>108.52656029085036</v>
      </c>
      <c r="F21" s="117">
        <v>106.21383457509172</v>
      </c>
      <c r="G21" s="118">
        <v>114.82952815641923</v>
      </c>
      <c r="H21" s="114"/>
      <c r="I21" s="114"/>
      <c r="J21" s="114"/>
      <c r="K21" s="114"/>
    </row>
    <row r="22" spans="1:11" x14ac:dyDescent="0.2">
      <c r="A22" s="115" t="s">
        <v>87</v>
      </c>
      <c r="B22" s="116">
        <v>125.92576737017851</v>
      </c>
      <c r="C22" s="117">
        <v>125.62962084371169</v>
      </c>
      <c r="D22" s="117">
        <v>135.09292968001532</v>
      </c>
      <c r="E22" s="117">
        <v>113.75580690769542</v>
      </c>
      <c r="F22" s="117">
        <v>118.62385436758571</v>
      </c>
      <c r="G22" s="118">
        <v>120.07982181837455</v>
      </c>
      <c r="H22" s="114"/>
      <c r="I22" s="114"/>
      <c r="J22" s="114"/>
      <c r="K22" s="114"/>
    </row>
    <row r="23" spans="1:11" x14ac:dyDescent="0.2">
      <c r="A23" s="115" t="s">
        <v>88</v>
      </c>
      <c r="B23" s="116">
        <v>129.56462177319236</v>
      </c>
      <c r="C23" s="117">
        <v>127.73494642786542</v>
      </c>
      <c r="D23" s="117">
        <v>140.47710289327458</v>
      </c>
      <c r="E23" s="117">
        <v>117.40456473439708</v>
      </c>
      <c r="F23" s="117">
        <v>118.73479318734795</v>
      </c>
      <c r="G23" s="118">
        <v>122.37488398349825</v>
      </c>
      <c r="H23" s="114"/>
      <c r="I23" s="114"/>
      <c r="J23" s="114"/>
      <c r="K23" s="114"/>
    </row>
    <row r="24" spans="1:11" x14ac:dyDescent="0.2">
      <c r="A24" s="115" t="s">
        <v>89</v>
      </c>
      <c r="B24" s="116">
        <v>144.65088402756967</v>
      </c>
      <c r="C24" s="117">
        <v>130.76542917012611</v>
      </c>
      <c r="D24" s="117">
        <v>142.52730408124162</v>
      </c>
      <c r="E24" s="117">
        <v>117.82165219147646</v>
      </c>
      <c r="F24" s="117">
        <v>123.90353365354312</v>
      </c>
      <c r="G24" s="118">
        <v>126.4843024896864</v>
      </c>
      <c r="H24" s="114"/>
      <c r="I24" s="114"/>
      <c r="J24" s="114"/>
      <c r="K24" s="114"/>
    </row>
    <row r="25" spans="1:11" x14ac:dyDescent="0.2">
      <c r="A25" s="115" t="s">
        <v>90</v>
      </c>
      <c r="B25" s="116">
        <v>144.05154330236741</v>
      </c>
      <c r="C25" s="117">
        <v>132.89843039576166</v>
      </c>
      <c r="D25" s="117">
        <v>142.50814332247558</v>
      </c>
      <c r="E25" s="117">
        <v>120.63118561906685</v>
      </c>
      <c r="F25" s="117">
        <v>131.62386697426979</v>
      </c>
      <c r="G25" s="118">
        <v>128.47960143324292</v>
      </c>
      <c r="H25" s="114"/>
      <c r="I25" s="114"/>
      <c r="J25" s="114"/>
      <c r="K25" s="114"/>
    </row>
    <row r="26" spans="1:11" x14ac:dyDescent="0.2">
      <c r="A26" s="115" t="s">
        <v>91</v>
      </c>
      <c r="B26" s="116">
        <v>127.86506271672589</v>
      </c>
      <c r="C26" s="117">
        <v>132.29351994623016</v>
      </c>
      <c r="D26" s="117">
        <v>136.51082582870285</v>
      </c>
      <c r="E26" s="117">
        <v>124.33346798626539</v>
      </c>
      <c r="F26" s="117">
        <v>137.05986914261942</v>
      </c>
      <c r="G26" s="118">
        <v>128.93072536043692</v>
      </c>
      <c r="H26" s="114"/>
      <c r="I26" s="114"/>
      <c r="J26" s="114"/>
      <c r="K26" s="114"/>
    </row>
    <row r="27" spans="1:11" x14ac:dyDescent="0.2">
      <c r="A27" s="115" t="s">
        <v>92</v>
      </c>
      <c r="B27" s="116">
        <v>122.11139175478402</v>
      </c>
      <c r="C27" s="117">
        <v>131.46918119637843</v>
      </c>
      <c r="D27" s="117">
        <v>151.57118221881586</v>
      </c>
      <c r="E27" s="117">
        <v>126.73096344172892</v>
      </c>
      <c r="F27" s="117">
        <v>128.49740932642487</v>
      </c>
      <c r="G27" s="118">
        <v>128.38937664780411</v>
      </c>
      <c r="H27" s="114"/>
      <c r="I27" s="114"/>
      <c r="J27" s="114"/>
      <c r="K27" s="114"/>
    </row>
    <row r="28" spans="1:11" x14ac:dyDescent="0.2">
      <c r="A28" s="115" t="s">
        <v>93</v>
      </c>
      <c r="B28" s="116">
        <v>118.37835523780981</v>
      </c>
      <c r="C28" s="117">
        <v>132.31724192464316</v>
      </c>
      <c r="D28" s="117">
        <v>158.78520789423263</v>
      </c>
      <c r="E28" s="117">
        <v>130.09796000807916</v>
      </c>
      <c r="F28" s="117">
        <v>137.82131286007842</v>
      </c>
      <c r="G28" s="118">
        <v>130.91123335556085</v>
      </c>
      <c r="H28" s="114"/>
      <c r="I28" s="114"/>
      <c r="J28" s="114"/>
      <c r="K28" s="114"/>
    </row>
    <row r="29" spans="1:11" x14ac:dyDescent="0.2">
      <c r="A29" s="115" t="s">
        <v>94</v>
      </c>
      <c r="B29" s="116">
        <v>113.43379425489104</v>
      </c>
      <c r="C29" s="117">
        <v>136.19973905823747</v>
      </c>
      <c r="D29" s="117">
        <v>164.61007855911097</v>
      </c>
      <c r="E29" s="117">
        <v>134.02039991920824</v>
      </c>
      <c r="F29" s="117">
        <v>147.38222205413311</v>
      </c>
      <c r="G29" s="118">
        <v>134.16376291588759</v>
      </c>
      <c r="H29" s="114"/>
      <c r="I29" s="114"/>
      <c r="J29" s="114"/>
      <c r="K29" s="114"/>
    </row>
    <row r="30" spans="1:11" x14ac:dyDescent="0.2">
      <c r="A30" s="115" t="s">
        <v>95</v>
      </c>
      <c r="B30" s="116">
        <v>118.87923284387173</v>
      </c>
      <c r="C30" s="117">
        <v>139.55639900367692</v>
      </c>
      <c r="D30" s="117">
        <v>167.89614868748802</v>
      </c>
      <c r="E30" s="117">
        <v>137.11472429812156</v>
      </c>
      <c r="F30" s="117">
        <v>139.31394425324308</v>
      </c>
      <c r="G30" s="118">
        <v>136.18371344016506</v>
      </c>
      <c r="H30" s="114"/>
      <c r="I30" s="114"/>
      <c r="J30" s="114"/>
      <c r="K30" s="114"/>
    </row>
    <row r="31" spans="1:11" x14ac:dyDescent="0.2">
      <c r="A31" s="115" t="s">
        <v>96</v>
      </c>
      <c r="B31" s="116">
        <v>125.14662442741556</v>
      </c>
      <c r="C31" s="117">
        <v>142.93875775906375</v>
      </c>
      <c r="D31" s="117">
        <v>179.08603180685955</v>
      </c>
      <c r="E31" s="117">
        <v>139.75459503130679</v>
      </c>
      <c r="F31" s="117">
        <v>169.91288781311852</v>
      </c>
      <c r="G31" s="118">
        <v>140.96414797357843</v>
      </c>
      <c r="H31" s="114"/>
      <c r="I31" s="114"/>
      <c r="J31" s="114"/>
      <c r="K31" s="114"/>
    </row>
    <row r="32" spans="1:11" x14ac:dyDescent="0.2">
      <c r="A32" s="115" t="s">
        <v>97</v>
      </c>
      <c r="B32" s="116">
        <v>122.56945930904575</v>
      </c>
      <c r="C32" s="117">
        <v>142.9170126121852</v>
      </c>
      <c r="D32" s="117">
        <v>190.72619275723321</v>
      </c>
      <c r="E32" s="117">
        <v>142.92870127247022</v>
      </c>
      <c r="F32" s="117">
        <v>142.66732221423803</v>
      </c>
      <c r="G32" s="118">
        <v>142.29089604798185</v>
      </c>
      <c r="H32" s="114"/>
      <c r="I32" s="114"/>
      <c r="J32" s="114"/>
      <c r="K32" s="114"/>
    </row>
    <row r="33" spans="1:11" x14ac:dyDescent="0.2">
      <c r="A33" s="115" t="s">
        <v>98</v>
      </c>
      <c r="B33" s="116">
        <v>119.45716854317394</v>
      </c>
      <c r="C33" s="117">
        <v>146.66903886450794</v>
      </c>
      <c r="D33" s="117">
        <v>208.51695727150795</v>
      </c>
      <c r="E33" s="117">
        <v>143.94768733589174</v>
      </c>
      <c r="F33" s="117">
        <v>138.8651463005686</v>
      </c>
      <c r="G33" s="118">
        <v>144.3029580664286</v>
      </c>
      <c r="H33" s="114"/>
      <c r="I33" s="114"/>
      <c r="J33" s="114"/>
      <c r="K33" s="114"/>
    </row>
    <row r="34" spans="1:11" x14ac:dyDescent="0.2">
      <c r="A34" s="115" t="s">
        <v>99</v>
      </c>
      <c r="B34" s="116">
        <v>114.93642707307676</v>
      </c>
      <c r="C34" s="117">
        <v>142.42675839164986</v>
      </c>
      <c r="D34" s="117">
        <v>212.28204636903624</v>
      </c>
      <c r="E34" s="117">
        <v>158.07614623308424</v>
      </c>
      <c r="F34" s="117">
        <v>152.55600519395384</v>
      </c>
      <c r="G34" s="118">
        <v>146.11386318619216</v>
      </c>
      <c r="H34" s="114"/>
      <c r="I34" s="114"/>
      <c r="J34" s="114"/>
      <c r="K34" s="114"/>
    </row>
    <row r="35" spans="1:11" x14ac:dyDescent="0.2">
      <c r="A35" s="115" t="s">
        <v>100</v>
      </c>
      <c r="B35" s="116">
        <v>100.07705809324028</v>
      </c>
      <c r="C35" s="117">
        <v>140.93029692009645</v>
      </c>
      <c r="D35" s="117">
        <v>227.86932362521557</v>
      </c>
      <c r="E35" s="117">
        <v>162.17127852958998</v>
      </c>
      <c r="F35" s="117">
        <v>169.93810118124631</v>
      </c>
      <c r="G35" s="118">
        <v>149.50592069339967</v>
      </c>
      <c r="H35" s="114"/>
      <c r="I35" s="114"/>
      <c r="J35" s="114"/>
      <c r="K35" s="114"/>
    </row>
    <row r="36" spans="1:11" x14ac:dyDescent="0.2">
      <c r="A36" s="115" t="s">
        <v>101</v>
      </c>
      <c r="B36" s="116">
        <v>82.473564793013395</v>
      </c>
      <c r="C36" s="117">
        <v>141.67951607164036</v>
      </c>
      <c r="D36" s="117">
        <v>249.38685571948648</v>
      </c>
      <c r="E36" s="117">
        <v>166.33609371844071</v>
      </c>
      <c r="F36" s="117">
        <v>166.47378440048914</v>
      </c>
      <c r="G36" s="118">
        <v>151.53918307126651</v>
      </c>
      <c r="H36" s="114"/>
      <c r="I36" s="114"/>
      <c r="J36" s="114"/>
      <c r="K36" s="114"/>
    </row>
    <row r="37" spans="1:11" x14ac:dyDescent="0.2">
      <c r="A37" s="115" t="s">
        <v>102</v>
      </c>
      <c r="B37" s="116">
        <v>88.612526221156728</v>
      </c>
      <c r="C37" s="117">
        <v>145.67469260269638</v>
      </c>
      <c r="D37" s="117">
        <v>269.46733090630391</v>
      </c>
      <c r="E37" s="117">
        <v>167.47727731771357</v>
      </c>
      <c r="F37" s="117">
        <v>171.83414646445547</v>
      </c>
      <c r="G37" s="118">
        <v>157.35202580527471</v>
      </c>
      <c r="H37" s="114"/>
      <c r="I37" s="114"/>
      <c r="J37" s="114"/>
      <c r="K37" s="114"/>
    </row>
    <row r="38" spans="1:11" x14ac:dyDescent="0.2">
      <c r="A38" s="115" t="s">
        <v>103</v>
      </c>
      <c r="B38" s="116">
        <v>116.8671604092641</v>
      </c>
      <c r="C38" s="117">
        <v>171.00976554778003</v>
      </c>
      <c r="D38" s="117">
        <v>315.38608928913584</v>
      </c>
      <c r="E38" s="117">
        <v>162.47929711169459</v>
      </c>
      <c r="F38" s="117">
        <v>171.40047653265765</v>
      </c>
      <c r="G38" s="118">
        <v>161.4417230468861</v>
      </c>
      <c r="H38" s="114"/>
      <c r="I38" s="114"/>
      <c r="J38" s="114"/>
      <c r="K38" s="114"/>
    </row>
    <row r="39" spans="1:11" x14ac:dyDescent="0.2">
      <c r="A39" s="115" t="s">
        <v>104</v>
      </c>
      <c r="B39" s="116">
        <v>109.64082366539662</v>
      </c>
      <c r="C39" s="117">
        <v>168.39046376467797</v>
      </c>
      <c r="D39" s="117">
        <v>344.89365778884843</v>
      </c>
      <c r="E39" s="117">
        <v>167.63179155726118</v>
      </c>
      <c r="F39" s="117">
        <v>182.65068139127368</v>
      </c>
      <c r="G39" s="118">
        <v>165.5826955763971</v>
      </c>
      <c r="H39" s="114"/>
      <c r="I39" s="114"/>
      <c r="J39" s="114"/>
      <c r="K39" s="114"/>
    </row>
    <row r="40" spans="1:11" x14ac:dyDescent="0.2">
      <c r="A40" s="115" t="s">
        <v>105</v>
      </c>
      <c r="B40" s="116">
        <v>109.88912196583757</v>
      </c>
      <c r="C40" s="117">
        <v>165.29672241331593</v>
      </c>
      <c r="D40" s="117">
        <v>343.37995784633068</v>
      </c>
      <c r="E40" s="117">
        <v>165.15249444556656</v>
      </c>
      <c r="F40" s="117">
        <v>182.36829166824251</v>
      </c>
      <c r="G40" s="118">
        <v>167.71752246683437</v>
      </c>
      <c r="H40" s="114"/>
      <c r="I40" s="114"/>
      <c r="J40" s="114"/>
      <c r="K40" s="114"/>
    </row>
    <row r="41" spans="1:11" x14ac:dyDescent="0.2">
      <c r="A41" s="115" t="s">
        <v>106</v>
      </c>
      <c r="B41" s="116">
        <v>107.52172610128858</v>
      </c>
      <c r="C41" s="117">
        <v>151.76926422330288</v>
      </c>
      <c r="D41" s="117">
        <v>315.49147346234912</v>
      </c>
      <c r="E41" s="117">
        <v>165.5564532417693</v>
      </c>
      <c r="F41" s="117">
        <v>175.52538355836268</v>
      </c>
      <c r="G41" s="118">
        <v>166.70730068888841</v>
      </c>
      <c r="H41" s="114"/>
      <c r="I41" s="114"/>
      <c r="J41" s="114"/>
      <c r="K41" s="114"/>
    </row>
    <row r="42" spans="1:11" x14ac:dyDescent="0.2">
      <c r="A42" s="115" t="s">
        <v>107</v>
      </c>
      <c r="B42" s="116">
        <v>103.34346504559271</v>
      </c>
      <c r="C42" s="117">
        <v>159.37215830466926</v>
      </c>
      <c r="D42" s="117">
        <v>324.96646867215941</v>
      </c>
      <c r="E42" s="117">
        <v>157.73076146233083</v>
      </c>
      <c r="F42" s="117">
        <v>164.45671495026664</v>
      </c>
      <c r="G42" s="118">
        <v>153.55420327939979</v>
      </c>
      <c r="H42" s="114"/>
      <c r="I42" s="114"/>
      <c r="J42" s="114"/>
      <c r="K42" s="114"/>
    </row>
    <row r="43" spans="1:11" x14ac:dyDescent="0.2">
      <c r="A43" s="115" t="s">
        <v>108</v>
      </c>
      <c r="B43" s="116">
        <v>106.07046534526306</v>
      </c>
      <c r="C43" s="117">
        <v>159.30494603249909</v>
      </c>
      <c r="D43" s="117">
        <v>313.52749568882928</v>
      </c>
      <c r="E43" s="117">
        <v>154.96970309028478</v>
      </c>
      <c r="F43" s="117">
        <v>170.67433153057752</v>
      </c>
      <c r="G43" s="118">
        <v>154.52695465464984</v>
      </c>
      <c r="H43" s="114"/>
      <c r="I43" s="114"/>
      <c r="J43" s="114"/>
      <c r="K43" s="114"/>
    </row>
    <row r="44" spans="1:11" x14ac:dyDescent="0.2">
      <c r="A44" s="115" t="s">
        <v>109</v>
      </c>
      <c r="B44" s="116">
        <v>108.63050644291279</v>
      </c>
      <c r="C44" s="117">
        <v>162.02111256078754</v>
      </c>
      <c r="D44" s="117">
        <v>298.55336271316349</v>
      </c>
      <c r="E44" s="117">
        <v>158.03272066249241</v>
      </c>
      <c r="F44" s="117">
        <v>130.00516874046619</v>
      </c>
      <c r="G44" s="118">
        <v>157.19770690996137</v>
      </c>
      <c r="H44" s="114"/>
      <c r="I44" s="114"/>
      <c r="J44" s="114"/>
      <c r="K44" s="114"/>
    </row>
    <row r="45" spans="1:11" x14ac:dyDescent="0.2">
      <c r="A45" s="115" t="s">
        <v>110</v>
      </c>
      <c r="B45" s="116">
        <v>106.14752343850336</v>
      </c>
      <c r="C45" s="117">
        <v>161.70679634681534</v>
      </c>
      <c r="D45" s="117">
        <v>277.17953630963785</v>
      </c>
      <c r="E45" s="117">
        <v>156.1290648353868</v>
      </c>
      <c r="F45" s="117">
        <v>145.43070736104283</v>
      </c>
      <c r="G45" s="118">
        <v>159.20385254903508</v>
      </c>
      <c r="H45" s="114"/>
      <c r="I45" s="114"/>
      <c r="J45" s="114"/>
      <c r="K45" s="114"/>
    </row>
    <row r="46" spans="1:11" x14ac:dyDescent="0.2">
      <c r="A46" s="119" t="s">
        <v>111</v>
      </c>
      <c r="B46" s="116">
        <v>80.504302410205909</v>
      </c>
      <c r="C46" s="117">
        <v>161.52097418258015</v>
      </c>
      <c r="D46" s="117">
        <v>262.04253688446062</v>
      </c>
      <c r="E46" s="117">
        <v>150.90183801252272</v>
      </c>
      <c r="F46" s="117">
        <v>162.50520025717637</v>
      </c>
      <c r="G46" s="118">
        <v>148.9783768659706</v>
      </c>
      <c r="H46" s="114"/>
      <c r="I46" s="114"/>
      <c r="J46" s="114"/>
      <c r="K46" s="114"/>
    </row>
    <row r="47" spans="1:11" x14ac:dyDescent="0.2">
      <c r="A47" s="119" t="s">
        <v>112</v>
      </c>
      <c r="B47" s="116">
        <v>89.545785350400266</v>
      </c>
      <c r="C47" s="117">
        <v>163.05697228482188</v>
      </c>
      <c r="D47" s="117">
        <v>245.45890017244685</v>
      </c>
      <c r="E47" s="117">
        <v>147.44799030498891</v>
      </c>
      <c r="F47" s="117">
        <v>162.51024293080192</v>
      </c>
      <c r="G47" s="118">
        <v>150.09361437778793</v>
      </c>
      <c r="H47" s="114"/>
      <c r="I47" s="114"/>
      <c r="J47" s="114"/>
      <c r="K47" s="114"/>
    </row>
    <row r="48" spans="1:11" x14ac:dyDescent="0.2">
      <c r="A48" s="119" t="s">
        <v>113</v>
      </c>
      <c r="B48" s="116">
        <v>94.747206644120027</v>
      </c>
      <c r="C48" s="117">
        <v>163.19139682916222</v>
      </c>
      <c r="D48" s="117">
        <v>232.40084307338574</v>
      </c>
      <c r="E48" s="117">
        <v>142.98020601898608</v>
      </c>
      <c r="F48" s="117">
        <v>171.76859170732322</v>
      </c>
      <c r="G48" s="118">
        <v>149.38364885302357</v>
      </c>
      <c r="H48" s="114"/>
      <c r="I48" s="114"/>
      <c r="J48" s="114"/>
      <c r="K48" s="114"/>
    </row>
    <row r="49" spans="1:11" x14ac:dyDescent="0.2">
      <c r="A49" s="119" t="s">
        <v>114</v>
      </c>
      <c r="B49" s="116">
        <v>91.908900209769257</v>
      </c>
      <c r="C49" s="117">
        <v>166.82876685248885</v>
      </c>
      <c r="D49" s="117">
        <v>230.47518681739797</v>
      </c>
      <c r="E49" s="117">
        <v>141.90264593011514</v>
      </c>
      <c r="F49" s="117">
        <v>183.45246649773713</v>
      </c>
      <c r="G49" s="118">
        <v>152.29154931487093</v>
      </c>
      <c r="H49" s="114"/>
      <c r="I49" s="114"/>
      <c r="J49" s="114"/>
      <c r="K49" s="114"/>
    </row>
    <row r="50" spans="1:11" x14ac:dyDescent="0.2">
      <c r="A50" s="119" t="s">
        <v>115</v>
      </c>
      <c r="B50" s="116">
        <v>93.612740271415717</v>
      </c>
      <c r="C50" s="117">
        <v>174.74795397936185</v>
      </c>
      <c r="D50" s="117">
        <v>192.47940218432652</v>
      </c>
      <c r="E50" s="117">
        <v>144.76166431024035</v>
      </c>
      <c r="F50" s="117">
        <v>174.9454760914237</v>
      </c>
      <c r="G50" s="118">
        <v>151.67032948070215</v>
      </c>
      <c r="H50" s="114"/>
      <c r="I50" s="114"/>
      <c r="J50" s="114"/>
      <c r="K50" s="114"/>
    </row>
    <row r="51" spans="1:11" x14ac:dyDescent="0.2">
      <c r="A51" s="119" t="s">
        <v>116</v>
      </c>
      <c r="B51" s="116">
        <v>113.69921657605207</v>
      </c>
      <c r="C51" s="117">
        <v>173.09532281658957</v>
      </c>
      <c r="D51" s="117">
        <v>169.14159800728109</v>
      </c>
      <c r="E51" s="117">
        <v>146.63906281559281</v>
      </c>
      <c r="F51" s="117">
        <v>177.84501342611856</v>
      </c>
      <c r="G51" s="118">
        <v>151.98488365070187</v>
      </c>
      <c r="H51" s="114"/>
      <c r="I51" s="114"/>
      <c r="J51" s="114"/>
      <c r="K51" s="114"/>
    </row>
    <row r="52" spans="1:11" x14ac:dyDescent="0.2">
      <c r="A52" s="119" t="s">
        <v>117</v>
      </c>
      <c r="B52" s="116">
        <v>117.95881673016824</v>
      </c>
      <c r="C52" s="117">
        <v>177.09247617917998</v>
      </c>
      <c r="D52" s="117">
        <v>166.13335888101167</v>
      </c>
      <c r="E52" s="117">
        <v>143.64572813573017</v>
      </c>
      <c r="F52" s="117">
        <v>182.97341250330928</v>
      </c>
      <c r="G52" s="118">
        <v>155.20388706124808</v>
      </c>
      <c r="H52" s="114"/>
      <c r="I52" s="114"/>
      <c r="J52" s="114"/>
      <c r="K52" s="114"/>
    </row>
    <row r="53" spans="1:11" x14ac:dyDescent="0.2">
      <c r="A53" s="119" t="s">
        <v>118</v>
      </c>
      <c r="B53" s="116">
        <v>114.7865918917762</v>
      </c>
      <c r="C53" s="117">
        <v>178.62452061835288</v>
      </c>
      <c r="D53" s="117">
        <v>162.5598773711439</v>
      </c>
      <c r="E53" s="117">
        <v>141.7693395273682</v>
      </c>
      <c r="F53" s="117">
        <v>186.57388147195644</v>
      </c>
      <c r="G53" s="118">
        <v>153.90819997855314</v>
      </c>
      <c r="H53" s="114"/>
      <c r="I53" s="114"/>
      <c r="J53" s="114"/>
      <c r="K53" s="114"/>
    </row>
    <row r="54" spans="1:11" x14ac:dyDescent="0.2">
      <c r="A54" s="119" t="s">
        <v>119</v>
      </c>
      <c r="B54" s="116">
        <v>79.160066783680804</v>
      </c>
      <c r="C54" s="117">
        <v>142.2290752382082</v>
      </c>
      <c r="D54" s="117">
        <v>169.07453535159993</v>
      </c>
      <c r="E54" s="117">
        <v>192.99131488588165</v>
      </c>
      <c r="F54" s="117">
        <v>181.06728187284901</v>
      </c>
      <c r="G54" s="118">
        <v>155.36461536754891</v>
      </c>
      <c r="H54" s="114"/>
      <c r="I54" s="114"/>
      <c r="J54" s="114"/>
      <c r="K54" s="114"/>
    </row>
    <row r="55" spans="1:11" x14ac:dyDescent="0.2">
      <c r="A55" s="119" t="s">
        <v>120</v>
      </c>
      <c r="B55" s="116">
        <v>87.443811807012281</v>
      </c>
      <c r="C55" s="117">
        <v>147.59617285414936</v>
      </c>
      <c r="D55" s="117">
        <v>171.53669285303698</v>
      </c>
      <c r="E55" s="117">
        <v>194.81922843869924</v>
      </c>
      <c r="F55" s="117">
        <v>184.53664132723171</v>
      </c>
      <c r="G55" s="118">
        <v>157.11093334582347</v>
      </c>
      <c r="H55" s="114"/>
      <c r="I55" s="114"/>
      <c r="J55" s="114"/>
      <c r="K55" s="114"/>
    </row>
    <row r="56" spans="1:11" x14ac:dyDescent="0.2">
      <c r="A56" s="119" t="s">
        <v>121</v>
      </c>
      <c r="B56" s="116">
        <v>84.190247870199926</v>
      </c>
      <c r="C56" s="117">
        <v>148.25445775511011</v>
      </c>
      <c r="D56" s="117">
        <v>183.0906303889634</v>
      </c>
      <c r="E56" s="117">
        <v>193.24580892748941</v>
      </c>
      <c r="F56" s="117">
        <v>191.2938239854771</v>
      </c>
      <c r="G56" s="118">
        <v>156.54246789439756</v>
      </c>
      <c r="H56" s="114"/>
      <c r="I56" s="114"/>
      <c r="J56" s="114"/>
      <c r="K56" s="114"/>
    </row>
    <row r="57" spans="1:11" x14ac:dyDescent="0.2">
      <c r="A57" s="119" t="s">
        <v>122</v>
      </c>
      <c r="B57" s="116">
        <v>87.636457040113015</v>
      </c>
      <c r="C57" s="117">
        <v>155.37105127901</v>
      </c>
      <c r="D57" s="117">
        <v>163.53707606821231</v>
      </c>
      <c r="E57" s="117">
        <v>185.38477075338315</v>
      </c>
      <c r="F57" s="117">
        <v>174.97573213317702</v>
      </c>
      <c r="G57" s="118">
        <v>157.27412681019638</v>
      </c>
      <c r="H57" s="114"/>
      <c r="I57" s="114"/>
      <c r="J57" s="114"/>
      <c r="K57" s="114"/>
    </row>
    <row r="58" spans="1:11" x14ac:dyDescent="0.2">
      <c r="A58" s="119" t="s">
        <v>123</v>
      </c>
      <c r="B58" s="116">
        <v>101.98638640352755</v>
      </c>
      <c r="C58" s="117">
        <v>148.68145336654408</v>
      </c>
      <c r="D58" s="117">
        <v>171.46004981797282</v>
      </c>
      <c r="E58" s="117">
        <v>191.09270854372852</v>
      </c>
      <c r="F58" s="117">
        <v>181.34967159588012</v>
      </c>
      <c r="G58" s="118">
        <v>158.73843070502289</v>
      </c>
      <c r="H58" s="114"/>
      <c r="I58" s="114"/>
      <c r="J58" s="114"/>
      <c r="K58" s="114"/>
    </row>
    <row r="59" spans="1:11" x14ac:dyDescent="0.2">
      <c r="A59" s="119" t="s">
        <v>124</v>
      </c>
      <c r="B59" s="116">
        <v>116.24213365298172</v>
      </c>
      <c r="C59" s="117">
        <v>154.74637251413435</v>
      </c>
      <c r="D59" s="117">
        <v>177.10289327457366</v>
      </c>
      <c r="E59" s="117">
        <v>190.96142193496263</v>
      </c>
      <c r="F59" s="117">
        <v>183.04905260769263</v>
      </c>
      <c r="G59" s="118">
        <v>160.89100673357927</v>
      </c>
      <c r="H59" s="114"/>
      <c r="I59" s="114"/>
      <c r="J59" s="114"/>
      <c r="K59" s="114"/>
    </row>
    <row r="60" spans="1:11" x14ac:dyDescent="0.2">
      <c r="A60" s="119" t="s">
        <v>125</v>
      </c>
      <c r="B60" s="116">
        <v>115.62566890705939</v>
      </c>
      <c r="C60" s="117">
        <v>154.44787095243743</v>
      </c>
      <c r="D60" s="117">
        <v>176.57597240850737</v>
      </c>
      <c r="E60" s="117">
        <v>190.5948293274086</v>
      </c>
      <c r="F60" s="117">
        <v>181.59171992990684</v>
      </c>
      <c r="G60" s="118">
        <v>162.65162262867202</v>
      </c>
      <c r="H60" s="114"/>
      <c r="I60" s="114"/>
      <c r="J60" s="114"/>
      <c r="K60" s="114"/>
    </row>
    <row r="61" spans="1:11" x14ac:dyDescent="0.2">
      <c r="A61" s="119" t="s">
        <v>126</v>
      </c>
      <c r="B61" s="116">
        <v>110.71107496040069</v>
      </c>
      <c r="C61" s="117">
        <v>159.63705373028111</v>
      </c>
      <c r="D61" s="117">
        <v>176.97834834259436</v>
      </c>
      <c r="E61" s="117">
        <v>195.3938598262977</v>
      </c>
      <c r="F61" s="117">
        <v>182.94315646155593</v>
      </c>
      <c r="G61" s="118">
        <v>164.68389894331003</v>
      </c>
      <c r="H61" s="114"/>
      <c r="I61" s="114"/>
      <c r="J61" s="114"/>
      <c r="K61" s="114"/>
    </row>
    <row r="62" spans="1:11" x14ac:dyDescent="0.2">
      <c r="A62" s="119" t="s">
        <v>127</v>
      </c>
      <c r="B62" s="116">
        <v>107.54741213236866</v>
      </c>
      <c r="C62" s="117">
        <v>159.44530107144269</v>
      </c>
      <c r="D62" s="117">
        <v>185.52404675225139</v>
      </c>
      <c r="E62" s="117">
        <v>196.51585538275097</v>
      </c>
      <c r="F62" s="117">
        <v>187.39583727292211</v>
      </c>
      <c r="G62" s="118">
        <v>165.37118501381104</v>
      </c>
      <c r="H62" s="114"/>
      <c r="I62" s="114"/>
      <c r="J62" s="114"/>
      <c r="K62" s="114"/>
    </row>
    <row r="63" spans="1:11" x14ac:dyDescent="0.2">
      <c r="A63" s="119" t="s">
        <v>128</v>
      </c>
      <c r="B63" s="116">
        <v>106.01053127274285</v>
      </c>
      <c r="C63" s="117">
        <v>161.0307199620448</v>
      </c>
      <c r="D63" s="117">
        <v>187.99578463307148</v>
      </c>
      <c r="E63" s="117">
        <v>196.0008079175924</v>
      </c>
      <c r="F63" s="117">
        <v>187.60762956519551</v>
      </c>
      <c r="G63" s="118">
        <v>165.99388394282312</v>
      </c>
      <c r="H63" s="114"/>
      <c r="I63" s="114"/>
      <c r="J63" s="114"/>
      <c r="K63" s="114"/>
    </row>
    <row r="64" spans="1:11" x14ac:dyDescent="0.2">
      <c r="A64" s="119" t="s">
        <v>129</v>
      </c>
      <c r="B64" s="116">
        <v>121.91018451132325</v>
      </c>
      <c r="C64" s="117">
        <v>161.45969240501324</v>
      </c>
      <c r="D64" s="117">
        <v>173.97968959570801</v>
      </c>
      <c r="E64" s="117">
        <v>198.96485558473037</v>
      </c>
      <c r="F64" s="117">
        <v>188.01104345523999</v>
      </c>
      <c r="G64" s="118">
        <v>168.49651241761748</v>
      </c>
      <c r="H64" s="114"/>
      <c r="I64" s="114"/>
      <c r="J64" s="114"/>
      <c r="K64" s="114"/>
    </row>
    <row r="65" spans="1:11" x14ac:dyDescent="0.2">
      <c r="A65" s="119" t="s">
        <v>130</v>
      </c>
      <c r="B65" s="116">
        <v>122.03005265636371</v>
      </c>
      <c r="C65" s="117">
        <v>161.69098169454</v>
      </c>
      <c r="D65" s="117">
        <v>185.87852078942325</v>
      </c>
      <c r="E65" s="117">
        <v>202.98323570995757</v>
      </c>
      <c r="F65" s="117">
        <v>182.55487059238811</v>
      </c>
      <c r="G65" s="118">
        <v>169.96130934405841</v>
      </c>
      <c r="H65" s="114"/>
      <c r="I65" s="114"/>
      <c r="J65" s="114"/>
      <c r="K65" s="114"/>
    </row>
    <row r="66" spans="1:11" x14ac:dyDescent="0.2">
      <c r="A66" s="119" t="s">
        <v>131</v>
      </c>
      <c r="B66" s="116">
        <v>113.53653837921142</v>
      </c>
      <c r="C66" s="117">
        <v>168.65733602182422</v>
      </c>
      <c r="D66" s="117">
        <v>187.39222073194099</v>
      </c>
      <c r="E66" s="117">
        <v>207.18238739648558</v>
      </c>
      <c r="F66" s="117">
        <v>198.13168942173144</v>
      </c>
      <c r="G66" s="118">
        <v>171.90977028424504</v>
      </c>
      <c r="H66" s="114"/>
      <c r="I66" s="114"/>
      <c r="J66" s="114"/>
      <c r="K66" s="114"/>
    </row>
    <row r="67" spans="1:11" x14ac:dyDescent="0.2">
      <c r="A67" s="119" t="s">
        <v>132</v>
      </c>
      <c r="B67" s="116">
        <v>100.89901108780342</v>
      </c>
      <c r="C67" s="117">
        <v>167.47519076424305</v>
      </c>
      <c r="D67" s="117">
        <v>166.01839432841544</v>
      </c>
      <c r="E67" s="117">
        <v>210.19995960412038</v>
      </c>
      <c r="F67" s="117">
        <v>198.8376637293093</v>
      </c>
      <c r="G67" s="118">
        <v>172.10994111969947</v>
      </c>
      <c r="H67" s="114"/>
      <c r="I67" s="114"/>
      <c r="J67" s="114"/>
      <c r="K67" s="114"/>
    </row>
    <row r="68" spans="1:11" x14ac:dyDescent="0.2">
      <c r="A68" s="119" t="s">
        <v>133</v>
      </c>
      <c r="B68" s="116">
        <v>100.14127317094052</v>
      </c>
      <c r="C68" s="117">
        <v>172.35401099118332</v>
      </c>
      <c r="D68" s="117">
        <v>201.22628856102702</v>
      </c>
      <c r="E68" s="117">
        <v>214.46677438901233</v>
      </c>
      <c r="F68" s="117">
        <v>201.70190234862528</v>
      </c>
      <c r="G68" s="118">
        <v>174.91036068960332</v>
      </c>
      <c r="H68" s="114"/>
      <c r="I68" s="114"/>
      <c r="J68" s="114"/>
      <c r="K68" s="114"/>
    </row>
    <row r="69" spans="1:11" x14ac:dyDescent="0.2">
      <c r="A69" s="119" t="s">
        <v>134</v>
      </c>
      <c r="B69" s="116">
        <v>116.15223254420137</v>
      </c>
      <c r="C69" s="117">
        <v>169.41248566797137</v>
      </c>
      <c r="D69" s="117">
        <v>202.22264801686148</v>
      </c>
      <c r="E69" s="117">
        <v>215.55443344778834</v>
      </c>
      <c r="F69" s="117">
        <v>195.64060865070661</v>
      </c>
      <c r="G69" s="118">
        <v>177.0101823354168</v>
      </c>
      <c r="H69" s="114"/>
      <c r="I69" s="114"/>
      <c r="J69" s="114"/>
      <c r="K69" s="114"/>
    </row>
    <row r="70" spans="1:11" x14ac:dyDescent="0.2">
      <c r="A70" s="119" t="s">
        <v>135</v>
      </c>
      <c r="B70" s="116">
        <v>118.84926580761162</v>
      </c>
      <c r="C70" s="117">
        <v>174.36642549321945</v>
      </c>
      <c r="D70" s="117">
        <v>206.14102318451808</v>
      </c>
      <c r="E70" s="117">
        <v>221.92486366390628</v>
      </c>
      <c r="F70" s="117">
        <v>203.54752089557886</v>
      </c>
      <c r="G70" s="118">
        <v>179.29439780502327</v>
      </c>
      <c r="H70" s="114"/>
      <c r="I70" s="114"/>
      <c r="J70" s="114"/>
      <c r="K70" s="114"/>
    </row>
    <row r="71" spans="1:11" x14ac:dyDescent="0.2">
      <c r="A71" s="119" t="s">
        <v>136</v>
      </c>
      <c r="B71" s="116">
        <v>124.23905132925211</v>
      </c>
      <c r="C71" s="117">
        <v>176.62792076859208</v>
      </c>
      <c r="D71" s="117">
        <v>209.11094079325539</v>
      </c>
      <c r="E71" s="117">
        <v>225.54332458089272</v>
      </c>
      <c r="F71" s="117">
        <v>207.76823872016951</v>
      </c>
      <c r="G71" s="118">
        <v>181.82907333475492</v>
      </c>
      <c r="H71" s="114"/>
      <c r="I71" s="114"/>
      <c r="J71" s="114"/>
      <c r="K71" s="114"/>
    </row>
    <row r="72" spans="1:11" x14ac:dyDescent="0.2">
      <c r="A72" s="119" t="s">
        <v>137</v>
      </c>
      <c r="B72" s="116">
        <v>102.33742882828886</v>
      </c>
      <c r="C72" s="117">
        <v>179.52200213497801</v>
      </c>
      <c r="D72" s="117">
        <v>226.96876796321135</v>
      </c>
      <c r="E72" s="117">
        <v>226.1674409210261</v>
      </c>
      <c r="F72" s="117">
        <v>210.10803928242757</v>
      </c>
      <c r="G72" s="118">
        <v>182.17468849646312</v>
      </c>
      <c r="H72" s="114"/>
      <c r="I72" s="114"/>
      <c r="J72" s="114"/>
      <c r="K72" s="114"/>
    </row>
    <row r="73" spans="1:11" x14ac:dyDescent="0.2">
      <c r="A73" s="119" t="s">
        <v>138</v>
      </c>
      <c r="B73" s="116">
        <v>106.54993792542489</v>
      </c>
      <c r="C73" s="117">
        <v>180.45506661922269</v>
      </c>
      <c r="D73" s="117">
        <v>220.9331289519065</v>
      </c>
      <c r="E73" s="117">
        <v>227.06624924257727</v>
      </c>
      <c r="F73" s="117">
        <v>206.23526593800037</v>
      </c>
      <c r="G73" s="118">
        <v>185.82903882254189</v>
      </c>
      <c r="H73" s="114"/>
      <c r="I73" s="114"/>
      <c r="J73" s="114"/>
      <c r="K73" s="114"/>
    </row>
    <row r="74" spans="1:11" x14ac:dyDescent="0.2">
      <c r="A74" s="119" t="s">
        <v>139</v>
      </c>
      <c r="B74" s="116">
        <v>118.63093454343078</v>
      </c>
      <c r="C74" s="117">
        <v>187.47479539793619</v>
      </c>
      <c r="D74" s="117">
        <v>207.64514274765284</v>
      </c>
      <c r="E74" s="117">
        <v>236.03110482730762</v>
      </c>
      <c r="F74" s="117">
        <v>212.06963932276898</v>
      </c>
      <c r="G74" s="118">
        <v>190.18595919916876</v>
      </c>
      <c r="H74" s="114"/>
      <c r="I74" s="114"/>
      <c r="J74" s="114"/>
      <c r="K74" s="114"/>
    </row>
    <row r="75" spans="1:11" x14ac:dyDescent="0.2">
      <c r="A75" s="119" t="s">
        <v>140</v>
      </c>
      <c r="B75" s="116">
        <v>121.04542146495996</v>
      </c>
      <c r="C75" s="117">
        <v>190.33131696516824</v>
      </c>
      <c r="D75" s="117">
        <v>198.7258095420579</v>
      </c>
      <c r="E75" s="117">
        <v>241.04827307614624</v>
      </c>
      <c r="F75" s="117">
        <v>214.09175144661705</v>
      </c>
      <c r="G75" s="118">
        <v>193.116046083665</v>
      </c>
      <c r="H75" s="114"/>
      <c r="I75" s="114"/>
      <c r="J75" s="114"/>
      <c r="K75" s="114"/>
    </row>
    <row r="76" spans="1:11" x14ac:dyDescent="0.2">
      <c r="A76" s="119" t="s">
        <v>141</v>
      </c>
      <c r="B76" s="116">
        <v>126.16978466543942</v>
      </c>
      <c r="C76" s="117">
        <v>192.99608587356184</v>
      </c>
      <c r="D76" s="117">
        <v>222.86836558727728</v>
      </c>
      <c r="E76" s="117">
        <v>244.24257725711976</v>
      </c>
      <c r="F76" s="117">
        <v>224.5754699141485</v>
      </c>
      <c r="G76" s="118">
        <v>196.75116817678142</v>
      </c>
      <c r="H76" s="114"/>
      <c r="I76" s="114"/>
      <c r="J76" s="114"/>
      <c r="K76" s="114"/>
    </row>
    <row r="77" spans="1:11" x14ac:dyDescent="0.2">
      <c r="A77" s="119" t="s">
        <v>142</v>
      </c>
      <c r="B77" s="116">
        <v>110.02183312641809</v>
      </c>
      <c r="C77" s="117">
        <v>197.97770134029176</v>
      </c>
      <c r="D77" s="117">
        <v>221.43130867982376</v>
      </c>
      <c r="E77" s="117">
        <v>244.07695415067664</v>
      </c>
      <c r="F77" s="117">
        <v>233.72792254453313</v>
      </c>
      <c r="G77" s="118">
        <v>198.31654355256396</v>
      </c>
      <c r="H77" s="114"/>
      <c r="I77" s="114"/>
      <c r="J77" s="114"/>
      <c r="K77" s="114"/>
    </row>
    <row r="78" spans="1:11" x14ac:dyDescent="0.2">
      <c r="A78" s="119" t="s">
        <v>143</v>
      </c>
      <c r="B78" s="116">
        <v>126.74772036474162</v>
      </c>
      <c r="C78" s="117">
        <v>196.78171826196967</v>
      </c>
      <c r="D78" s="117">
        <v>213.1538608928914</v>
      </c>
      <c r="E78" s="117">
        <v>244.82427792365181</v>
      </c>
      <c r="F78" s="117">
        <v>229.37105253205249</v>
      </c>
      <c r="G78" s="118">
        <v>198.9357912602751</v>
      </c>
      <c r="H78" s="114"/>
      <c r="I78" s="114"/>
      <c r="J78" s="114"/>
      <c r="K78" s="114"/>
    </row>
    <row r="79" spans="1:11" x14ac:dyDescent="0.2">
      <c r="A79" s="119" t="s">
        <v>146</v>
      </c>
      <c r="B79" s="116">
        <v>129.90282118241362</v>
      </c>
      <c r="C79" s="117">
        <v>198.84948404696951</v>
      </c>
      <c r="D79" s="117">
        <v>191.72255221306764</v>
      </c>
      <c r="E79" s="117">
        <v>248.73762876186623</v>
      </c>
      <c r="F79" s="117">
        <v>235.18021254869331</v>
      </c>
      <c r="G79" s="118">
        <v>201.39601901622939</v>
      </c>
      <c r="H79" s="114"/>
      <c r="I79" s="114"/>
      <c r="J79" s="114"/>
      <c r="K79" s="114"/>
    </row>
    <row r="80" spans="1:11" x14ac:dyDescent="0.2">
      <c r="A80" s="119" t="s">
        <v>147</v>
      </c>
      <c r="B80" s="116">
        <v>136.87229761548011</v>
      </c>
      <c r="C80" s="117">
        <v>201.66251532044436</v>
      </c>
      <c r="D80" s="117">
        <v>203.41061506035638</v>
      </c>
      <c r="E80" s="117">
        <v>253.1559280953343</v>
      </c>
      <c r="F80" s="117">
        <v>244.1259155604302</v>
      </c>
      <c r="G80" s="118">
        <v>204.33941775431498</v>
      </c>
      <c r="H80" s="114"/>
      <c r="I80" s="114"/>
      <c r="J80" s="114"/>
      <c r="K80" s="114"/>
    </row>
    <row r="81" spans="1:11" x14ac:dyDescent="0.2">
      <c r="A81" s="119" t="s">
        <v>148</v>
      </c>
      <c r="B81" s="116">
        <v>123.40425531914893</v>
      </c>
      <c r="C81" s="117">
        <v>203.65911517020518</v>
      </c>
      <c r="D81" s="117">
        <v>207.10864150220351</v>
      </c>
      <c r="E81" s="117">
        <v>257.65198949707127</v>
      </c>
      <c r="F81" s="117">
        <v>272.49599737780972</v>
      </c>
      <c r="G81" s="118">
        <v>206.31400937006586</v>
      </c>
      <c r="H81" s="114"/>
      <c r="I81" s="114"/>
      <c r="J81" s="114"/>
      <c r="K81" s="114"/>
    </row>
    <row r="82" spans="1:11" ht="13.5" thickBot="1" x14ac:dyDescent="0.25">
      <c r="A82" s="120" t="s">
        <v>149</v>
      </c>
      <c r="B82" s="121">
        <v>131.25133781411876</v>
      </c>
      <c r="C82" s="122">
        <v>199.59672636697897</v>
      </c>
      <c r="D82" s="122">
        <v>215.06993676949611</v>
      </c>
      <c r="E82" s="122">
        <v>261.54413249848517</v>
      </c>
      <c r="F82" s="122">
        <v>243.49558135723561</v>
      </c>
      <c r="G82" s="123">
        <v>208.971449771788</v>
      </c>
      <c r="H82" s="114"/>
      <c r="I82" s="114"/>
      <c r="J82" s="114"/>
      <c r="K82" s="114"/>
    </row>
    <row r="83" spans="1:11" x14ac:dyDescent="0.2">
      <c r="A83" s="124"/>
      <c r="B83" s="125"/>
      <c r="C83" s="114"/>
      <c r="D83" s="114"/>
      <c r="E83" s="114"/>
      <c r="F83" s="114"/>
      <c r="G83" s="114"/>
      <c r="H83" s="114"/>
      <c r="I83" s="114"/>
      <c r="J83" s="114"/>
      <c r="K83" s="114"/>
    </row>
    <row r="84" spans="1:11" x14ac:dyDescent="0.2">
      <c r="B84" s="126"/>
      <c r="C84" s="114"/>
      <c r="D84" s="114"/>
      <c r="E84" s="114"/>
      <c r="F84" s="114"/>
      <c r="G84" s="114"/>
      <c r="H84" s="114"/>
      <c r="I84" s="114"/>
      <c r="J84" s="114"/>
      <c r="K84" s="114"/>
    </row>
    <row r="85" spans="1:11" x14ac:dyDescent="0.2">
      <c r="B85" s="126"/>
      <c r="C85" s="114"/>
      <c r="D85" s="114"/>
      <c r="E85" s="114"/>
      <c r="F85" s="114"/>
      <c r="G85" s="114"/>
      <c r="H85" s="114"/>
      <c r="I85" s="114"/>
      <c r="J85" s="114"/>
      <c r="K85" s="114"/>
    </row>
    <row r="86" spans="1:11" x14ac:dyDescent="0.2">
      <c r="B86" s="126"/>
      <c r="C86" s="114"/>
      <c r="D86" s="114"/>
      <c r="E86" s="114"/>
      <c r="F86" s="114"/>
      <c r="G86" s="114"/>
      <c r="H86" s="114"/>
      <c r="I86" s="114"/>
      <c r="J86" s="114"/>
      <c r="K86" s="114"/>
    </row>
  </sheetData>
  <mergeCells count="3">
    <mergeCell ref="A4:A5"/>
    <mergeCell ref="B4:G4"/>
    <mergeCell ref="A2:G2"/>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showGridLines="0" workbookViewId="0">
      <selection activeCell="A26" sqref="A26"/>
    </sheetView>
  </sheetViews>
  <sheetFormatPr defaultRowHeight="12.75" x14ac:dyDescent="0.2"/>
  <cols>
    <col min="1" max="1" width="30.140625" style="1" customWidth="1"/>
    <col min="2" max="2" width="21.5703125" style="1" customWidth="1"/>
    <col min="3" max="3" width="18.5703125" style="1" customWidth="1"/>
    <col min="4" max="16384" width="9.140625" style="1"/>
  </cols>
  <sheetData>
    <row r="2" spans="1:3" ht="15" x14ac:dyDescent="0.25">
      <c r="A2" s="161" t="s">
        <v>151</v>
      </c>
      <c r="B2" s="169"/>
      <c r="C2" s="169"/>
    </row>
    <row r="3" spans="1:3" ht="5.25" customHeight="1" thickBot="1" x14ac:dyDescent="0.25">
      <c r="A3" s="2"/>
      <c r="B3" s="2"/>
      <c r="C3" s="2"/>
    </row>
    <row r="4" spans="1:3" ht="13.5" thickBot="1" x14ac:dyDescent="0.25">
      <c r="A4" s="173"/>
      <c r="B4" s="174"/>
      <c r="C4" s="127" t="s">
        <v>152</v>
      </c>
    </row>
    <row r="5" spans="1:3" x14ac:dyDescent="0.2">
      <c r="A5" s="175" t="s">
        <v>45</v>
      </c>
      <c r="B5" s="128" t="s">
        <v>25</v>
      </c>
      <c r="C5" s="89">
        <v>253628.1</v>
      </c>
    </row>
    <row r="6" spans="1:3" x14ac:dyDescent="0.2">
      <c r="A6" s="171"/>
      <c r="B6" s="129" t="s">
        <v>46</v>
      </c>
      <c r="C6" s="84">
        <v>251236.3</v>
      </c>
    </row>
    <row r="7" spans="1:3" x14ac:dyDescent="0.2">
      <c r="A7" s="176"/>
      <c r="B7" s="130" t="s">
        <v>47</v>
      </c>
      <c r="C7" s="84">
        <f>+C6-C5</f>
        <v>-2391.8000000000175</v>
      </c>
    </row>
    <row r="8" spans="1:3" x14ac:dyDescent="0.2">
      <c r="A8" s="170" t="s">
        <v>48</v>
      </c>
      <c r="B8" s="129" t="s">
        <v>25</v>
      </c>
      <c r="C8" s="84">
        <v>101.3</v>
      </c>
    </row>
    <row r="9" spans="1:3" x14ac:dyDescent="0.2">
      <c r="A9" s="177"/>
      <c r="B9" s="129" t="s">
        <v>46</v>
      </c>
      <c r="C9" s="84">
        <v>101.3</v>
      </c>
    </row>
    <row r="10" spans="1:3" x14ac:dyDescent="0.2">
      <c r="A10" s="178"/>
      <c r="B10" s="130" t="s">
        <v>47</v>
      </c>
      <c r="C10" s="84">
        <f>+C9-C8</f>
        <v>0</v>
      </c>
    </row>
    <row r="11" spans="1:3" x14ac:dyDescent="0.2">
      <c r="A11" s="170" t="s">
        <v>49</v>
      </c>
      <c r="B11" s="129" t="s">
        <v>25</v>
      </c>
      <c r="C11" s="84">
        <v>105.1</v>
      </c>
    </row>
    <row r="12" spans="1:3" x14ac:dyDescent="0.2">
      <c r="A12" s="171"/>
      <c r="B12" s="129" t="s">
        <v>46</v>
      </c>
      <c r="C12" s="84">
        <v>105</v>
      </c>
    </row>
    <row r="13" spans="1:3" ht="13.5" thickBot="1" x14ac:dyDescent="0.25">
      <c r="A13" s="172"/>
      <c r="B13" s="131" t="s">
        <v>47</v>
      </c>
      <c r="C13" s="132">
        <f>+C12-C11</f>
        <v>-9.9999999999994316E-2</v>
      </c>
    </row>
    <row r="14" spans="1:3" x14ac:dyDescent="0.2">
      <c r="C14" s="114"/>
    </row>
  </sheetData>
  <mergeCells count="5">
    <mergeCell ref="A11:A13"/>
    <mergeCell ref="A2:C2"/>
    <mergeCell ref="A4:B4"/>
    <mergeCell ref="A5:A7"/>
    <mergeCell ref="A8:A10"/>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showGridLines="0" workbookViewId="0">
      <selection activeCell="A26" sqref="A26"/>
    </sheetView>
  </sheetViews>
  <sheetFormatPr defaultRowHeight="12.75" x14ac:dyDescent="0.2"/>
  <cols>
    <col min="1" max="1" width="33.42578125" style="1" customWidth="1"/>
    <col min="2" max="2" width="23.85546875" style="1" customWidth="1"/>
    <col min="3" max="3" width="20.42578125" style="1" customWidth="1"/>
    <col min="4" max="16384" width="9.140625" style="1"/>
  </cols>
  <sheetData>
    <row r="2" spans="1:3" ht="15" x14ac:dyDescent="0.25">
      <c r="A2" s="161" t="s">
        <v>153</v>
      </c>
      <c r="B2" s="169"/>
      <c r="C2" s="169"/>
    </row>
    <row r="3" spans="1:3" ht="5.25" customHeight="1" thickBot="1" x14ac:dyDescent="0.25">
      <c r="A3" s="2"/>
      <c r="B3" s="2"/>
      <c r="C3" s="133"/>
    </row>
    <row r="4" spans="1:3" ht="13.5" thickBot="1" x14ac:dyDescent="0.25">
      <c r="A4" s="173"/>
      <c r="B4" s="174"/>
      <c r="C4" s="134" t="s">
        <v>152</v>
      </c>
    </row>
    <row r="5" spans="1:3" x14ac:dyDescent="0.2">
      <c r="A5" s="175" t="s">
        <v>45</v>
      </c>
      <c r="B5" s="128" t="s">
        <v>25</v>
      </c>
      <c r="C5" s="135">
        <v>202848.40000000002</v>
      </c>
    </row>
    <row r="6" spans="1:3" x14ac:dyDescent="0.2">
      <c r="A6" s="171"/>
      <c r="B6" s="129" t="s">
        <v>46</v>
      </c>
      <c r="C6" s="136">
        <v>200383.80000000002</v>
      </c>
    </row>
    <row r="7" spans="1:3" x14ac:dyDescent="0.2">
      <c r="A7" s="176"/>
      <c r="B7" s="130" t="s">
        <v>47</v>
      </c>
      <c r="C7" s="136">
        <f>+C6-C5</f>
        <v>-2464.6000000000058</v>
      </c>
    </row>
    <row r="8" spans="1:3" x14ac:dyDescent="0.2">
      <c r="A8" s="170" t="s">
        <v>49</v>
      </c>
      <c r="B8" s="129" t="s">
        <v>25</v>
      </c>
      <c r="C8" s="136">
        <v>105</v>
      </c>
    </row>
    <row r="9" spans="1:3" x14ac:dyDescent="0.2">
      <c r="A9" s="171"/>
      <c r="B9" s="129" t="s">
        <v>46</v>
      </c>
      <c r="C9" s="136">
        <v>105</v>
      </c>
    </row>
    <row r="10" spans="1:3" ht="13.5" thickBot="1" x14ac:dyDescent="0.25">
      <c r="A10" s="172"/>
      <c r="B10" s="131" t="s">
        <v>47</v>
      </c>
      <c r="C10" s="137">
        <f>+C9-C8</f>
        <v>0</v>
      </c>
    </row>
    <row r="11" spans="1:3" x14ac:dyDescent="0.2">
      <c r="C11" s="138"/>
    </row>
  </sheetData>
  <mergeCells count="4">
    <mergeCell ref="A8:A10"/>
    <mergeCell ref="A2:C2"/>
    <mergeCell ref="A4:B4"/>
    <mergeCell ref="A5:A7"/>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showGridLines="0" workbookViewId="0">
      <selection activeCell="A15" sqref="A15"/>
    </sheetView>
  </sheetViews>
  <sheetFormatPr defaultRowHeight="12.75" x14ac:dyDescent="0.2"/>
  <cols>
    <col min="1" max="1" width="35.5703125" style="2" customWidth="1"/>
    <col min="2" max="5" width="12.28515625" style="1" customWidth="1"/>
    <col min="6" max="16384" width="9.140625" style="1"/>
  </cols>
  <sheetData>
    <row r="2" spans="1:5" ht="33" customHeight="1" x14ac:dyDescent="0.2">
      <c r="A2" s="179" t="s">
        <v>154</v>
      </c>
      <c r="B2" s="180"/>
      <c r="C2" s="180"/>
      <c r="D2" s="180"/>
      <c r="E2" s="180"/>
    </row>
    <row r="3" spans="1:5" ht="5.25" customHeight="1" thickBot="1" x14ac:dyDescent="0.25"/>
    <row r="4" spans="1:5" ht="28.5" customHeight="1" thickBot="1" x14ac:dyDescent="0.25">
      <c r="A4" s="4"/>
      <c r="B4" s="181" t="s">
        <v>50</v>
      </c>
      <c r="C4" s="182"/>
      <c r="D4" s="181" t="s">
        <v>51</v>
      </c>
      <c r="E4" s="183"/>
    </row>
    <row r="5" spans="1:5" ht="13.5" thickBot="1" x14ac:dyDescent="0.25">
      <c r="A5" s="5"/>
      <c r="B5" s="6" t="s">
        <v>25</v>
      </c>
      <c r="C5" s="3" t="s">
        <v>46</v>
      </c>
      <c r="D5" s="6" t="s">
        <v>25</v>
      </c>
      <c r="E5" s="3" t="s">
        <v>46</v>
      </c>
    </row>
    <row r="6" spans="1:5" ht="6.75" customHeight="1" x14ac:dyDescent="0.2">
      <c r="A6" s="7"/>
      <c r="B6" s="8"/>
      <c r="C6" s="9"/>
      <c r="D6" s="8"/>
      <c r="E6" s="9"/>
    </row>
    <row r="7" spans="1:5" x14ac:dyDescent="0.2">
      <c r="A7" s="10" t="s">
        <v>19</v>
      </c>
      <c r="B7" s="14">
        <v>1.9</v>
      </c>
      <c r="C7" s="15">
        <v>1.9</v>
      </c>
      <c r="D7" s="14">
        <v>0.1</v>
      </c>
      <c r="E7" s="15">
        <v>0.1</v>
      </c>
    </row>
    <row r="8" spans="1:5" ht="63" customHeight="1" x14ac:dyDescent="0.2">
      <c r="A8" s="11" t="s">
        <v>56</v>
      </c>
      <c r="B8" s="14">
        <v>20.9</v>
      </c>
      <c r="C8" s="15">
        <v>21.3</v>
      </c>
      <c r="D8" s="14">
        <v>0.2</v>
      </c>
      <c r="E8" s="15">
        <v>0.2</v>
      </c>
    </row>
    <row r="9" spans="1:5" x14ac:dyDescent="0.2">
      <c r="A9" s="10" t="s">
        <v>20</v>
      </c>
      <c r="B9" s="14">
        <v>3.2</v>
      </c>
      <c r="C9" s="15">
        <v>3.2</v>
      </c>
      <c r="D9" s="14">
        <v>0.2</v>
      </c>
      <c r="E9" s="15">
        <v>0.2</v>
      </c>
    </row>
    <row r="10" spans="1:5" ht="38.25" x14ac:dyDescent="0.2">
      <c r="A10" s="11" t="s">
        <v>52</v>
      </c>
      <c r="B10" s="14">
        <v>20</v>
      </c>
      <c r="C10" s="15">
        <v>20.3</v>
      </c>
      <c r="D10" s="14">
        <v>1.3</v>
      </c>
      <c r="E10" s="15">
        <v>1.4</v>
      </c>
    </row>
    <row r="11" spans="1:5" x14ac:dyDescent="0.2">
      <c r="A11" s="10" t="s">
        <v>21</v>
      </c>
      <c r="B11" s="14">
        <v>5.9</v>
      </c>
      <c r="C11" s="15">
        <v>6</v>
      </c>
      <c r="D11" s="14">
        <v>0.6</v>
      </c>
      <c r="E11" s="15">
        <v>0.6</v>
      </c>
    </row>
    <row r="12" spans="1:5" x14ac:dyDescent="0.2">
      <c r="A12" s="10" t="s">
        <v>22</v>
      </c>
      <c r="B12" s="14">
        <v>3</v>
      </c>
      <c r="C12" s="15">
        <v>3</v>
      </c>
      <c r="D12" s="14">
        <v>0</v>
      </c>
      <c r="E12" s="15">
        <v>0</v>
      </c>
    </row>
    <row r="13" spans="1:5" x14ac:dyDescent="0.2">
      <c r="A13" s="10" t="s">
        <v>23</v>
      </c>
      <c r="B13" s="14">
        <v>7.8</v>
      </c>
      <c r="C13" s="15">
        <v>8</v>
      </c>
      <c r="D13" s="14">
        <v>0.2</v>
      </c>
      <c r="E13" s="15">
        <v>0.2</v>
      </c>
    </row>
    <row r="14" spans="1:5" ht="38.25" x14ac:dyDescent="0.2">
      <c r="A14" s="11" t="s">
        <v>57</v>
      </c>
      <c r="B14" s="14">
        <v>6.5</v>
      </c>
      <c r="C14" s="15">
        <v>6.5</v>
      </c>
      <c r="D14" s="14">
        <v>0.6</v>
      </c>
      <c r="E14" s="15">
        <v>0.6</v>
      </c>
    </row>
    <row r="15" spans="1:5" ht="39" customHeight="1" x14ac:dyDescent="0.2">
      <c r="A15" s="11" t="s">
        <v>58</v>
      </c>
      <c r="B15" s="14">
        <v>16.600000000000001</v>
      </c>
      <c r="C15" s="15">
        <v>16.5</v>
      </c>
      <c r="D15" s="14">
        <v>0.4</v>
      </c>
      <c r="E15" s="15">
        <v>0.4</v>
      </c>
    </row>
    <row r="16" spans="1:5" ht="38.25" x14ac:dyDescent="0.2">
      <c r="A16" s="11" t="s">
        <v>59</v>
      </c>
      <c r="B16" s="14">
        <v>3.5</v>
      </c>
      <c r="C16" s="15">
        <v>3.6</v>
      </c>
      <c r="D16" s="14">
        <v>0.3</v>
      </c>
      <c r="E16" s="15">
        <v>0.3</v>
      </c>
    </row>
    <row r="17" spans="1:5" ht="5.25" customHeight="1" x14ac:dyDescent="0.2">
      <c r="A17" s="12"/>
      <c r="B17" s="14"/>
      <c r="C17" s="15"/>
      <c r="D17" s="14"/>
      <c r="E17" s="15"/>
    </row>
    <row r="18" spans="1:5" x14ac:dyDescent="0.2">
      <c r="A18" s="13" t="s">
        <v>24</v>
      </c>
      <c r="B18" s="26">
        <v>89.299999999999983</v>
      </c>
      <c r="C18" s="27">
        <v>90.3</v>
      </c>
      <c r="D18" s="26">
        <v>3.9</v>
      </c>
      <c r="E18" s="27">
        <v>4</v>
      </c>
    </row>
    <row r="19" spans="1:5" ht="6" customHeight="1" x14ac:dyDescent="0.2">
      <c r="A19" s="7"/>
      <c r="B19" s="14"/>
      <c r="C19" s="15"/>
      <c r="D19" s="14"/>
      <c r="E19" s="15"/>
    </row>
    <row r="20" spans="1:5" x14ac:dyDescent="0.2">
      <c r="A20" s="13" t="s">
        <v>17</v>
      </c>
      <c r="B20" s="26">
        <v>10.7</v>
      </c>
      <c r="C20" s="27">
        <v>9.6999999999999993</v>
      </c>
      <c r="D20" s="26">
        <v>1.1000000000000001</v>
      </c>
      <c r="E20" s="27">
        <v>1</v>
      </c>
    </row>
    <row r="21" spans="1:5" ht="6" customHeight="1" thickBot="1" x14ac:dyDescent="0.25">
      <c r="A21" s="7"/>
      <c r="B21" s="14"/>
      <c r="C21" s="15"/>
      <c r="D21" s="14"/>
      <c r="E21" s="16"/>
    </row>
    <row r="22" spans="1:5" ht="6.75" customHeight="1" x14ac:dyDescent="0.2">
      <c r="A22" s="17"/>
      <c r="B22" s="18"/>
      <c r="C22" s="19"/>
      <c r="D22" s="18"/>
      <c r="E22" s="19"/>
    </row>
    <row r="23" spans="1:5" x14ac:dyDescent="0.2">
      <c r="A23" s="20" t="s">
        <v>18</v>
      </c>
      <c r="B23" s="21">
        <v>99.999999999999986</v>
      </c>
      <c r="C23" s="22">
        <v>100</v>
      </c>
      <c r="D23" s="21">
        <v>5</v>
      </c>
      <c r="E23" s="22">
        <v>5</v>
      </c>
    </row>
    <row r="24" spans="1:5" ht="7.5" customHeight="1" thickBot="1" x14ac:dyDescent="0.25">
      <c r="A24" s="23"/>
      <c r="B24" s="24"/>
      <c r="C24" s="25"/>
      <c r="D24" s="24"/>
      <c r="E24" s="25"/>
    </row>
  </sheetData>
  <mergeCells count="3">
    <mergeCell ref="A2:E2"/>
    <mergeCell ref="B4:C4"/>
    <mergeCell ref="D4:E4"/>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showGridLines="0" workbookViewId="0">
      <selection activeCell="A4" sqref="A4"/>
    </sheetView>
  </sheetViews>
  <sheetFormatPr defaultRowHeight="12.75" x14ac:dyDescent="0.2"/>
  <cols>
    <col min="1" max="1" width="35.5703125" style="2" customWidth="1"/>
    <col min="2" max="5" width="12.28515625" style="1" customWidth="1"/>
    <col min="6" max="16384" width="9.140625" style="1"/>
  </cols>
  <sheetData>
    <row r="2" spans="1:5" ht="26.25" customHeight="1" x14ac:dyDescent="0.25">
      <c r="A2" s="184" t="s">
        <v>155</v>
      </c>
      <c r="B2" s="169"/>
      <c r="C2" s="169"/>
      <c r="D2" s="169"/>
      <c r="E2" s="169"/>
    </row>
    <row r="3" spans="1:5" ht="8.25" customHeight="1" thickBot="1" x14ac:dyDescent="0.25"/>
    <row r="4" spans="1:5" ht="28.5" customHeight="1" thickBot="1" x14ac:dyDescent="0.25">
      <c r="A4" s="4"/>
      <c r="B4" s="181" t="s">
        <v>50</v>
      </c>
      <c r="C4" s="182"/>
      <c r="D4" s="181" t="s">
        <v>51</v>
      </c>
      <c r="E4" s="183"/>
    </row>
    <row r="5" spans="1:5" ht="13.5" thickBot="1" x14ac:dyDescent="0.25">
      <c r="A5" s="5"/>
      <c r="B5" s="6" t="s">
        <v>25</v>
      </c>
      <c r="C5" s="3" t="s">
        <v>46</v>
      </c>
      <c r="D5" s="6" t="s">
        <v>25</v>
      </c>
      <c r="E5" s="3" t="s">
        <v>46</v>
      </c>
    </row>
    <row r="6" spans="1:5" ht="6" customHeight="1" x14ac:dyDescent="0.2">
      <c r="A6" s="7"/>
      <c r="B6" s="28"/>
      <c r="C6" s="29"/>
      <c r="D6" s="28"/>
      <c r="E6" s="29"/>
    </row>
    <row r="7" spans="1:5" x14ac:dyDescent="0.2">
      <c r="A7" s="30" t="s">
        <v>26</v>
      </c>
      <c r="B7" s="26">
        <v>84.4</v>
      </c>
      <c r="C7" s="27">
        <v>85.100000000000009</v>
      </c>
      <c r="D7" s="26">
        <v>5</v>
      </c>
      <c r="E7" s="27">
        <v>4.5</v>
      </c>
    </row>
    <row r="8" spans="1:5" ht="25.5" x14ac:dyDescent="0.2">
      <c r="A8" s="31" t="s">
        <v>53</v>
      </c>
      <c r="B8" s="14">
        <v>71.900000000000006</v>
      </c>
      <c r="C8" s="15">
        <v>72.800000000000011</v>
      </c>
      <c r="D8" s="14">
        <v>4.5999999999999996</v>
      </c>
      <c r="E8" s="15">
        <v>4.4000000000000004</v>
      </c>
    </row>
    <row r="9" spans="1:5" ht="25.5" x14ac:dyDescent="0.2">
      <c r="A9" s="31" t="s">
        <v>54</v>
      </c>
      <c r="B9" s="14">
        <v>64.099999999999994</v>
      </c>
      <c r="C9" s="15">
        <v>65.5</v>
      </c>
      <c r="D9" s="14">
        <v>4.3</v>
      </c>
      <c r="E9" s="15">
        <v>4.5</v>
      </c>
    </row>
    <row r="10" spans="1:5" ht="25.5" x14ac:dyDescent="0.2">
      <c r="A10" s="31" t="s">
        <v>55</v>
      </c>
      <c r="B10" s="14">
        <v>0.4</v>
      </c>
      <c r="C10" s="15">
        <v>0.4</v>
      </c>
      <c r="D10" s="14">
        <v>0</v>
      </c>
      <c r="E10" s="15">
        <v>0</v>
      </c>
    </row>
    <row r="11" spans="1:5" ht="25.5" x14ac:dyDescent="0.2">
      <c r="A11" s="31" t="s">
        <v>60</v>
      </c>
      <c r="B11" s="14">
        <v>7.4</v>
      </c>
      <c r="C11" s="15">
        <v>6.9</v>
      </c>
      <c r="D11" s="14">
        <v>0.3</v>
      </c>
      <c r="E11" s="15">
        <v>-0.1</v>
      </c>
    </row>
    <row r="12" spans="1:5" ht="24" customHeight="1" x14ac:dyDescent="0.2">
      <c r="A12" s="31" t="s">
        <v>28</v>
      </c>
      <c r="B12" s="14">
        <v>12.5</v>
      </c>
      <c r="C12" s="15">
        <v>12.3</v>
      </c>
      <c r="D12" s="14">
        <v>0.4</v>
      </c>
      <c r="E12" s="15">
        <v>0.1</v>
      </c>
    </row>
    <row r="13" spans="1:5" ht="6" customHeight="1" x14ac:dyDescent="0.2">
      <c r="A13" s="31"/>
      <c r="B13" s="14"/>
      <c r="C13" s="15"/>
      <c r="D13" s="14"/>
      <c r="E13" s="15"/>
    </row>
    <row r="14" spans="1:5" x14ac:dyDescent="0.2">
      <c r="A14" s="30" t="s">
        <v>29</v>
      </c>
      <c r="B14" s="26">
        <v>15.9</v>
      </c>
      <c r="C14" s="27">
        <v>15.8</v>
      </c>
      <c r="D14" s="26">
        <v>0.9</v>
      </c>
      <c r="E14" s="27">
        <v>0.6</v>
      </c>
    </row>
    <row r="15" spans="1:5" x14ac:dyDescent="0.2">
      <c r="A15" s="30" t="s">
        <v>30</v>
      </c>
      <c r="B15" s="26">
        <v>3.9</v>
      </c>
      <c r="C15" s="27">
        <v>3</v>
      </c>
      <c r="D15" s="26">
        <v>2.4</v>
      </c>
      <c r="E15" s="27">
        <v>2.4</v>
      </c>
    </row>
    <row r="16" spans="1:5" ht="6.75" customHeight="1" x14ac:dyDescent="0.2">
      <c r="A16" s="32"/>
      <c r="B16" s="14"/>
      <c r="C16" s="15"/>
      <c r="D16" s="14"/>
      <c r="E16" s="15"/>
    </row>
    <row r="17" spans="1:5" x14ac:dyDescent="0.2">
      <c r="A17" s="30" t="s">
        <v>31</v>
      </c>
      <c r="B17" s="26">
        <v>-4.2000000000000028</v>
      </c>
      <c r="C17" s="27">
        <v>-3.8999999999999986</v>
      </c>
      <c r="D17" s="26">
        <v>-3.2999999999999989</v>
      </c>
      <c r="E17" s="27">
        <v>-2.4999999999999996</v>
      </c>
    </row>
    <row r="18" spans="1:5" x14ac:dyDescent="0.2">
      <c r="A18" s="32" t="s">
        <v>32</v>
      </c>
      <c r="B18" s="14">
        <v>50.8</v>
      </c>
      <c r="C18" s="15">
        <v>52</v>
      </c>
      <c r="D18" s="14">
        <v>1.9000000000000001</v>
      </c>
      <c r="E18" s="15">
        <v>2.6</v>
      </c>
    </row>
    <row r="19" spans="1:5" x14ac:dyDescent="0.2">
      <c r="A19" s="32" t="s">
        <v>33</v>
      </c>
      <c r="B19" s="14">
        <v>55</v>
      </c>
      <c r="C19" s="15">
        <v>55.9</v>
      </c>
      <c r="D19" s="14">
        <v>5.1999999999999993</v>
      </c>
      <c r="E19" s="15">
        <v>5.0999999999999996</v>
      </c>
    </row>
    <row r="20" spans="1:5" ht="6" customHeight="1" thickBot="1" x14ac:dyDescent="0.25">
      <c r="A20" s="33"/>
      <c r="B20" s="14"/>
      <c r="C20" s="15"/>
      <c r="D20" s="14"/>
      <c r="E20" s="16"/>
    </row>
    <row r="21" spans="1:5" ht="6" customHeight="1" x14ac:dyDescent="0.2">
      <c r="A21" s="34"/>
      <c r="B21" s="18"/>
      <c r="C21" s="19"/>
      <c r="D21" s="18"/>
      <c r="E21" s="19"/>
    </row>
    <row r="22" spans="1:5" x14ac:dyDescent="0.2">
      <c r="A22" s="35" t="s">
        <v>18</v>
      </c>
      <c r="B22" s="21">
        <v>100.00000000000001</v>
      </c>
      <c r="C22" s="22">
        <v>100</v>
      </c>
      <c r="D22" s="21">
        <v>5.0000000000000018</v>
      </c>
      <c r="E22" s="22">
        <v>5</v>
      </c>
    </row>
    <row r="23" spans="1:5" ht="6.75" customHeight="1" thickBot="1" x14ac:dyDescent="0.25">
      <c r="A23" s="23"/>
      <c r="B23" s="36"/>
      <c r="C23" s="37"/>
      <c r="D23" s="36"/>
      <c r="E23" s="37"/>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2"/>
  <sheetViews>
    <sheetView showGridLines="0" workbookViewId="0">
      <selection activeCell="A16" sqref="A16"/>
    </sheetView>
  </sheetViews>
  <sheetFormatPr defaultRowHeight="12" x14ac:dyDescent="0.2"/>
  <cols>
    <col min="1" max="1" width="42.140625" style="38" customWidth="1"/>
    <col min="2" max="2" width="12.7109375" style="38" customWidth="1"/>
    <col min="3" max="3" width="13.7109375" style="38" customWidth="1"/>
    <col min="4" max="4" width="13.85546875" style="38" customWidth="1"/>
    <col min="5" max="16384" width="9.140625" style="39"/>
  </cols>
  <sheetData>
    <row r="2" spans="1:4" ht="15" x14ac:dyDescent="0.25">
      <c r="A2" s="139" t="s">
        <v>144</v>
      </c>
    </row>
    <row r="3" spans="1:4" ht="6.75" customHeight="1" x14ac:dyDescent="0.2"/>
    <row r="4" spans="1:4" ht="12.75" thickBot="1" x14ac:dyDescent="0.25">
      <c r="A4" s="40"/>
      <c r="B4" s="40"/>
      <c r="C4" s="40"/>
      <c r="D4" s="41" t="s">
        <v>34</v>
      </c>
    </row>
    <row r="5" spans="1:4" ht="38.25" customHeight="1" thickBot="1" x14ac:dyDescent="0.25">
      <c r="A5" s="42"/>
      <c r="B5" s="43" t="s">
        <v>35</v>
      </c>
      <c r="C5" s="43" t="s">
        <v>156</v>
      </c>
      <c r="D5" s="44" t="s">
        <v>157</v>
      </c>
    </row>
    <row r="6" spans="1:4" ht="5.25" customHeight="1" x14ac:dyDescent="0.2">
      <c r="A6" s="45"/>
      <c r="B6" s="46"/>
      <c r="C6" s="46"/>
      <c r="D6" s="47"/>
    </row>
    <row r="7" spans="1:4" x14ac:dyDescent="0.2">
      <c r="A7" s="48" t="s">
        <v>19</v>
      </c>
      <c r="B7" s="140">
        <v>3733.7999999999993</v>
      </c>
      <c r="C7" s="140">
        <v>103.0383934530892</v>
      </c>
      <c r="D7" s="141">
        <v>105.15969131977691</v>
      </c>
    </row>
    <row r="8" spans="1:4" ht="54" customHeight="1" x14ac:dyDescent="0.2">
      <c r="A8" s="49" t="s">
        <v>61</v>
      </c>
      <c r="B8" s="140">
        <v>42581.499999999985</v>
      </c>
      <c r="C8" s="140">
        <v>100.93837527894556</v>
      </c>
      <c r="D8" s="141">
        <v>107.22091565148635</v>
      </c>
    </row>
    <row r="9" spans="1:4" x14ac:dyDescent="0.2">
      <c r="A9" s="48" t="s">
        <v>20</v>
      </c>
      <c r="B9" s="140">
        <v>6453.2000000000007</v>
      </c>
      <c r="C9" s="140">
        <v>106.57370517928287</v>
      </c>
      <c r="D9" s="141">
        <v>111.68570439598477</v>
      </c>
    </row>
    <row r="10" spans="1:4" ht="36" x14ac:dyDescent="0.2">
      <c r="A10" s="49" t="s">
        <v>62</v>
      </c>
      <c r="B10" s="140">
        <v>40743.700000000004</v>
      </c>
      <c r="C10" s="140">
        <v>106.85600022373242</v>
      </c>
      <c r="D10" s="141">
        <v>106.63517280186348</v>
      </c>
    </row>
    <row r="11" spans="1:4" x14ac:dyDescent="0.2">
      <c r="A11" s="48" t="s">
        <v>21</v>
      </c>
      <c r="B11" s="140">
        <v>12061.300000000001</v>
      </c>
      <c r="C11" s="140">
        <v>111.02832729106602</v>
      </c>
      <c r="D11" s="141">
        <v>103.36809989458619</v>
      </c>
    </row>
    <row r="12" spans="1:4" x14ac:dyDescent="0.2">
      <c r="A12" s="48" t="s">
        <v>22</v>
      </c>
      <c r="B12" s="140">
        <v>6093.2</v>
      </c>
      <c r="C12" s="140">
        <v>100.12483265187974</v>
      </c>
      <c r="D12" s="141">
        <v>110.09883815478018</v>
      </c>
    </row>
    <row r="13" spans="1:4" x14ac:dyDescent="0.2">
      <c r="A13" s="48" t="s">
        <v>23</v>
      </c>
      <c r="B13" s="140">
        <v>15921.000000000002</v>
      </c>
      <c r="C13" s="140">
        <v>102.89102605757361</v>
      </c>
      <c r="D13" s="141">
        <v>100.55008557588465</v>
      </c>
    </row>
    <row r="14" spans="1:4" ht="36" x14ac:dyDescent="0.2">
      <c r="A14" s="49" t="s">
        <v>63</v>
      </c>
      <c r="B14" s="140">
        <v>13114.7</v>
      </c>
      <c r="C14" s="140">
        <v>109.56178437620363</v>
      </c>
      <c r="D14" s="141">
        <v>104.78431435214408</v>
      </c>
    </row>
    <row r="15" spans="1:4" ht="36" x14ac:dyDescent="0.2">
      <c r="A15" s="49" t="s">
        <v>64</v>
      </c>
      <c r="B15" s="140">
        <v>33082.300000000003</v>
      </c>
      <c r="C15" s="140">
        <v>102.67619017340837</v>
      </c>
      <c r="D15" s="141">
        <v>113.81590490771163</v>
      </c>
    </row>
    <row r="16" spans="1:4" ht="25.5" customHeight="1" x14ac:dyDescent="0.2">
      <c r="A16" s="49" t="s">
        <v>65</v>
      </c>
      <c r="B16" s="140">
        <v>7148.9</v>
      </c>
      <c r="C16" s="140">
        <v>107.95782027770504</v>
      </c>
      <c r="D16" s="141">
        <v>108.42838075593033</v>
      </c>
    </row>
    <row r="17" spans="1:4" ht="5.25" customHeight="1" x14ac:dyDescent="0.2">
      <c r="A17" s="50"/>
      <c r="B17" s="140"/>
      <c r="C17" s="140"/>
      <c r="D17" s="141"/>
    </row>
    <row r="18" spans="1:4" x14ac:dyDescent="0.2">
      <c r="A18" s="51" t="s">
        <v>24</v>
      </c>
      <c r="B18" s="140">
        <v>180933.6</v>
      </c>
      <c r="C18" s="140">
        <v>104.48322164301065</v>
      </c>
      <c r="D18" s="141">
        <v>107.40257504615258</v>
      </c>
    </row>
    <row r="19" spans="1:4" ht="4.5" customHeight="1" x14ac:dyDescent="0.2">
      <c r="A19" s="52"/>
      <c r="B19" s="140"/>
      <c r="C19" s="140"/>
      <c r="D19" s="141"/>
    </row>
    <row r="20" spans="1:4" ht="14.25" x14ac:dyDescent="0.2">
      <c r="A20" s="51" t="s">
        <v>68</v>
      </c>
      <c r="B20" s="140">
        <v>19450.2</v>
      </c>
      <c r="C20" s="140">
        <v>109.13688956006129</v>
      </c>
      <c r="D20" s="141">
        <v>98.946447375784061</v>
      </c>
    </row>
    <row r="21" spans="1:4" ht="5.25" customHeight="1" x14ac:dyDescent="0.2">
      <c r="A21" s="53"/>
      <c r="B21" s="142"/>
      <c r="C21" s="142"/>
      <c r="D21" s="143"/>
    </row>
    <row r="22" spans="1:4" ht="18" customHeight="1" x14ac:dyDescent="0.2">
      <c r="A22" s="54" t="s">
        <v>18</v>
      </c>
      <c r="B22" s="144">
        <v>200383.80000000002</v>
      </c>
      <c r="C22" s="144">
        <v>104.95084690824514</v>
      </c>
      <c r="D22" s="145">
        <v>106.51896685259381</v>
      </c>
    </row>
    <row r="23" spans="1:4" ht="3.75" customHeight="1" x14ac:dyDescent="0.2">
      <c r="A23" s="55"/>
      <c r="B23" s="142"/>
      <c r="C23" s="142"/>
      <c r="D23" s="143"/>
    </row>
    <row r="24" spans="1:4" x14ac:dyDescent="0.2">
      <c r="A24" s="56" t="s">
        <v>36</v>
      </c>
      <c r="B24" s="140">
        <v>170431.69999999998</v>
      </c>
      <c r="C24" s="140">
        <v>105.4153284388612</v>
      </c>
      <c r="D24" s="141">
        <v>108.04486578049162</v>
      </c>
    </row>
    <row r="25" spans="1:4" ht="14.25" x14ac:dyDescent="0.2">
      <c r="A25" s="56" t="s">
        <v>69</v>
      </c>
      <c r="B25" s="140">
        <v>145759.99999999997</v>
      </c>
      <c r="C25" s="140">
        <v>106.15824081481338</v>
      </c>
      <c r="D25" s="141">
        <v>107.16236612975203</v>
      </c>
    </row>
    <row r="26" spans="1:4" x14ac:dyDescent="0.2">
      <c r="A26" s="56" t="s">
        <v>27</v>
      </c>
      <c r="B26" s="140">
        <v>131277.79999999999</v>
      </c>
      <c r="C26" s="140">
        <v>107.00624270273948</v>
      </c>
      <c r="D26" s="141">
        <v>107.05473844216759</v>
      </c>
    </row>
    <row r="27" spans="1:4" ht="24" x14ac:dyDescent="0.2">
      <c r="A27" s="49" t="s">
        <v>66</v>
      </c>
      <c r="B27" s="140">
        <v>717.8</v>
      </c>
      <c r="C27" s="140">
        <v>100.05756223917111</v>
      </c>
      <c r="D27" s="141">
        <v>103.23601323169855</v>
      </c>
    </row>
    <row r="28" spans="1:4" ht="26.25" customHeight="1" x14ac:dyDescent="0.2">
      <c r="A28" s="57" t="s">
        <v>67</v>
      </c>
      <c r="B28" s="140">
        <v>13764.4</v>
      </c>
      <c r="C28" s="140">
        <v>98.917006887524536</v>
      </c>
      <c r="D28" s="141">
        <v>108.41695678885932</v>
      </c>
    </row>
    <row r="29" spans="1:4" ht="24" customHeight="1" x14ac:dyDescent="0.2">
      <c r="A29" s="57" t="s">
        <v>70</v>
      </c>
      <c r="B29" s="140">
        <v>24671.7</v>
      </c>
      <c r="C29" s="140">
        <v>100.99020487478325</v>
      </c>
      <c r="D29" s="141">
        <v>113.57043229284145</v>
      </c>
    </row>
    <row r="30" spans="1:4" ht="6.75" customHeight="1" x14ac:dyDescent="0.2">
      <c r="A30" s="58"/>
      <c r="B30" s="140"/>
      <c r="C30" s="140"/>
      <c r="D30" s="141"/>
    </row>
    <row r="31" spans="1:4" x14ac:dyDescent="0.2">
      <c r="A31" s="59" t="s">
        <v>37</v>
      </c>
      <c r="B31" s="140">
        <v>37778.699999999997</v>
      </c>
      <c r="C31" s="140">
        <v>116.04923773648537</v>
      </c>
      <c r="D31" s="141">
        <v>98.023886684846744</v>
      </c>
    </row>
    <row r="32" spans="1:4" x14ac:dyDescent="0.2">
      <c r="A32" s="55" t="s">
        <v>38</v>
      </c>
      <c r="B32" s="140"/>
      <c r="C32" s="140"/>
      <c r="D32" s="141"/>
    </row>
    <row r="33" spans="1:4" x14ac:dyDescent="0.2">
      <c r="A33" s="60" t="s">
        <v>29</v>
      </c>
      <c r="B33" s="140">
        <v>31707</v>
      </c>
      <c r="C33" s="140">
        <v>103.87728252708726</v>
      </c>
      <c r="D33" s="141">
        <v>105.12373348893958</v>
      </c>
    </row>
    <row r="34" spans="1:4" ht="6.75" customHeight="1" x14ac:dyDescent="0.2">
      <c r="A34" s="61"/>
      <c r="B34" s="140"/>
      <c r="C34" s="140"/>
      <c r="D34" s="141"/>
    </row>
    <row r="35" spans="1:4" x14ac:dyDescent="0.2">
      <c r="A35" s="55" t="s">
        <v>31</v>
      </c>
      <c r="B35" s="140">
        <v>-7826.6000000000058</v>
      </c>
      <c r="C35" s="146" t="s">
        <v>0</v>
      </c>
      <c r="D35" s="147" t="s">
        <v>0</v>
      </c>
    </row>
    <row r="36" spans="1:4" x14ac:dyDescent="0.2">
      <c r="A36" s="55" t="s">
        <v>39</v>
      </c>
      <c r="B36" s="140">
        <v>104113.5</v>
      </c>
      <c r="C36" s="140">
        <v>104.9014481598916</v>
      </c>
      <c r="D36" s="141">
        <v>103.78988314435588</v>
      </c>
    </row>
    <row r="37" spans="1:4" x14ac:dyDescent="0.2">
      <c r="A37" s="55" t="s">
        <v>40</v>
      </c>
      <c r="B37" s="140">
        <v>111940.1</v>
      </c>
      <c r="C37" s="140">
        <v>109.31821113565634</v>
      </c>
      <c r="D37" s="141">
        <v>103.19589871802673</v>
      </c>
    </row>
    <row r="38" spans="1:4" ht="3.75" customHeight="1" thickBot="1" x14ac:dyDescent="0.25">
      <c r="A38" s="62"/>
      <c r="B38" s="148"/>
      <c r="C38" s="148"/>
      <c r="D38" s="149"/>
    </row>
    <row r="39" spans="1:4" ht="22.5" customHeight="1" x14ac:dyDescent="0.2">
      <c r="A39" s="185" t="s">
        <v>41</v>
      </c>
      <c r="B39" s="186"/>
      <c r="C39" s="186"/>
      <c r="D39" s="186"/>
    </row>
    <row r="40" spans="1:4" ht="58.5" customHeight="1" x14ac:dyDescent="0.2">
      <c r="A40" s="185" t="s">
        <v>42</v>
      </c>
      <c r="B40" s="186"/>
      <c r="C40" s="186"/>
      <c r="D40" s="186"/>
    </row>
    <row r="41" spans="1:4" ht="39.75" customHeight="1" x14ac:dyDescent="0.2">
      <c r="A41" s="185" t="s">
        <v>43</v>
      </c>
      <c r="B41" s="186"/>
      <c r="C41" s="186"/>
      <c r="D41" s="186"/>
    </row>
    <row r="42" spans="1:4" x14ac:dyDescent="0.2">
      <c r="B42" s="63"/>
    </row>
  </sheetData>
  <mergeCells count="3">
    <mergeCell ref="A39:D39"/>
    <mergeCell ref="A40:D40"/>
    <mergeCell ref="A41:D41"/>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6"/>
  <sheetViews>
    <sheetView showGridLines="0" workbookViewId="0">
      <selection activeCell="H8" sqref="H8"/>
    </sheetView>
  </sheetViews>
  <sheetFormatPr defaultRowHeight="12" x14ac:dyDescent="0.2"/>
  <cols>
    <col min="1" max="1" width="42.140625" style="64" customWidth="1"/>
    <col min="2" max="2" width="12.7109375" style="64" customWidth="1"/>
    <col min="3" max="4" width="14" style="64" customWidth="1"/>
    <col min="5" max="16384" width="9.140625" style="39"/>
  </cols>
  <sheetData>
    <row r="2" spans="1:4" ht="15" x14ac:dyDescent="0.25">
      <c r="A2" s="139" t="s">
        <v>158</v>
      </c>
    </row>
    <row r="3" spans="1:4" ht="6.75" customHeight="1" x14ac:dyDescent="0.2"/>
    <row r="4" spans="1:4" ht="12.75" thickBot="1" x14ac:dyDescent="0.25">
      <c r="A4" s="65"/>
      <c r="B4" s="65"/>
      <c r="C4" s="65"/>
      <c r="D4" s="66" t="s">
        <v>145</v>
      </c>
    </row>
    <row r="5" spans="1:4" ht="38.25" customHeight="1" thickBot="1" x14ac:dyDescent="0.25">
      <c r="A5" s="67"/>
      <c r="B5" s="43" t="s">
        <v>35</v>
      </c>
      <c r="C5" s="43" t="s">
        <v>159</v>
      </c>
      <c r="D5" s="44" t="s">
        <v>160</v>
      </c>
    </row>
    <row r="6" spans="1:4" ht="7.5" customHeight="1" x14ac:dyDescent="0.2">
      <c r="A6" s="68"/>
      <c r="B6" s="69"/>
      <c r="C6" s="69"/>
      <c r="D6" s="70"/>
    </row>
    <row r="7" spans="1:4" x14ac:dyDescent="0.2">
      <c r="A7" s="48" t="s">
        <v>19</v>
      </c>
      <c r="B7" s="140">
        <v>10883.2</v>
      </c>
      <c r="C7" s="140">
        <v>106.35884271144107</v>
      </c>
      <c r="D7" s="141">
        <v>141.44854979998783</v>
      </c>
    </row>
    <row r="8" spans="1:4" ht="49.5" customHeight="1" x14ac:dyDescent="0.2">
      <c r="A8" s="49" t="s">
        <v>61</v>
      </c>
      <c r="B8" s="140">
        <v>57547.9</v>
      </c>
      <c r="C8" s="140">
        <v>98.005299787426097</v>
      </c>
      <c r="D8" s="141">
        <v>101.57567587610281</v>
      </c>
    </row>
    <row r="9" spans="1:4" x14ac:dyDescent="0.2">
      <c r="A9" s="48" t="s">
        <v>20</v>
      </c>
      <c r="B9" s="140">
        <v>14720</v>
      </c>
      <c r="C9" s="140">
        <v>103.84401887316126</v>
      </c>
      <c r="D9" s="141">
        <v>110.57628919529543</v>
      </c>
    </row>
    <row r="10" spans="1:4" ht="36" x14ac:dyDescent="0.2">
      <c r="A10" s="49" t="s">
        <v>62</v>
      </c>
      <c r="B10" s="140">
        <v>46703.1</v>
      </c>
      <c r="C10" s="140">
        <v>101.8973959492544</v>
      </c>
      <c r="D10" s="141">
        <v>100.95075047194742</v>
      </c>
    </row>
    <row r="11" spans="1:4" x14ac:dyDescent="0.2">
      <c r="A11" s="48" t="s">
        <v>21</v>
      </c>
      <c r="B11" s="140">
        <v>13388.8</v>
      </c>
      <c r="C11" s="140">
        <v>101.83845690174805</v>
      </c>
      <c r="D11" s="141">
        <v>99.707986748275957</v>
      </c>
    </row>
    <row r="12" spans="1:4" x14ac:dyDescent="0.2">
      <c r="A12" s="48" t="s">
        <v>22</v>
      </c>
      <c r="B12" s="140">
        <v>6668.3</v>
      </c>
      <c r="C12" s="140">
        <v>96.683101748095041</v>
      </c>
      <c r="D12" s="141">
        <v>100.04161110640165</v>
      </c>
    </row>
    <row r="13" spans="1:4" x14ac:dyDescent="0.2">
      <c r="A13" s="48" t="s">
        <v>23</v>
      </c>
      <c r="B13" s="140">
        <v>17676.900000000001</v>
      </c>
      <c r="C13" s="140">
        <v>98.507177033492823</v>
      </c>
      <c r="D13" s="141">
        <v>97.146915052526708</v>
      </c>
    </row>
    <row r="14" spans="1:4" ht="36" x14ac:dyDescent="0.2">
      <c r="A14" s="49" t="s">
        <v>63</v>
      </c>
      <c r="B14" s="140">
        <v>18404.599999999999</v>
      </c>
      <c r="C14" s="140">
        <v>103.37332808811959</v>
      </c>
      <c r="D14" s="141">
        <v>99.939445033507667</v>
      </c>
    </row>
    <row r="15" spans="1:4" ht="36" x14ac:dyDescent="0.2">
      <c r="A15" s="49" t="s">
        <v>64</v>
      </c>
      <c r="B15" s="140">
        <v>33570.400000000001</v>
      </c>
      <c r="C15" s="140">
        <v>102.39276852180078</v>
      </c>
      <c r="D15" s="141">
        <v>99.937844523039203</v>
      </c>
    </row>
    <row r="16" spans="1:4" ht="24" customHeight="1" x14ac:dyDescent="0.2">
      <c r="A16" s="49" t="s">
        <v>65</v>
      </c>
      <c r="B16" s="140">
        <v>7808.9</v>
      </c>
      <c r="C16" s="140">
        <v>105.83797966546409</v>
      </c>
      <c r="D16" s="141">
        <v>97.364233761596466</v>
      </c>
    </row>
    <row r="17" spans="1:4" ht="6" customHeight="1" x14ac:dyDescent="0.2">
      <c r="A17" s="50"/>
      <c r="B17" s="140"/>
      <c r="C17" s="140"/>
      <c r="D17" s="141"/>
    </row>
    <row r="18" spans="1:4" x14ac:dyDescent="0.2">
      <c r="A18" s="51" t="s">
        <v>24</v>
      </c>
      <c r="B18" s="140">
        <v>227372.09999999998</v>
      </c>
      <c r="C18" s="140">
        <v>101.09228231447351</v>
      </c>
      <c r="D18" s="141">
        <v>102.22771585257617</v>
      </c>
    </row>
    <row r="19" spans="1:4" ht="3.75" customHeight="1" x14ac:dyDescent="0.2">
      <c r="A19" s="52"/>
      <c r="B19" s="140"/>
      <c r="C19" s="140"/>
      <c r="D19" s="141"/>
    </row>
    <row r="20" spans="1:4" ht="14.25" x14ac:dyDescent="0.2">
      <c r="A20" s="51" t="s">
        <v>68</v>
      </c>
      <c r="B20" s="140">
        <v>22624.7</v>
      </c>
      <c r="C20" s="140">
        <v>89.357489174284751</v>
      </c>
      <c r="D20" s="141">
        <v>101.35264774752062</v>
      </c>
    </row>
    <row r="21" spans="1:4" ht="4.5" customHeight="1" x14ac:dyDescent="0.2">
      <c r="A21" s="71"/>
      <c r="B21" s="140"/>
      <c r="C21" s="140"/>
      <c r="D21" s="141"/>
    </row>
    <row r="22" spans="1:4" x14ac:dyDescent="0.2">
      <c r="A22" s="72" t="s">
        <v>44</v>
      </c>
      <c r="B22" s="140">
        <v>1239.5</v>
      </c>
      <c r="C22" s="146" t="s">
        <v>0</v>
      </c>
      <c r="D22" s="147" t="s">
        <v>0</v>
      </c>
    </row>
    <row r="23" spans="1:4" ht="4.5" customHeight="1" x14ac:dyDescent="0.2">
      <c r="A23" s="73"/>
      <c r="B23" s="140"/>
      <c r="C23" s="140"/>
      <c r="D23" s="141"/>
    </row>
    <row r="24" spans="1:4" ht="18" customHeight="1" x14ac:dyDescent="0.2">
      <c r="A24" s="54" t="s">
        <v>18</v>
      </c>
      <c r="B24" s="144">
        <v>251236.3</v>
      </c>
      <c r="C24" s="144">
        <v>101.28805620608898</v>
      </c>
      <c r="D24" s="145">
        <v>101.39848823501674</v>
      </c>
    </row>
    <row r="25" spans="1:4" ht="4.5" customHeight="1" x14ac:dyDescent="0.2">
      <c r="A25" s="59"/>
      <c r="B25" s="140"/>
      <c r="C25" s="140"/>
      <c r="D25" s="141"/>
    </row>
    <row r="26" spans="1:4" x14ac:dyDescent="0.2">
      <c r="A26" s="56" t="s">
        <v>36</v>
      </c>
      <c r="B26" s="140">
        <v>200779.7</v>
      </c>
      <c r="C26" s="140">
        <v>100.96782426478488</v>
      </c>
      <c r="D26" s="141">
        <v>102.76719130733225</v>
      </c>
    </row>
    <row r="27" spans="1:4" ht="14.25" x14ac:dyDescent="0.2">
      <c r="A27" s="56" t="s">
        <v>69</v>
      </c>
      <c r="B27" s="140">
        <v>175261.7</v>
      </c>
      <c r="C27" s="140">
        <v>101.27447249555044</v>
      </c>
      <c r="D27" s="141">
        <v>102.56449361999056</v>
      </c>
    </row>
    <row r="28" spans="1:4" x14ac:dyDescent="0.2">
      <c r="A28" s="56" t="s">
        <v>27</v>
      </c>
      <c r="B28" s="140">
        <v>157411.1</v>
      </c>
      <c r="C28" s="140">
        <v>101.34671029503231</v>
      </c>
      <c r="D28" s="141">
        <v>102.87715212341895</v>
      </c>
    </row>
    <row r="29" spans="1:4" ht="24" x14ac:dyDescent="0.2">
      <c r="A29" s="49" t="s">
        <v>66</v>
      </c>
      <c r="B29" s="140">
        <v>1769.5</v>
      </c>
      <c r="C29" s="140">
        <v>95.896487985212559</v>
      </c>
      <c r="D29" s="141">
        <v>101.17440366783987</v>
      </c>
    </row>
    <row r="30" spans="1:4" ht="24.75" customHeight="1" x14ac:dyDescent="0.2">
      <c r="A30" s="57" t="s">
        <v>67</v>
      </c>
      <c r="B30" s="140">
        <v>16081.1</v>
      </c>
      <c r="C30" s="140">
        <v>100.18378298904653</v>
      </c>
      <c r="D30" s="141">
        <v>100.76523657025864</v>
      </c>
    </row>
    <row r="31" spans="1:4" ht="27" customHeight="1" x14ac:dyDescent="0.2">
      <c r="A31" s="57" t="s">
        <v>70</v>
      </c>
      <c r="B31" s="140">
        <v>25518</v>
      </c>
      <c r="C31" s="140">
        <v>95.469379105742732</v>
      </c>
      <c r="D31" s="141">
        <v>107.90218262144984</v>
      </c>
    </row>
    <row r="32" spans="1:4" ht="6" customHeight="1" x14ac:dyDescent="0.2">
      <c r="A32" s="58"/>
      <c r="B32" s="140"/>
      <c r="C32" s="140"/>
      <c r="D32" s="141"/>
    </row>
    <row r="33" spans="1:4" x14ac:dyDescent="0.2">
      <c r="A33" s="59" t="s">
        <v>37</v>
      </c>
      <c r="B33" s="140">
        <v>59799</v>
      </c>
      <c r="C33" s="140">
        <v>108.7258973751198</v>
      </c>
      <c r="D33" s="141">
        <v>89.907404788522754</v>
      </c>
    </row>
    <row r="34" spans="1:4" x14ac:dyDescent="0.2">
      <c r="A34" s="55" t="s">
        <v>38</v>
      </c>
      <c r="B34" s="140"/>
      <c r="C34" s="140"/>
      <c r="D34" s="141"/>
    </row>
    <row r="35" spans="1:4" x14ac:dyDescent="0.2">
      <c r="A35" s="60" t="s">
        <v>29</v>
      </c>
      <c r="B35" s="140">
        <v>53087</v>
      </c>
      <c r="C35" s="140">
        <v>101.34269996741483</v>
      </c>
      <c r="D35" s="141">
        <v>101.07579929436466</v>
      </c>
    </row>
    <row r="36" spans="1:4" ht="6.75" customHeight="1" x14ac:dyDescent="0.2">
      <c r="A36" s="61"/>
      <c r="B36" s="140"/>
      <c r="C36" s="140"/>
      <c r="D36" s="141"/>
    </row>
    <row r="37" spans="1:4" x14ac:dyDescent="0.2">
      <c r="A37" s="55" t="s">
        <v>31</v>
      </c>
      <c r="B37" s="140">
        <v>-10193.199999999983</v>
      </c>
      <c r="C37" s="146" t="s">
        <v>0</v>
      </c>
      <c r="D37" s="147" t="s">
        <v>0</v>
      </c>
    </row>
    <row r="38" spans="1:4" x14ac:dyDescent="0.2">
      <c r="A38" s="55" t="s">
        <v>39</v>
      </c>
      <c r="B38" s="140">
        <v>104051.1</v>
      </c>
      <c r="C38" s="140">
        <v>103.44038433122257</v>
      </c>
      <c r="D38" s="141">
        <v>99.26678027050454</v>
      </c>
    </row>
    <row r="39" spans="1:4" x14ac:dyDescent="0.2">
      <c r="A39" s="55" t="s">
        <v>40</v>
      </c>
      <c r="B39" s="140">
        <v>114244.29999999999</v>
      </c>
      <c r="C39" s="140">
        <v>102.95209460140423</v>
      </c>
      <c r="D39" s="141">
        <v>100.15569856747099</v>
      </c>
    </row>
    <row r="40" spans="1:4" ht="6.75" customHeight="1" x14ac:dyDescent="0.2">
      <c r="A40" s="59"/>
      <c r="B40" s="140"/>
      <c r="C40" s="140"/>
      <c r="D40" s="141"/>
    </row>
    <row r="41" spans="1:4" x14ac:dyDescent="0.2">
      <c r="A41" s="74" t="s">
        <v>44</v>
      </c>
      <c r="B41" s="140">
        <v>850.79999999995925</v>
      </c>
      <c r="C41" s="146" t="s">
        <v>0</v>
      </c>
      <c r="D41" s="147" t="s">
        <v>0</v>
      </c>
    </row>
    <row r="42" spans="1:4" ht="6.75" customHeight="1" thickBot="1" x14ac:dyDescent="0.25">
      <c r="A42" s="75"/>
      <c r="B42" s="150"/>
      <c r="C42" s="150"/>
      <c r="D42" s="151"/>
    </row>
    <row r="43" spans="1:4" ht="22.5" customHeight="1" x14ac:dyDescent="0.2">
      <c r="A43" s="185" t="s">
        <v>41</v>
      </c>
      <c r="B43" s="186"/>
      <c r="C43" s="186"/>
      <c r="D43" s="186"/>
    </row>
    <row r="44" spans="1:4" ht="58.5" customHeight="1" x14ac:dyDescent="0.2">
      <c r="A44" s="185" t="s">
        <v>42</v>
      </c>
      <c r="B44" s="186"/>
      <c r="C44" s="186"/>
      <c r="D44" s="186"/>
    </row>
    <row r="45" spans="1:4" ht="39.75" customHeight="1" x14ac:dyDescent="0.2">
      <c r="A45" s="185" t="s">
        <v>43</v>
      </c>
      <c r="B45" s="186"/>
      <c r="C45" s="186"/>
      <c r="D45" s="186"/>
    </row>
    <row r="46" spans="1:4" x14ac:dyDescent="0.2">
      <c r="B46" s="76"/>
    </row>
  </sheetData>
  <mergeCells count="3">
    <mergeCell ref="A43:D43"/>
    <mergeCell ref="A44:D44"/>
    <mergeCell ref="A45:D45"/>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1</vt:lpstr>
      <vt:lpstr>Graph 1</vt:lpstr>
      <vt:lpstr>Table 2</vt:lpstr>
      <vt:lpstr>Table 3</vt:lpstr>
      <vt:lpstr>Table 4</vt:lpstr>
      <vt:lpstr>Table 5</vt:lpstr>
      <vt:lpstr>Table 6</vt:lpstr>
      <vt:lpstr>Table 7</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Adriana Ciuchea</cp:lastModifiedBy>
  <cp:lastPrinted>2016-07-04T09:13:04Z</cp:lastPrinted>
  <dcterms:created xsi:type="dcterms:W3CDTF">2015-05-11T12:08:00Z</dcterms:created>
  <dcterms:modified xsi:type="dcterms:W3CDTF">2019-07-02T13:06:03Z</dcterms:modified>
</cp:coreProperties>
</file>