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2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3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LV\comunicate\comunicate_trimestre\2024\Q4\"/>
    </mc:Choice>
  </mc:AlternateContent>
  <xr:revisionPtr revIDLastSave="0" documentId="13_ncr:1_{225F1A10-4C3B-487D-A20F-2CB24009155A}" xr6:coauthVersionLast="36" xr6:coauthVersionMax="47" xr10:uidLastSave="{00000000-0000-0000-0000-000000000000}"/>
  <bookViews>
    <workbookView xWindow="-120" yWindow="-120" windowWidth="29040" windowHeight="15720" tabRatio="714" activeTab="3" xr2:uid="{00000000-000D-0000-FFFF-FFFF00000000}"/>
  </bookViews>
  <sheets>
    <sheet name="grafic1" sheetId="44" r:id="rId1"/>
    <sheet name="grafic2" sheetId="45" r:id="rId2"/>
    <sheet name="grafic3" sheetId="46" r:id="rId3"/>
    <sheet name="Tabel 1" sheetId="47" r:id="rId4"/>
    <sheet name="Tabel 2" sheetId="48" r:id="rId5"/>
    <sheet name="Tabel 3" sheetId="49" r:id="rId6"/>
    <sheet name="Tabel 4" sheetId="50" r:id="rId7"/>
  </sheets>
  <definedNames>
    <definedName name="_Hlk262040556" localSheetId="3">'Tabel 1'!$A$2</definedName>
    <definedName name="_Hlk262040556" localSheetId="4">'Tabel 2'!$A$2</definedName>
  </definedNames>
  <calcPr calcId="191029"/>
</workbook>
</file>

<file path=xl/calcChain.xml><?xml version="1.0" encoding="utf-8"?>
<calcChain xmlns="http://schemas.openxmlformats.org/spreadsheetml/2006/main">
  <c r="J4" i="45" l="1"/>
  <c r="I4" i="45"/>
  <c r="L4" i="45" l="1"/>
  <c r="K4" i="45"/>
  <c r="L4" i="46" l="1"/>
  <c r="K4" i="46"/>
  <c r="J4" i="46"/>
  <c r="I4" i="46"/>
  <c r="I5" i="46"/>
  <c r="J22" i="45" l="1"/>
  <c r="I5" i="45" l="1"/>
  <c r="J5" i="46"/>
  <c r="J6" i="46"/>
  <c r="J7" i="46"/>
  <c r="J8" i="46"/>
  <c r="J9" i="46"/>
  <c r="J10" i="46"/>
  <c r="J11" i="46"/>
  <c r="J12" i="46"/>
  <c r="I6" i="46"/>
  <c r="I7" i="46"/>
  <c r="I8" i="46"/>
  <c r="I9" i="46"/>
  <c r="I10" i="46"/>
  <c r="I11" i="46"/>
  <c r="I12" i="46"/>
  <c r="L22" i="45"/>
  <c r="K5" i="46"/>
  <c r="L5" i="46"/>
  <c r="K6" i="46"/>
  <c r="L6" i="46"/>
  <c r="K7" i="46"/>
  <c r="L7" i="46"/>
  <c r="K8" i="46"/>
  <c r="L8" i="46"/>
  <c r="K9" i="46"/>
  <c r="L9" i="46"/>
  <c r="K10" i="46"/>
  <c r="L10" i="46"/>
  <c r="K11" i="46"/>
  <c r="L11" i="46"/>
  <c r="K12" i="46"/>
  <c r="L12" i="46"/>
  <c r="J5" i="45"/>
  <c r="K5" i="45"/>
  <c r="L5" i="45"/>
  <c r="I6" i="45"/>
  <c r="J6" i="45"/>
  <c r="K6" i="45"/>
  <c r="L6" i="45"/>
  <c r="I7" i="45"/>
  <c r="J7" i="45"/>
  <c r="K7" i="45"/>
  <c r="L7" i="45"/>
  <c r="I8" i="45"/>
  <c r="J8" i="45"/>
  <c r="K8" i="45"/>
  <c r="L8" i="45"/>
  <c r="I9" i="45"/>
  <c r="J9" i="45"/>
  <c r="K9" i="45"/>
  <c r="L9" i="45"/>
  <c r="I10" i="45"/>
  <c r="J10" i="45"/>
  <c r="K10" i="45"/>
  <c r="L10" i="45"/>
  <c r="I11" i="45"/>
  <c r="J11" i="45"/>
  <c r="K11" i="45"/>
  <c r="L11" i="45"/>
  <c r="I12" i="45"/>
  <c r="J12" i="45"/>
  <c r="K12" i="45"/>
  <c r="L12" i="45"/>
  <c r="I13" i="45"/>
  <c r="J13" i="45"/>
  <c r="K13" i="45"/>
  <c r="L13" i="45"/>
  <c r="I14" i="45"/>
  <c r="J14" i="45"/>
  <c r="K14" i="45"/>
  <c r="L14" i="45"/>
  <c r="I15" i="45"/>
  <c r="J15" i="45"/>
  <c r="K15" i="45"/>
  <c r="L15" i="45"/>
  <c r="I16" i="45"/>
  <c r="J16" i="45"/>
  <c r="K16" i="45"/>
  <c r="L16" i="45"/>
  <c r="I17" i="45"/>
  <c r="J17" i="45"/>
  <c r="K17" i="45"/>
  <c r="L17" i="45"/>
  <c r="I18" i="45"/>
  <c r="J18" i="45"/>
  <c r="K18" i="45"/>
  <c r="L18" i="45"/>
  <c r="I19" i="45"/>
  <c r="J19" i="45"/>
  <c r="K19" i="45"/>
  <c r="L19" i="45"/>
  <c r="I20" i="45"/>
  <c r="J20" i="45"/>
  <c r="K20" i="45"/>
  <c r="L20" i="45"/>
  <c r="I21" i="45"/>
  <c r="J21" i="45"/>
  <c r="K21" i="45"/>
  <c r="L21" i="45"/>
  <c r="I22" i="45"/>
  <c r="K22" i="45"/>
</calcChain>
</file>

<file path=xl/sharedStrings.xml><?xml version="1.0" encoding="utf-8"?>
<sst xmlns="http://schemas.openxmlformats.org/spreadsheetml/2006/main" count="203" uniqueCount="126">
  <si>
    <t>Tr. 3</t>
  </si>
  <si>
    <t>Tr. 4</t>
  </si>
  <si>
    <t>Tr. 1</t>
  </si>
  <si>
    <t>Tr. 2</t>
  </si>
  <si>
    <t>Numarul locurilor de munca vacante</t>
  </si>
  <si>
    <t>Rata locurilor de munca vacante</t>
  </si>
  <si>
    <t>Diferente fata de perioadele anterioare pe activitati economice</t>
  </si>
  <si>
    <t>rata loc.munca</t>
  </si>
  <si>
    <t>nr.loc.vacante</t>
  </si>
  <si>
    <t>rata loc.vac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</si>
  <si>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</si>
  <si>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</si>
  <si>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</si>
  <si>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</si>
  <si>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</si>
  <si>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</si>
  <si>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</si>
  <si>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</si>
  <si>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</si>
  <si>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</si>
  <si>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</si>
  <si>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</si>
  <si>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</si>
  <si>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</si>
  <si>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</si>
  <si>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</si>
  <si>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</si>
  <si>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</si>
  <si>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</si>
  <si>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Diferente fata de perioadele anterioare pe grupe majore de ocupatii</t>
  </si>
  <si>
    <t>GM1</t>
  </si>
  <si>
    <t>GM2</t>
  </si>
  <si>
    <t>GM3</t>
  </si>
  <si>
    <t>GM4</t>
  </si>
  <si>
    <t>GM5</t>
  </si>
  <si>
    <t>GM6</t>
  </si>
  <si>
    <t>GM7</t>
  </si>
  <si>
    <t>GM8</t>
  </si>
  <si>
    <t>GM9</t>
  </si>
  <si>
    <t>Agricultură, silvicultură şi pescuit</t>
  </si>
  <si>
    <t>Industria extractivă</t>
  </si>
  <si>
    <t>Industria prelucrătoare</t>
  </si>
  <si>
    <t>Producţia şi furnizarea de energie electrică şi termică, gaze, apă caldă şi aer condiţionat</t>
  </si>
  <si>
    <t>Distribuţia apei;  salubritate, gestionarea deşeurilor, activităţi de decontaminare</t>
  </si>
  <si>
    <t>Construcţii</t>
  </si>
  <si>
    <t>Comerţ cu ridicata şi cu amănuntul; repararea autovehiculelor şi motocicletelor</t>
  </si>
  <si>
    <t>Transport şi depozitare</t>
  </si>
  <si>
    <t>Hoteluri şi restaurante</t>
  </si>
  <si>
    <t>Informaţii şi comunicaţii</t>
  </si>
  <si>
    <t>Intermedieri financiare şi asigurări</t>
  </si>
  <si>
    <t>Tranzacţii imobiliare</t>
  </si>
  <si>
    <t>Activităţi profesionale, ştiinţifice şi tehnice</t>
  </si>
  <si>
    <t>Activităţi de servicii administrative şi activităţi de servicii suport</t>
  </si>
  <si>
    <t>Administraţie publică şi apărare; asigurări sociale din sistemul public</t>
  </si>
  <si>
    <t>Învăţământ</t>
  </si>
  <si>
    <t>Sănătate şi asistenţă socială</t>
  </si>
  <si>
    <t>Activităţi de spectacole, culturale şi recreative</t>
  </si>
  <si>
    <t>Alte activităţi de servicii</t>
  </si>
  <si>
    <t>Membri ai corpului legislativ, ai executivului, înalţi conducători ai administraţiei publice, conducători şi funcţionari superiori</t>
  </si>
  <si>
    <t>Specialişti în diverse domenii de activitate</t>
  </si>
  <si>
    <t>Tehnicieni şi alţi specialişti din domeniul tehnic</t>
  </si>
  <si>
    <t>Funcţionari administrativi</t>
  </si>
  <si>
    <t>Lucrători în domeniul serviciilor</t>
  </si>
  <si>
    <t>Lucrători calificaţi în agricultură, silvicultură şi pescuit</t>
  </si>
  <si>
    <t>Muncitori calificaţi şi asimilaţi</t>
  </si>
  <si>
    <t>Operatori la instalaţii şi maşini; asamblori de maşini şi echipamente</t>
  </si>
  <si>
    <t>Cod COR 2008 Nivel grupă majoră</t>
  </si>
  <si>
    <t>Tabel 1. Rata locurilor de muncă vacante pe activităţi ale economiei naţionale</t>
  </si>
  <si>
    <t>Activităţi economice (secţiune CAEN Rev.2)</t>
  </si>
  <si>
    <t>Rata locurilor de muncă vacante        
- %  -</t>
  </si>
  <si>
    <t>Perioade precedente</t>
  </si>
  <si>
    <t>Total economie</t>
  </si>
  <si>
    <t>Total industrie</t>
  </si>
  <si>
    <t>D: Producţia şi furnizarea de energie electrică şi termică, gaze, apă caldă şi aer condiţionat</t>
  </si>
  <si>
    <t>E: Distribuţia apei;  salubritate, gestionarea deşeurilor, activităţi de decontaminare</t>
  </si>
  <si>
    <t>P: Învăţământ</t>
  </si>
  <si>
    <t>Q: Sănătate şi asistenţă socială</t>
  </si>
  <si>
    <t>R: Activităţi de spectacole, culturale şi recreative</t>
  </si>
  <si>
    <r>
      <t>A:</t>
    </r>
    <r>
      <rPr>
        <sz val="10"/>
        <rFont val="Arial Narrow"/>
        <family val="2"/>
      </rPr>
      <t xml:space="preserve"> </t>
    </r>
    <r>
      <rPr>
        <i/>
        <sz val="10"/>
        <rFont val="Arial Narrow"/>
        <family val="2"/>
      </rPr>
      <t>Agricultură, silvicultură şi pescuit</t>
    </r>
  </si>
  <si>
    <r>
      <t>B:</t>
    </r>
    <r>
      <rPr>
        <sz val="10"/>
        <rFont val="Arial Narrow"/>
        <family val="2"/>
      </rPr>
      <t xml:space="preserve"> </t>
    </r>
    <r>
      <rPr>
        <i/>
        <sz val="10"/>
        <rFont val="Arial Narrow"/>
        <family val="2"/>
      </rPr>
      <t>Industria extractivă</t>
    </r>
  </si>
  <si>
    <r>
      <t>C</t>
    </r>
    <r>
      <rPr>
        <sz val="10"/>
        <rFont val="Arial Narrow"/>
        <family val="2"/>
      </rPr>
      <t xml:space="preserve">: </t>
    </r>
    <r>
      <rPr>
        <i/>
        <sz val="10"/>
        <rFont val="Arial Narrow"/>
        <family val="2"/>
      </rPr>
      <t>Industria prelucrătoare</t>
    </r>
  </si>
  <si>
    <r>
      <t>F:</t>
    </r>
    <r>
      <rPr>
        <sz val="10"/>
        <rFont val="Arial Narrow"/>
        <family val="2"/>
      </rPr>
      <t xml:space="preserve"> </t>
    </r>
    <r>
      <rPr>
        <i/>
        <sz val="10"/>
        <rFont val="Arial Narrow"/>
        <family val="2"/>
      </rPr>
      <t>Construcţii</t>
    </r>
  </si>
  <si>
    <r>
      <t>G:</t>
    </r>
    <r>
      <rPr>
        <sz val="10"/>
        <rFont val="Arial Narrow"/>
        <family val="2"/>
      </rPr>
      <t xml:space="preserve"> </t>
    </r>
    <r>
      <rPr>
        <i/>
        <sz val="10"/>
        <rFont val="Arial Narrow"/>
        <family val="2"/>
      </rPr>
      <t>Comerţ cu ridicata şi cu amănuntul; repararea autovehiculelor şi motocicletelor</t>
    </r>
  </si>
  <si>
    <r>
      <t>H</t>
    </r>
    <r>
      <rPr>
        <sz val="10"/>
        <rFont val="Arial Narrow"/>
        <family val="2"/>
      </rPr>
      <t xml:space="preserve">: </t>
    </r>
    <r>
      <rPr>
        <i/>
        <sz val="10"/>
        <rFont val="Arial Narrow"/>
        <family val="2"/>
      </rPr>
      <t>Transport şi depozitare</t>
    </r>
  </si>
  <si>
    <r>
      <t>I</t>
    </r>
    <r>
      <rPr>
        <sz val="10"/>
        <rFont val="Arial Narrow"/>
        <family val="2"/>
      </rPr>
      <t xml:space="preserve">: </t>
    </r>
    <r>
      <rPr>
        <i/>
        <sz val="10"/>
        <rFont val="Arial Narrow"/>
        <family val="2"/>
      </rPr>
      <t>Hoteluri şi restaurante</t>
    </r>
  </si>
  <si>
    <r>
      <t>J</t>
    </r>
    <r>
      <rPr>
        <sz val="10"/>
        <rFont val="Arial Narrow"/>
        <family val="2"/>
      </rPr>
      <t xml:space="preserve">: </t>
    </r>
    <r>
      <rPr>
        <i/>
        <sz val="10"/>
        <rFont val="Arial Narrow"/>
        <family val="2"/>
      </rPr>
      <t>Informaţii şi comunicaţii</t>
    </r>
  </si>
  <si>
    <r>
      <t>K:</t>
    </r>
    <r>
      <rPr>
        <sz val="10"/>
        <rFont val="Arial Narrow"/>
        <family val="2"/>
      </rPr>
      <t xml:space="preserve"> </t>
    </r>
    <r>
      <rPr>
        <i/>
        <sz val="10"/>
        <rFont val="Arial Narrow"/>
        <family val="2"/>
      </rPr>
      <t>Intermedieri financiare şi asigurări</t>
    </r>
  </si>
  <si>
    <r>
      <t>L</t>
    </r>
    <r>
      <rPr>
        <sz val="10"/>
        <rFont val="Arial Narrow"/>
        <family val="2"/>
      </rPr>
      <t xml:space="preserve">: </t>
    </r>
    <r>
      <rPr>
        <i/>
        <sz val="10"/>
        <rFont val="Arial Narrow"/>
        <family val="2"/>
      </rPr>
      <t>Tranzacţii imobiliare</t>
    </r>
  </si>
  <si>
    <r>
      <t xml:space="preserve">M: </t>
    </r>
    <r>
      <rPr>
        <i/>
        <sz val="10"/>
        <rFont val="Arial Narrow"/>
        <family val="2"/>
      </rPr>
      <t>Activităţi profesionale, ştiinţifice şi tehnice</t>
    </r>
  </si>
  <si>
    <r>
      <t>N</t>
    </r>
    <r>
      <rPr>
        <sz val="10"/>
        <rFont val="Arial Narrow"/>
        <family val="2"/>
      </rPr>
      <t xml:space="preserve">: </t>
    </r>
    <r>
      <rPr>
        <i/>
        <sz val="10"/>
        <rFont val="Arial Narrow"/>
        <family val="2"/>
      </rPr>
      <t>Activităţi de servicii administrative şi activităţi de servicii suport</t>
    </r>
  </si>
  <si>
    <r>
      <t>O</t>
    </r>
    <r>
      <rPr>
        <sz val="10"/>
        <rFont val="Arial Narrow"/>
        <family val="2"/>
      </rPr>
      <t xml:space="preserve">: </t>
    </r>
    <r>
      <rPr>
        <i/>
        <sz val="10"/>
        <rFont val="Arial Narrow"/>
        <family val="2"/>
      </rPr>
      <t>Administraţie publică şi apărare; asigurări sociale din sistemul public</t>
    </r>
    <r>
      <rPr>
        <b/>
        <vertAlign val="superscript"/>
        <sz val="10"/>
        <rFont val="Arial Narrow"/>
        <family val="2"/>
      </rPr>
      <t>*)</t>
    </r>
  </si>
  <si>
    <t>Tabel 3. Rata locurilor de muncă vacante pe grupe majore de ocupaţii</t>
  </si>
  <si>
    <t>Grupe majore de ocupaţii (COR)</t>
  </si>
  <si>
    <t>GM1: Membri ai corpului legislativ, ai executivului, înalţi conducători ai administraţiei publice, conducători şi funcţionari superiori</t>
  </si>
  <si>
    <t>GM2: Specialişti în diverse domenii de activitate</t>
  </si>
  <si>
    <t>GM3: Tehnicieni şi alţi specialişti din domeniul tehnic</t>
  </si>
  <si>
    <t>GM4: Funcţionari administrativi</t>
  </si>
  <si>
    <t>GM5: Lucrători în domeniul serviciilor</t>
  </si>
  <si>
    <t>GM6: Lucrători calificaţi în agricultură, silvicultură şi pescuit</t>
  </si>
  <si>
    <t>GM7: Muncitori calificaţi şi asimilaţi</t>
  </si>
  <si>
    <t>GM8: Operatori la instalaţii şi maşini; asamblori de maşini şi echipamente</t>
  </si>
  <si>
    <r>
      <t>Total economie</t>
    </r>
    <r>
      <rPr>
        <b/>
        <vertAlign val="superscript"/>
        <sz val="10"/>
        <rFont val="Arial Narrow"/>
        <family val="2"/>
      </rPr>
      <t xml:space="preserve"> *)</t>
    </r>
  </si>
  <si>
    <r>
      <t>*)</t>
    </r>
    <r>
      <rPr>
        <sz val="8"/>
        <rFont val="Arial Narrow"/>
        <family val="2"/>
      </rPr>
      <t xml:space="preserve"> exclusiv forţele armate şi asimilaţi (GM0)</t>
    </r>
  </si>
  <si>
    <t>Tabel 4. Numărul locurilor de muncă vacante pe grupe majore de ocupaţii</t>
  </si>
  <si>
    <t>Tabel 2. Numărul locurilor de muncă vacante pe activităţi ale economiei naţionale</t>
  </si>
  <si>
    <t>Numărul locurilor de muncă vacante</t>
  </si>
  <si>
    <r>
      <t xml:space="preserve">*) </t>
    </r>
    <r>
      <rPr>
        <sz val="8"/>
        <rFont val="Arial Narrow"/>
        <family val="2"/>
      </rPr>
      <t>exclusiv forţele armate şi asimilaţi</t>
    </r>
  </si>
  <si>
    <r>
      <t>GM9: Ocupaţii elementare</t>
    </r>
    <r>
      <rPr>
        <i/>
        <vertAlign val="superscript"/>
        <sz val="10"/>
        <rFont val="Arial Narrow"/>
        <family val="2"/>
      </rPr>
      <t>**)</t>
    </r>
  </si>
  <si>
    <r>
      <t>**)</t>
    </r>
    <r>
      <rPr>
        <sz val="8"/>
        <rFont val="Arial Narrow"/>
        <family val="2"/>
      </rPr>
      <t xml:space="preserve"> În conformitate cu Ordinul nr. 1635/2018 al Ministerului Muncii şi Justiţiei Sociale, denumirea „Muncitori necalificaţi” s-a modificat în „Ocupaţii elementare"</t>
    </r>
  </si>
  <si>
    <t>Ocupaţii elementare</t>
  </si>
  <si>
    <t>Rata locurilor de muncă vacante        
 - %  -</t>
  </si>
  <si>
    <r>
      <t>*)</t>
    </r>
    <r>
      <rPr>
        <b/>
        <vertAlign val="superscript"/>
        <sz val="8"/>
        <rFont val="Arial Narrow"/>
        <family val="2"/>
      </rPr>
      <t xml:space="preserve"> </t>
    </r>
    <r>
      <rPr>
        <sz val="8"/>
        <rFont val="Arial Narrow"/>
        <family val="2"/>
      </rPr>
      <t>exclusiv forţele armate şi asimilaţi</t>
    </r>
  </si>
  <si>
    <r>
      <t>O</t>
    </r>
    <r>
      <rPr>
        <sz val="10"/>
        <rFont val="Arial Narrow"/>
        <family val="2"/>
      </rPr>
      <t xml:space="preserve">: </t>
    </r>
    <r>
      <rPr>
        <i/>
        <sz val="10"/>
        <rFont val="Arial Narrow"/>
        <family val="2"/>
      </rPr>
      <t>Administraţie publică şi apărare; asigurări sociale din sistemul public</t>
    </r>
    <r>
      <rPr>
        <vertAlign val="superscript"/>
        <sz val="10"/>
        <rFont val="Arial Narrow"/>
        <family val="2"/>
      </rPr>
      <t>*)</t>
    </r>
  </si>
  <si>
    <r>
      <t>**)</t>
    </r>
    <r>
      <rPr>
        <b/>
        <vertAlign val="superscript"/>
        <sz val="8"/>
        <rFont val="Arial Narrow"/>
        <family val="2"/>
      </rPr>
      <t xml:space="preserve"> </t>
    </r>
    <r>
      <rPr>
        <sz val="8"/>
        <rFont val="Arial Narrow"/>
        <family val="2"/>
      </rPr>
      <t>cuprinde: activităţi asociative diverse; reparaţii de calculatoare, de articole personale şi de uz gospodăresc; alte activităţi de servicii</t>
    </r>
  </si>
  <si>
    <r>
      <t>S: Alte activităţi de servicii</t>
    </r>
    <r>
      <rPr>
        <i/>
        <vertAlign val="superscript"/>
        <sz val="10"/>
        <rFont val="Arial Narrow"/>
        <family val="2"/>
      </rPr>
      <t>**)</t>
    </r>
  </si>
  <si>
    <t>Denumirea
activităţilor economice</t>
  </si>
  <si>
    <t>Denumirea
grupelor majore de ocupaţii</t>
  </si>
  <si>
    <t>Cod CAEN Rev.2  
Nivel secţiune</t>
  </si>
  <si>
    <t>TRIM 3 2024</t>
  </si>
  <si>
    <t>Trimestrul III 2024</t>
  </si>
  <si>
    <t>TRIM 4 2024</t>
  </si>
  <si>
    <t>TRIM 4 2023</t>
  </si>
  <si>
    <t>Tr. 4 2024 vs Tr. 3 2024</t>
  </si>
  <si>
    <t>Tr. 4 2024 vs Tr. 4 2023</t>
  </si>
  <si>
    <t>Trimestrul IV 2024</t>
  </si>
  <si>
    <t>Trimestrul IV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</si>
</sst>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00"/>
  </numFmts>
  <fonts count="16" x14ac:knownFonts="1">
    <font>
      <sz val="10"/>
      <name val="Arial"/>
    </font>
    <font>
      <sz val="8"/>
      <name val="Arial"/>
      <family val="2"/>
    </font>
    <font>
      <sz val="10"/>
      <name val="Tahoma"/>
      <family val="2"/>
    </font>
    <font>
      <b/>
      <sz val="10"/>
      <name val="Tahoma"/>
      <family val="2"/>
    </font>
    <font>
      <i/>
      <sz val="10"/>
      <name val="Tahoma"/>
      <family val="2"/>
    </font>
    <font>
      <sz val="10"/>
      <color indexed="9"/>
      <name val="Tahoma"/>
      <family val="2"/>
    </font>
    <font>
      <b/>
      <sz val="10"/>
      <name val="Arial Narrow"/>
      <family val="2"/>
    </font>
    <font>
      <sz val="10"/>
      <name val="Arial Narrow"/>
      <family val="2"/>
    </font>
    <font>
      <i/>
      <sz val="10"/>
      <name val="Arial Narrow"/>
      <family val="2"/>
    </font>
    <font>
      <b/>
      <vertAlign val="superscript"/>
      <sz val="10"/>
      <name val="Arial Narrow"/>
      <family val="2"/>
    </font>
    <font>
      <sz val="8"/>
      <name val="Arial Narrow"/>
      <family val="2"/>
    </font>
    <font>
      <b/>
      <vertAlign val="superscript"/>
      <sz val="8"/>
      <name val="Arial Narrow"/>
      <family val="2"/>
    </font>
    <font>
      <i/>
      <vertAlign val="superscript"/>
      <sz val="10"/>
      <name val="Arial Narrow"/>
      <family val="2"/>
    </font>
    <font>
      <vertAlign val="superscript"/>
      <sz val="8"/>
      <name val="Arial Narrow"/>
      <family val="2"/>
    </font>
    <font>
      <vertAlign val="superscript"/>
      <sz val="10"/>
      <name val="Arial Narrow"/>
      <family val="2"/>
    </font>
    <font>
      <b/>
      <i/>
      <sz val="10"/>
      <name val="Tahoma"/>
      <family val="2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2" fillId="0" borderId="0" xfId="0" applyFont="1"/>
    <xf numFmtId="0" fontId="3" fillId="0" borderId="0" xfId="0" applyFont="1"/>
    <xf numFmtId="2" fontId="2" fillId="0" borderId="1" xfId="0" applyNumberFormat="1" applyFont="1" applyBorder="1"/>
    <xf numFmtId="1" fontId="2" fillId="0" borderId="1" xfId="0" applyNumberFormat="1" applyFont="1" applyBorder="1"/>
    <xf numFmtId="1" fontId="2" fillId="0" borderId="0" xfId="0" applyNumberFormat="1" applyFont="1"/>
    <xf numFmtId="2" fontId="2" fillId="0" borderId="0" xfId="0" applyNumberFormat="1" applyFont="1"/>
    <xf numFmtId="164" fontId="2" fillId="0" borderId="0" xfId="0" applyNumberFormat="1" applyFont="1"/>
    <xf numFmtId="165" fontId="2" fillId="0" borderId="0" xfId="0" applyNumberFormat="1" applyFont="1"/>
    <xf numFmtId="2" fontId="4" fillId="0" borderId="1" xfId="0" applyNumberFormat="1" applyFont="1" applyBorder="1"/>
    <xf numFmtId="1" fontId="4" fillId="0" borderId="1" xfId="0" applyNumberFormat="1" applyFont="1" applyBorder="1"/>
    <xf numFmtId="0" fontId="2" fillId="0" borderId="1" xfId="0" applyFont="1" applyBorder="1"/>
    <xf numFmtId="0" fontId="2" fillId="0" borderId="0" xfId="0" applyFont="1" applyAlignment="1">
      <alignment horizontal="left" vertical="top" wrapText="1"/>
    </xf>
    <xf numFmtId="0" fontId="5" fillId="0" borderId="0" xfId="0" applyFont="1"/>
    <xf numFmtId="0" fontId="7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justify" vertical="top" wrapText="1"/>
    </xf>
    <xf numFmtId="2" fontId="6" fillId="0" borderId="0" xfId="0" applyNumberFormat="1" applyFont="1" applyAlignment="1">
      <alignment horizontal="right" wrapText="1"/>
    </xf>
    <xf numFmtId="2" fontId="6" fillId="0" borderId="5" xfId="0" applyNumberFormat="1" applyFont="1" applyBorder="1" applyAlignment="1">
      <alignment horizontal="right" wrapText="1"/>
    </xf>
    <xf numFmtId="0" fontId="8" fillId="0" borderId="4" xfId="0" applyFont="1" applyBorder="1" applyAlignment="1">
      <alignment horizontal="justify" wrapText="1"/>
    </xf>
    <xf numFmtId="2" fontId="7" fillId="0" borderId="0" xfId="0" applyNumberFormat="1" applyFont="1" applyAlignment="1">
      <alignment horizontal="right" wrapText="1"/>
    </xf>
    <xf numFmtId="2" fontId="7" fillId="0" borderId="5" xfId="0" applyNumberFormat="1" applyFont="1" applyBorder="1" applyAlignment="1">
      <alignment horizontal="right" wrapText="1"/>
    </xf>
    <xf numFmtId="2" fontId="7" fillId="0" borderId="5" xfId="0" applyNumberFormat="1" applyFont="1" applyBorder="1" applyAlignment="1">
      <alignment wrapText="1"/>
    </xf>
    <xf numFmtId="0" fontId="7" fillId="0" borderId="4" xfId="0" applyFont="1" applyBorder="1" applyAlignment="1">
      <alignment horizontal="justify" wrapText="1"/>
    </xf>
    <xf numFmtId="0" fontId="8" fillId="0" borderId="6" xfId="0" applyFont="1" applyBorder="1" applyAlignment="1">
      <alignment horizontal="justify" wrapText="1"/>
    </xf>
    <xf numFmtId="2" fontId="7" fillId="0" borderId="7" xfId="0" applyNumberFormat="1" applyFont="1" applyBorder="1" applyAlignment="1">
      <alignment horizontal="right" wrapText="1"/>
    </xf>
    <xf numFmtId="2" fontId="7" fillId="0" borderId="8" xfId="0" applyNumberFormat="1" applyFont="1" applyBorder="1" applyAlignment="1">
      <alignment horizontal="right" wrapText="1"/>
    </xf>
    <xf numFmtId="1" fontId="6" fillId="0" borderId="0" xfId="0" applyNumberFormat="1" applyFont="1" applyAlignment="1">
      <alignment horizontal="right" wrapText="1"/>
    </xf>
    <xf numFmtId="1" fontId="6" fillId="0" borderId="5" xfId="0" applyNumberFormat="1" applyFont="1" applyBorder="1" applyAlignment="1">
      <alignment horizontal="right" wrapText="1"/>
    </xf>
    <xf numFmtId="1" fontId="7" fillId="0" borderId="0" xfId="0" applyNumberFormat="1" applyFont="1" applyAlignment="1">
      <alignment horizontal="right" wrapText="1"/>
    </xf>
    <xf numFmtId="1" fontId="7" fillId="0" borderId="5" xfId="0" applyNumberFormat="1" applyFont="1" applyBorder="1" applyAlignment="1">
      <alignment horizontal="right" wrapText="1"/>
    </xf>
    <xf numFmtId="1" fontId="7" fillId="0" borderId="5" xfId="0" applyNumberFormat="1" applyFont="1" applyBorder="1" applyAlignment="1">
      <alignment wrapText="1"/>
    </xf>
    <xf numFmtId="1" fontId="7" fillId="0" borderId="7" xfId="0" applyNumberFormat="1" applyFont="1" applyBorder="1" applyAlignment="1">
      <alignment horizontal="right" wrapText="1"/>
    </xf>
    <xf numFmtId="1" fontId="7" fillId="0" borderId="8" xfId="0" applyNumberFormat="1" applyFont="1" applyBorder="1" applyAlignment="1">
      <alignment horizontal="right" wrapText="1"/>
    </xf>
    <xf numFmtId="0" fontId="6" fillId="0" borderId="4" xfId="0" applyFont="1" applyBorder="1" applyAlignment="1">
      <alignment horizontal="justify" wrapText="1"/>
    </xf>
    <xf numFmtId="0" fontId="11" fillId="0" borderId="0" xfId="0" applyFont="1" applyAlignment="1">
      <alignment horizontal="justify"/>
    </xf>
    <xf numFmtId="0" fontId="8" fillId="0" borderId="9" xfId="0" applyFont="1" applyBorder="1" applyAlignment="1">
      <alignment horizontal="justify" wrapText="1"/>
    </xf>
    <xf numFmtId="1" fontId="7" fillId="0" borderId="9" xfId="0" applyNumberFormat="1" applyFont="1" applyBorder="1" applyAlignment="1">
      <alignment horizontal="right" wrapText="1"/>
    </xf>
    <xf numFmtId="2" fontId="7" fillId="0" borderId="9" xfId="0" applyNumberFormat="1" applyFont="1" applyBorder="1" applyAlignment="1">
      <alignment horizontal="right" wrapText="1"/>
    </xf>
    <xf numFmtId="2" fontId="6" fillId="0" borderId="10" xfId="0" applyNumberFormat="1" applyFont="1" applyBorder="1" applyAlignment="1">
      <alignment horizontal="right" wrapText="1"/>
    </xf>
    <xf numFmtId="2" fontId="0" fillId="0" borderId="0" xfId="0" applyNumberFormat="1"/>
    <xf numFmtId="1" fontId="0" fillId="0" borderId="0" xfId="0" applyNumberFormat="1"/>
    <xf numFmtId="0" fontId="13" fillId="0" borderId="0" xfId="0" applyFont="1" applyAlignment="1">
      <alignment horizontal="justify"/>
    </xf>
    <xf numFmtId="1" fontId="6" fillId="0" borderId="10" xfId="0" applyNumberFormat="1" applyFont="1" applyBorder="1" applyAlignment="1">
      <alignment horizontal="right" wrapText="1"/>
    </xf>
    <xf numFmtId="0" fontId="3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center" vertical="center"/>
    </xf>
    <xf numFmtId="1" fontId="2" fillId="0" borderId="0" xfId="0" applyNumberFormat="1" applyFont="1" applyAlignment="1">
      <alignment horizontal="right"/>
    </xf>
    <xf numFmtId="0" fontId="3" fillId="0" borderId="0" xfId="0" applyFont="1" applyAlignment="1">
      <alignment horizontal="center" vertical="center"/>
    </xf>
    <xf numFmtId="2" fontId="6" fillId="0" borderId="11" xfId="0" applyNumberFormat="1" applyFont="1" applyBorder="1" applyAlignment="1">
      <alignment horizontal="right" wrapText="1"/>
    </xf>
    <xf numFmtId="2" fontId="7" fillId="0" borderId="12" xfId="0" applyNumberFormat="1" applyFont="1" applyBorder="1" applyAlignment="1">
      <alignment horizontal="right" wrapText="1"/>
    </xf>
    <xf numFmtId="1" fontId="6" fillId="0" borderId="11" xfId="0" applyNumberFormat="1" applyFont="1" applyBorder="1" applyAlignment="1">
      <alignment horizontal="right" wrapText="1"/>
    </xf>
    <xf numFmtId="1" fontId="7" fillId="0" borderId="0" xfId="0" applyNumberFormat="1" applyFont="1" applyBorder="1" applyAlignment="1">
      <alignment horizontal="right" wrapText="1"/>
    </xf>
    <xf numFmtId="0" fontId="3" fillId="0" borderId="2" xfId="0" applyFont="1" applyFill="1" applyBorder="1" applyAlignment="1">
      <alignment horizontal="center" vertical="center" wrapText="1"/>
    </xf>
    <xf numFmtId="2" fontId="2" fillId="0" borderId="1" xfId="0" applyNumberFormat="1" applyFont="1" applyFill="1" applyBorder="1"/>
    <xf numFmtId="1" fontId="2" fillId="0" borderId="1" xfId="0" applyNumberFormat="1" applyFont="1" applyFill="1" applyBorder="1"/>
    <xf numFmtId="2" fontId="2" fillId="0" borderId="2" xfId="0" applyNumberFormat="1" applyFont="1" applyFill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13" fillId="0" borderId="0" xfId="0" applyFont="1" applyAlignment="1">
      <alignment horizontal="left"/>
    </xf>
    <xf numFmtId="0" fontId="6" fillId="0" borderId="7" xfId="0" applyFont="1" applyBorder="1" applyAlignment="1">
      <alignment horizontal="center"/>
    </xf>
    <xf numFmtId="0" fontId="7" fillId="0" borderId="1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7" fillId="0" borderId="10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13" fillId="0" borderId="0" xfId="0" applyFont="1" applyAlignment="1">
      <alignment horizontal="left" wrapText="1"/>
    </xf>
    <xf numFmtId="0" fontId="10" fillId="0" borderId="0" xfId="0" applyFont="1" applyAlignment="1">
      <alignment horizontal="left" wrapText="1"/>
    </xf>
    <xf numFmtId="0" fontId="0" fillId="0" borderId="4" xfId="0" applyBorder="1"/>
    <xf numFmtId="0" fontId="0" fillId="0" borderId="6" xfId="0" applyBorder="1"/>
    <xf numFmtId="0" fontId="7" fillId="0" borderId="15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ro-RO"/>
              <a:t>Rata si Numarul locurilor de munca vacante (+/-) 
 - diferente -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grafic1!#REF!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grafic1!#REF!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grafic1!#REF!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9F1E-4886-BAE6-F8DF1607E176}"/>
            </c:ext>
          </c:extLst>
        </c:ser>
        <c:ser>
          <c:idx val="0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grafic1!#REF!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grafic1!#REF!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grafic1!#REF!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9F1E-4886-BAE6-F8DF1607E1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02266911"/>
        <c:axId val="1"/>
      </c:barChart>
      <c:lineChart>
        <c:grouping val="standard"/>
        <c:varyColors val="0"/>
        <c:ser>
          <c:idx val="2"/>
          <c:order val="2"/>
          <c:spPr>
            <a:ln w="25400">
              <a:solidFill>
                <a:srgbClr val="FF00FF"/>
              </a:solidFill>
              <a:prstDash val="solid"/>
            </a:ln>
          </c:spPr>
          <c:marker>
            <c:symbol val="x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val>
            <c:numRef>
              <c:f>grafic1!#REF!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grafic1!#REF!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grafic1!#REF!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9F1E-4886-BAE6-F8DF1607E176}"/>
            </c:ext>
          </c:extLst>
        </c:ser>
        <c:ser>
          <c:idx val="3"/>
          <c:order val="3"/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val>
            <c:numRef>
              <c:f>grafic1!#REF!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grafic1!#REF!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grafic1!#REF!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9F1E-4886-BAE6-F8DF1607E1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20226691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o-RO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500"/>
          <c:min val="-45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7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ro-RO"/>
                  <a:t>absolute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o-RO"/>
          </a:p>
        </c:txPr>
        <c:crossAx val="1202266911"/>
        <c:crosses val="autoZero"/>
        <c:crossBetween val="between"/>
        <c:majorUnit val="1000"/>
        <c:minorUnit val="1000"/>
      </c:valAx>
      <c:catAx>
        <c:axId val="3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 sz="7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ro-RO"/>
                  <a:t>%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 sz="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ro-RO"/>
                  <a:t>NUTS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3"/>
        <c:crosses val="max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4"/>
          <c:y val="0"/>
          <c:w val="0.42499999999999999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ro-RO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o-RO"/>
    </a:p>
  </c:txPr>
  <c:printSettings>
    <c:headerFooter alignWithMargins="0"/>
    <c:pageMargins b="1" l="0.75" r="0.75" t="1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ro-RO"/>
              <a:t>Rata si Numarul locurilor de munca vacante (+/-) 
 - diferente -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grafic3!#REF!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grafic3!#REF!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grafic3!#REF!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5522-42B8-B265-6614C03873D3}"/>
            </c:ext>
          </c:extLst>
        </c:ser>
        <c:ser>
          <c:idx val="0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grafic3!#REF!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grafic3!#REF!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grafic3!#REF!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5522-42B8-B265-6614C03873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02259711"/>
        <c:axId val="1"/>
      </c:barChart>
      <c:lineChart>
        <c:grouping val="standard"/>
        <c:varyColors val="0"/>
        <c:ser>
          <c:idx val="2"/>
          <c:order val="2"/>
          <c:spPr>
            <a:ln w="25400">
              <a:solidFill>
                <a:srgbClr val="FF00FF"/>
              </a:solidFill>
              <a:prstDash val="solid"/>
            </a:ln>
          </c:spPr>
          <c:marker>
            <c:symbol val="x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val>
            <c:numRef>
              <c:f>grafic3!#REF!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grafic3!#REF!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grafic3!#REF!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5522-42B8-B265-6614C03873D3}"/>
            </c:ext>
          </c:extLst>
        </c:ser>
        <c:ser>
          <c:idx val="3"/>
          <c:order val="3"/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val>
            <c:numRef>
              <c:f>grafic3!#REF!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grafic3!#REF!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grafic3!#REF!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5522-42B8-B265-6614C03873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20225971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o-RO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500"/>
          <c:min val="-45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7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ro-RO"/>
                  <a:t>absolute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o-RO"/>
          </a:p>
        </c:txPr>
        <c:crossAx val="1202259711"/>
        <c:crosses val="autoZero"/>
        <c:crossBetween val="between"/>
        <c:majorUnit val="1000"/>
        <c:minorUnit val="1000"/>
      </c:valAx>
      <c:catAx>
        <c:axId val="3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 sz="7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ro-RO"/>
                  <a:t>%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 sz="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ro-RO"/>
                  <a:t>NUTS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.00" sourceLinked="0"/>
        <c:majorTickMark val="cross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o-RO"/>
          </a:p>
        </c:txPr>
        <c:crossAx val="3"/>
        <c:crosses val="max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ro-RO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o-RO"/>
    </a:p>
  </c:txPr>
  <c:printSettings>
    <c:headerFooter alignWithMargins="0"/>
    <c:pageMargins b="1" l="0.75" r="0.75" t="1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ro-RO"/>
              <a:t>Rata si numarul locurilor de munca vacante
 - evolutie -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grafic3!#REF!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grafic3!#REF!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grafic3!#REF!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3A28-4DF3-850A-D26D277AF5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02259311"/>
        <c:axId val="1"/>
      </c:barChart>
      <c:lineChart>
        <c:grouping val="standard"/>
        <c:varyColors val="0"/>
        <c:ser>
          <c:idx val="0"/>
          <c:order val="1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grafic3!#REF!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grafic3!#REF!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grafic3!#REF!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3A28-4DF3-850A-D26D277AF5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20225931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o-RO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4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ro-RO"/>
                  <a:t>numar de locuri de munca vacante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o-RO"/>
          </a:p>
        </c:txPr>
        <c:crossAx val="1202259311"/>
        <c:crosses val="autoZero"/>
        <c:crossBetween val="between"/>
        <c:majorUnit val="10000"/>
        <c:minorUnit val="500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  <c:max val="1"/>
          <c:min val="0"/>
        </c:scaling>
        <c:delete val="0"/>
        <c:axPos val="r"/>
        <c:title>
          <c:tx>
            <c:rich>
              <a:bodyPr rot="240000" vert="horz"/>
              <a:lstStyle/>
              <a:p>
                <a:pPr algn="ctr"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ro-RO"/>
                  <a:t>rata (%)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.0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o-RO"/>
          </a:p>
        </c:txPr>
        <c:crossAx val="3"/>
        <c:crosses val="max"/>
        <c:crossBetween val="between"/>
        <c:minorUnit val="0.02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noFill/>
        <a:ln w="25400">
          <a:noFill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ro-RO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o-RO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ro-RO"/>
              <a:t>Diferente ale ratei locurilor de munca vacante (+/-)
fata de trim I 2014, respectiv trim II 2013, pe activitati ale economiei nationale</a:t>
            </a:r>
          </a:p>
        </c:rich>
      </c:tx>
      <c:layout>
        <c:manualLayout>
          <c:xMode val="edge"/>
          <c:yMode val="edge"/>
          <c:x val="0.15415554187801997"/>
          <c:y val="1.7241379310344827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grafic3!#REF!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grafic3!#REF!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grafic3!#REF!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2280-4B1D-9CA6-ABDDAB016149}"/>
            </c:ext>
          </c:extLst>
        </c:ser>
        <c:ser>
          <c:idx val="1"/>
          <c:order val="1"/>
          <c:spPr>
            <a:ln w="254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Ref>
              <c:f>grafic3!#REF!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grafic3!#REF!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2280-4B1D-9CA6-ABDDAB0161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2261711"/>
        <c:axId val="1"/>
      </c:lineChart>
      <c:catAx>
        <c:axId val="120226171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ro-RO"/>
                  <a:t>CAEN REV.2</a:t>
                </a:r>
              </a:p>
            </c:rich>
          </c:tx>
          <c:layout>
            <c:manualLayout>
              <c:xMode val="edge"/>
              <c:yMode val="edge"/>
              <c:x val="0.9010422282120395"/>
              <c:y val="0.9137931034482759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o-RO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"/>
          <c:min val="-2.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ro-RO"/>
                  <a:t>pp*)</a:t>
                </a:r>
              </a:p>
            </c:rich>
          </c:tx>
          <c:layout>
            <c:manualLayout>
              <c:xMode val="edge"/>
              <c:yMode val="edge"/>
              <c:x val="6.7385444743935314E-3"/>
              <c:y val="1.7241379310344827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o-RO"/>
          </a:p>
        </c:txPr>
        <c:crossAx val="1202261711"/>
        <c:crosses val="autoZero"/>
        <c:crossBetween val="between"/>
        <c:majorUnit val="0.5"/>
        <c:minorUnit val="0.02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noFill/>
        <a:ln w="25400">
          <a:noFill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ro-RO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o-RO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/>
            </a:pPr>
            <a:r>
              <a:rPr lang="ro-RO" sz="650" b="0" i="0" u="none" strike="noStrike" baseline="0">
                <a:effectLst/>
              </a:rPr>
              <a:t>Diferenţe ale ratei locurilor de muncă vacante, pe grupe majore </a:t>
            </a:r>
            <a:endParaRPr lang="en-US" sz="650" b="0" i="0" u="none" strike="noStrike" baseline="0">
              <a:effectLst/>
            </a:endParaRPr>
          </a:p>
          <a:p>
            <a:pPr algn="ctr">
              <a:defRPr/>
            </a:pPr>
            <a:r>
              <a:rPr lang="ro-RO" sz="650" b="0" i="0" u="none" strike="noStrike" baseline="0">
                <a:effectLst/>
              </a:rPr>
              <a:t>de ocupaţii (nivel 1 cifră), faţă de perioadele anterioare</a:t>
            </a:r>
            <a:endParaRPr lang="ro-RO" sz="650" b="0"/>
          </a:p>
        </c:rich>
      </c:tx>
      <c:layout>
        <c:manualLayout>
          <c:xMode val="edge"/>
          <c:yMode val="edge"/>
          <c:x val="0.2545358890272346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5028789552753568E-2"/>
          <c:y val="0.19216275180792275"/>
          <c:w val="0.87085159650271537"/>
          <c:h val="0.61741586099205958"/>
        </c:manualLayout>
      </c:layout>
      <c:lineChart>
        <c:grouping val="standard"/>
        <c:varyColors val="0"/>
        <c:ser>
          <c:idx val="0"/>
          <c:order val="0"/>
          <c:tx>
            <c:strRef>
              <c:f>grafic3!$I$3</c:f>
              <c:strCache>
                <c:ptCount val="1"/>
                <c:pt idx="0">
                  <c:v>Tr. 4 2024 vs Tr. 3 2024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strRef>
              <c:f>grafic3!$B$4:$B$12</c:f>
              <c:strCache>
                <c:ptCount val="9"/>
                <c:pt idx="0">
                  <c:v>GM1</c:v>
                </c:pt>
                <c:pt idx="1">
                  <c:v>GM2</c:v>
                </c:pt>
                <c:pt idx="2">
                  <c:v>GM3</c:v>
                </c:pt>
                <c:pt idx="3">
                  <c:v>GM4</c:v>
                </c:pt>
                <c:pt idx="4">
                  <c:v>GM5</c:v>
                </c:pt>
                <c:pt idx="5">
                  <c:v>GM6</c:v>
                </c:pt>
                <c:pt idx="6">
                  <c:v>GM7</c:v>
                </c:pt>
                <c:pt idx="7">
                  <c:v>GM8</c:v>
                </c:pt>
                <c:pt idx="8">
                  <c:v>GM9</c:v>
                </c:pt>
              </c:strCache>
            </c:strRef>
          </c:cat>
          <c:val>
            <c:numRef>
              <c:f>grafic3!$I$4:$I$12</c:f>
              <c:numCache>
                <c:formatCode>0.00</c:formatCode>
                <c:ptCount val="9"/>
                <c:pt idx="0">
                  <c:v>-3.999999999999998E-2</c:v>
                </c:pt>
                <c:pt idx="1">
                  <c:v>-0.26</c:v>
                </c:pt>
                <c:pt idx="2">
                  <c:v>-2.0000000000000018E-2</c:v>
                </c:pt>
                <c:pt idx="3">
                  <c:v>-4.9999999999999933E-2</c:v>
                </c:pt>
                <c:pt idx="4">
                  <c:v>9.9999999999999978E-2</c:v>
                </c:pt>
                <c:pt idx="5">
                  <c:v>-0.06</c:v>
                </c:pt>
                <c:pt idx="6">
                  <c:v>-9.9999999999999978E-2</c:v>
                </c:pt>
                <c:pt idx="7">
                  <c:v>-8.9999999999999969E-2</c:v>
                </c:pt>
                <c:pt idx="8">
                  <c:v>-0.27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2A3-43B3-9497-8C1F1762CE5B}"/>
            </c:ext>
          </c:extLst>
        </c:ser>
        <c:ser>
          <c:idx val="1"/>
          <c:order val="1"/>
          <c:tx>
            <c:strRef>
              <c:f>grafic3!$J$3</c:f>
              <c:strCache>
                <c:ptCount val="1"/>
                <c:pt idx="0">
                  <c:v>Tr. 4 2024 vs Tr. 4 2023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grafic3!$B$4:$B$12</c:f>
              <c:strCache>
                <c:ptCount val="9"/>
                <c:pt idx="0">
                  <c:v>GM1</c:v>
                </c:pt>
                <c:pt idx="1">
                  <c:v>GM2</c:v>
                </c:pt>
                <c:pt idx="2">
                  <c:v>GM3</c:v>
                </c:pt>
                <c:pt idx="3">
                  <c:v>GM4</c:v>
                </c:pt>
                <c:pt idx="4">
                  <c:v>GM5</c:v>
                </c:pt>
                <c:pt idx="5">
                  <c:v>GM6</c:v>
                </c:pt>
                <c:pt idx="6">
                  <c:v>GM7</c:v>
                </c:pt>
                <c:pt idx="7">
                  <c:v>GM8</c:v>
                </c:pt>
                <c:pt idx="8">
                  <c:v>GM9</c:v>
                </c:pt>
              </c:strCache>
            </c:strRef>
          </c:cat>
          <c:val>
            <c:numRef>
              <c:f>grafic3!$J$4:$J$12</c:f>
              <c:numCache>
                <c:formatCode>0.00</c:formatCode>
                <c:ptCount val="9"/>
                <c:pt idx="0">
                  <c:v>-1.9999999999999962E-2</c:v>
                </c:pt>
                <c:pt idx="1">
                  <c:v>4.0000000000000036E-2</c:v>
                </c:pt>
                <c:pt idx="2">
                  <c:v>5.9999999999999942E-2</c:v>
                </c:pt>
                <c:pt idx="3">
                  <c:v>-4.0000000000000036E-2</c:v>
                </c:pt>
                <c:pt idx="4">
                  <c:v>0.15999999999999992</c:v>
                </c:pt>
                <c:pt idx="5">
                  <c:v>-0.23999999999999996</c:v>
                </c:pt>
                <c:pt idx="6">
                  <c:v>0</c:v>
                </c:pt>
                <c:pt idx="7">
                  <c:v>-1.0000000000000009E-2</c:v>
                </c:pt>
                <c:pt idx="8">
                  <c:v>-0.14000000000000001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2A3-43B3-9497-8C1F1762C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02269311"/>
        <c:axId val="1"/>
      </c:lineChart>
      <c:catAx>
        <c:axId val="120226931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ro-RO" sz="600"/>
                  <a:t>COR</a:t>
                </a:r>
              </a:p>
            </c:rich>
          </c:tx>
          <c:layout>
            <c:manualLayout>
              <c:xMode val="edge"/>
              <c:yMode val="edge"/>
              <c:x val="0.91727127650246376"/>
              <c:y val="0.8892035761154856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o-RO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25"/>
          <c:min val="-0.35000000000000003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7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ro-RO"/>
                  <a:t>pp*)</a:t>
                </a:r>
              </a:p>
            </c:rich>
          </c:tx>
          <c:layout>
            <c:manualLayout>
              <c:xMode val="edge"/>
              <c:yMode val="edge"/>
              <c:x val="3.7862616838819425E-2"/>
              <c:y val="5.4923197891402813E-2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o-RO"/>
          </a:p>
        </c:txPr>
        <c:crossAx val="1202269311"/>
        <c:crosses val="autoZero"/>
        <c:crossBetween val="between"/>
        <c:majorUnit val="0.1"/>
        <c:minorUnit val="3.0000000000000006E-2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6.5306513745915395E-2"/>
          <c:y val="0.92275426509186376"/>
          <c:w val="0.88428178103572241"/>
          <c:h val="7.722249908634837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ro-RO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o-RO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ro-RO"/>
              <a:t>Diferente ale ratei locurilor de munca vacante (+/-)
fata de trim IV 2010, respectiv trim I 2010, pe grupe majore de ocupatii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grafic3!#REF!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grafic3!#REF!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grafic3!#REF!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92CF-47B8-B5C2-8654619F6564}"/>
            </c:ext>
          </c:extLst>
        </c:ser>
        <c:ser>
          <c:idx val="1"/>
          <c:order val="1"/>
          <c:spPr>
            <a:ln w="254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Ref>
              <c:f>grafic3!#REF!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grafic3!#REF!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grafic3!#REF!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92CF-47B8-B5C2-8654619F65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2269711"/>
        <c:axId val="1"/>
      </c:lineChart>
      <c:catAx>
        <c:axId val="120226971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ro-RO"/>
                  <a:t>NUTS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o-RO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32"/>
          <c:min val="-0.1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ro-RO"/>
                  <a:t>%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o-RO"/>
          </a:p>
        </c:txPr>
        <c:crossAx val="1202269711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noFill/>
        <a:ln w="25400">
          <a:noFill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ro-RO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o-RO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ro-RO"/>
              <a:t>Diferente ale ratei locurilor de munca vacante (+/-)
fata de trim I 2014, respectiv trim II 2013, pe activitati ale economiei nationale</a:t>
            </a:r>
          </a:p>
        </c:rich>
      </c:tx>
      <c:layout>
        <c:manualLayout>
          <c:xMode val="edge"/>
          <c:yMode val="edge"/>
          <c:x val="0.15415554187801997"/>
          <c:y val="1.7241379310344827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grafic1!#REF!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grafic1!#REF!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grafic1!#REF!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6A9A-47CC-8E73-6F3099C2ACC2}"/>
            </c:ext>
          </c:extLst>
        </c:ser>
        <c:ser>
          <c:idx val="1"/>
          <c:order val="1"/>
          <c:spPr>
            <a:ln w="254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Ref>
              <c:f>grafic1!#REF!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grafic1!#REF!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6A9A-47CC-8E73-6F3099C2AC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2262911"/>
        <c:axId val="1"/>
      </c:lineChart>
      <c:catAx>
        <c:axId val="120226291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ro-RO"/>
                  <a:t>CAEN REV.2</a:t>
                </a:r>
              </a:p>
            </c:rich>
          </c:tx>
          <c:layout>
            <c:manualLayout>
              <c:xMode val="edge"/>
              <c:yMode val="edge"/>
              <c:x val="0.9010422282120395"/>
              <c:y val="0.9137931034482759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o-RO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"/>
          <c:min val="-2.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ro-RO"/>
                  <a:t>pp*)</a:t>
                </a:r>
              </a:p>
            </c:rich>
          </c:tx>
          <c:layout>
            <c:manualLayout>
              <c:xMode val="edge"/>
              <c:yMode val="edge"/>
              <c:x val="6.7385444743935314E-3"/>
              <c:y val="1.7241379310344827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o-RO"/>
          </a:p>
        </c:txPr>
        <c:crossAx val="1202262911"/>
        <c:crosses val="autoZero"/>
        <c:crossBetween val="between"/>
        <c:majorUnit val="0.5"/>
        <c:minorUnit val="0.02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2542372881355937"/>
          <c:y val="0"/>
          <c:w val="0.38983050847457629"/>
          <c:h val="0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ro-RO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o-RO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ro-RO"/>
              <a:t>Diferente ale ratei locurilor de munca vacante (+/-)
fata de trim I 2014, respectiv trim II 2013, pe grupe majore de ocupatii</a:t>
            </a:r>
          </a:p>
        </c:rich>
      </c:tx>
      <c:layout>
        <c:manualLayout>
          <c:xMode val="edge"/>
          <c:yMode val="edge"/>
          <c:x val="0.19143261870193548"/>
          <c:y val="1.7182246682832466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grafic1!#REF!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grafic1!#REF!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grafic1!#REF!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98CB-4B08-9CDC-BC2F7E949AD6}"/>
            </c:ext>
          </c:extLst>
        </c:ser>
        <c:ser>
          <c:idx val="1"/>
          <c:order val="1"/>
          <c:spPr>
            <a:ln w="254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Ref>
              <c:f>grafic1!#REF!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grafic1!#REF!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grafic1!#REF!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98CB-4B08-9CDC-BC2F7E949A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2267311"/>
        <c:axId val="1"/>
      </c:lineChart>
      <c:catAx>
        <c:axId val="120226731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ro-RO"/>
                  <a:t>COR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o-RO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35"/>
          <c:min val="-0.2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ro-RO"/>
                  <a:t>pp*)</a:t>
                </a:r>
              </a:p>
            </c:rich>
          </c:tx>
          <c:layout>
            <c:manualLayout>
              <c:xMode val="edge"/>
              <c:yMode val="edge"/>
              <c:x val="1.6150740242261104E-2"/>
              <c:y val="2.0761245674740483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o-RO"/>
          </a:p>
        </c:txPr>
        <c:crossAx val="1202267311"/>
        <c:crosses val="autoZero"/>
        <c:crossBetween val="between"/>
        <c:majorUnit val="0.1"/>
        <c:minorUnit val="0.1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2542372881355937"/>
          <c:y val="0"/>
          <c:w val="0.38983050847457629"/>
          <c:h val="0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ro-RO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o-RO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ro-RO"/>
              <a:t>Diferente ale ratei locurilor de munca vacante (+/-)
fata de trim IV 2010, respectiv trim I 2010, pe grupe majore de ocupatii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grafic1!#REF!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grafic1!#REF!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grafic1!#REF!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3ED1-4950-A2B6-7E37B215E022}"/>
            </c:ext>
          </c:extLst>
        </c:ser>
        <c:ser>
          <c:idx val="1"/>
          <c:order val="1"/>
          <c:spPr>
            <a:ln w="254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Ref>
              <c:f>grafic1!#REF!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grafic1!#REF!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grafic1!#REF!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3ED1-4950-A2B6-7E37B215E0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2271311"/>
        <c:axId val="1"/>
      </c:lineChart>
      <c:catAx>
        <c:axId val="120227131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ro-RO"/>
                  <a:t>NUTS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o-RO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32"/>
          <c:min val="-0.1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ro-RO"/>
                  <a:t>%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o-RO"/>
          </a:p>
        </c:txPr>
        <c:crossAx val="1202271311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2542372881355937"/>
          <c:y val="0"/>
          <c:w val="0.38983050847457629"/>
          <c:h val="0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ro-RO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o-RO"/>
    </a:p>
  </c:txPr>
  <c:printSettings>
    <c:headerFooter alignWithMargins="0"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ro-RO"/>
              <a:t>rata locurilor de 
munca vacante (%)</a:t>
            </a:r>
          </a:p>
        </c:rich>
      </c:tx>
      <c:layout>
        <c:manualLayout>
          <c:xMode val="edge"/>
          <c:yMode val="edge"/>
          <c:x val="0.83504745690572468"/>
          <c:y val="1.39667737063593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5125017721498868E-2"/>
          <c:y val="0.15363636642628023"/>
          <c:w val="0.88425301839635118"/>
          <c:h val="0.65644629291228818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grafic1!$A$3</c:f>
              <c:strCache>
                <c:ptCount val="1"/>
                <c:pt idx="0">
                  <c:v>Numarul locurilor de munca vacante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multiLvlStrRef>
              <c:f>grafic1!$B$1:$N$2</c:f>
              <c:multiLvlStrCache>
                <c:ptCount val="13"/>
                <c:lvl>
                  <c:pt idx="0">
                    <c:v>Tr. 4</c:v>
                  </c:pt>
                  <c:pt idx="1">
                    <c:v>Tr. 1</c:v>
                  </c:pt>
                  <c:pt idx="2">
                    <c:v>Tr. 2</c:v>
                  </c:pt>
                  <c:pt idx="3">
                    <c:v>Tr. 3</c:v>
                  </c:pt>
                  <c:pt idx="4">
                    <c:v>Tr. 4</c:v>
                  </c:pt>
                  <c:pt idx="5">
                    <c:v>Tr. 1</c:v>
                  </c:pt>
                  <c:pt idx="6">
                    <c:v>Tr. 2</c:v>
                  </c:pt>
                  <c:pt idx="7">
                    <c:v>Tr. 3</c:v>
                  </c:pt>
                  <c:pt idx="8">
                    <c:v>Tr. 4</c:v>
                  </c:pt>
                  <c:pt idx="9">
                    <c:v>Tr. 1</c:v>
                  </c:pt>
                  <c:pt idx="10">
                    <c:v>Tr. 2</c:v>
                  </c:pt>
                  <c:pt idx="11">
                    <c:v>Tr. 3</c:v>
                  </c:pt>
                  <c:pt idx="12">
                    <c:v>Tr. 4</c:v>
                  </c:pt>
                </c:lvl>
                <c:lvl>
                  <c:pt idx="0">
                    <c:v>2021</c:v>
                  </c:pt>
                  <c:pt idx="1">
                    <c:v>2022</c:v>
                  </c:pt>
                  <c:pt idx="5">
                    <c:v>2023</c:v>
                  </c:pt>
                  <c:pt idx="9">
                    <c:v>2024</c:v>
                  </c:pt>
                </c:lvl>
              </c:multiLvlStrCache>
            </c:multiLvlStrRef>
          </c:cat>
          <c:val>
            <c:numRef>
              <c:f>grafic1!$B$3:$N$3</c:f>
              <c:numCache>
                <c:formatCode>0</c:formatCode>
                <c:ptCount val="13"/>
                <c:pt idx="0">
                  <c:v>45647</c:v>
                </c:pt>
                <c:pt idx="1">
                  <c:v>47319</c:v>
                </c:pt>
                <c:pt idx="2">
                  <c:v>45976</c:v>
                </c:pt>
                <c:pt idx="3">
                  <c:v>45282</c:v>
                </c:pt>
                <c:pt idx="4">
                  <c:v>41865</c:v>
                </c:pt>
                <c:pt idx="5">
                  <c:v>47079</c:v>
                </c:pt>
                <c:pt idx="6">
                  <c:v>39371</c:v>
                </c:pt>
                <c:pt idx="7">
                  <c:v>40009</c:v>
                </c:pt>
                <c:pt idx="8">
                  <c:v>33277</c:v>
                </c:pt>
                <c:pt idx="9">
                  <c:v>35021</c:v>
                </c:pt>
                <c:pt idx="10">
                  <c:v>34507</c:v>
                </c:pt>
                <c:pt idx="11">
                  <c:v>39947</c:v>
                </c:pt>
                <c:pt idx="12">
                  <c:v>34303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B9-4DB9-AB73-C650388C29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02270111"/>
        <c:axId val="1"/>
      </c:barChart>
      <c:lineChart>
        <c:grouping val="standard"/>
        <c:varyColors val="0"/>
        <c:ser>
          <c:idx val="0"/>
          <c:order val="1"/>
          <c:tx>
            <c:strRef>
              <c:f>grafic1!$A$4</c:f>
              <c:strCache>
                <c:ptCount val="1"/>
                <c:pt idx="0">
                  <c:v>Rata locurilor de munca vacante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multiLvlStrRef>
              <c:f>grafic1!$B$1:$N$2</c:f>
              <c:multiLvlStrCache>
                <c:ptCount val="13"/>
                <c:lvl>
                  <c:pt idx="0">
                    <c:v>Tr. 4</c:v>
                  </c:pt>
                  <c:pt idx="1">
                    <c:v>Tr. 1</c:v>
                  </c:pt>
                  <c:pt idx="2">
                    <c:v>Tr. 2</c:v>
                  </c:pt>
                  <c:pt idx="3">
                    <c:v>Tr. 3</c:v>
                  </c:pt>
                  <c:pt idx="4">
                    <c:v>Tr. 4</c:v>
                  </c:pt>
                  <c:pt idx="5">
                    <c:v>Tr. 1</c:v>
                  </c:pt>
                  <c:pt idx="6">
                    <c:v>Tr. 2</c:v>
                  </c:pt>
                  <c:pt idx="7">
                    <c:v>Tr. 3</c:v>
                  </c:pt>
                  <c:pt idx="8">
                    <c:v>Tr. 4</c:v>
                  </c:pt>
                  <c:pt idx="9">
                    <c:v>Tr. 1</c:v>
                  </c:pt>
                  <c:pt idx="10">
                    <c:v>Tr. 2</c:v>
                  </c:pt>
                  <c:pt idx="11">
                    <c:v>Tr. 3</c:v>
                  </c:pt>
                  <c:pt idx="12">
                    <c:v>Tr. 4</c:v>
                  </c:pt>
                </c:lvl>
                <c:lvl>
                  <c:pt idx="0">
                    <c:v>2021</c:v>
                  </c:pt>
                  <c:pt idx="1">
                    <c:v>2022</c:v>
                  </c:pt>
                  <c:pt idx="5">
                    <c:v>2023</c:v>
                  </c:pt>
                  <c:pt idx="9">
                    <c:v>2024</c:v>
                  </c:pt>
                </c:lvl>
              </c:multiLvlStrCache>
            </c:multiLvlStrRef>
          </c:cat>
          <c:val>
            <c:numRef>
              <c:f>grafic1!$B$4:$N$4</c:f>
              <c:numCache>
                <c:formatCode>0.00</c:formatCode>
                <c:ptCount val="13"/>
                <c:pt idx="0">
                  <c:v>0.92</c:v>
                </c:pt>
                <c:pt idx="1">
                  <c:v>0.95</c:v>
                </c:pt>
                <c:pt idx="2">
                  <c:v>0.91</c:v>
                </c:pt>
                <c:pt idx="3">
                  <c:v>0.9</c:v>
                </c:pt>
                <c:pt idx="4">
                  <c:v>0.83</c:v>
                </c:pt>
                <c:pt idx="5">
                  <c:v>0.93</c:v>
                </c:pt>
                <c:pt idx="6">
                  <c:v>0.77</c:v>
                </c:pt>
                <c:pt idx="7">
                  <c:v>0.78</c:v>
                </c:pt>
                <c:pt idx="8">
                  <c:v>0.65</c:v>
                </c:pt>
                <c:pt idx="9">
                  <c:v>0.69</c:v>
                </c:pt>
                <c:pt idx="10">
                  <c:v>0.67</c:v>
                </c:pt>
                <c:pt idx="11">
                  <c:v>0.78</c:v>
                </c:pt>
                <c:pt idx="12">
                  <c:v>0.67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9B9-4DB9-AB73-C650388C29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20227011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o-RO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0000"/>
          <c:min val="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ro-RO"/>
                  <a:t>numarul locurilor
de munca  vacante</a:t>
                </a:r>
              </a:p>
            </c:rich>
          </c:tx>
          <c:layout>
            <c:manualLayout>
              <c:xMode val="edge"/>
              <c:yMode val="edge"/>
              <c:x val="2.026119032418245E-2"/>
              <c:y val="2.758867432073784E-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o-RO"/>
          </a:p>
        </c:txPr>
        <c:crossAx val="1202270111"/>
        <c:crosses val="autoZero"/>
        <c:crossBetween val="between"/>
        <c:majorUnit val="10000"/>
        <c:minorUnit val="500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  <c:max val="1.2"/>
          <c:min val="0"/>
        </c:scaling>
        <c:delete val="0"/>
        <c:axPos val="r"/>
        <c:numFmt formatCode="0.0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o-RO"/>
          </a:p>
        </c:txPr>
        <c:crossAx val="3"/>
        <c:crosses val="max"/>
        <c:crossBetween val="between"/>
        <c:minorUnit val="0.02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2360502234517982"/>
          <c:y val="0.94196835730729189"/>
          <c:w val="0.80899737532808402"/>
          <c:h val="3.631402219973900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ro-RO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o-RO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ro-RO"/>
              <a:t>Rata si Numarul locurilor de munca vacante (+/-) 
 - diferente -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grafic2!#REF!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grafic2!#REF!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grafic2!#REF!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B0DB-4F4F-A09E-654D0F5C90FB}"/>
            </c:ext>
          </c:extLst>
        </c:ser>
        <c:ser>
          <c:idx val="0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grafic2!#REF!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grafic2!#REF!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grafic2!#REF!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B0DB-4F4F-A09E-654D0F5C90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02274111"/>
        <c:axId val="1"/>
      </c:barChart>
      <c:lineChart>
        <c:grouping val="standard"/>
        <c:varyColors val="0"/>
        <c:ser>
          <c:idx val="2"/>
          <c:order val="2"/>
          <c:spPr>
            <a:ln w="25400">
              <a:solidFill>
                <a:srgbClr val="FF00FF"/>
              </a:solidFill>
              <a:prstDash val="solid"/>
            </a:ln>
          </c:spPr>
          <c:marker>
            <c:symbol val="x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val>
            <c:numRef>
              <c:f>grafic2!#REF!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grafic2!#REF!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grafic2!#REF!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B0DB-4F4F-A09E-654D0F5C90FB}"/>
            </c:ext>
          </c:extLst>
        </c:ser>
        <c:ser>
          <c:idx val="3"/>
          <c:order val="3"/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val>
            <c:numRef>
              <c:f>grafic2!#REF!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grafic2!#REF!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grafic2!#REF!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B0DB-4F4F-A09E-654D0F5C90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20227411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o-RO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500"/>
          <c:min val="-45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7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ro-RO"/>
                  <a:t>absolute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o-RO"/>
          </a:p>
        </c:txPr>
        <c:crossAx val="1202274111"/>
        <c:crosses val="autoZero"/>
        <c:crossBetween val="between"/>
        <c:majorUnit val="1000"/>
        <c:minorUnit val="1000"/>
      </c:valAx>
      <c:catAx>
        <c:axId val="3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 sz="7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ro-RO"/>
                  <a:t>%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 sz="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ro-RO"/>
                  <a:t>NUTS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.00" sourceLinked="0"/>
        <c:majorTickMark val="cross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o-RO"/>
          </a:p>
        </c:txPr>
        <c:crossAx val="3"/>
        <c:crosses val="max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ro-RO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o-RO"/>
    </a:p>
  </c:txPr>
  <c:printSettings>
    <c:headerFooter alignWithMargins="0"/>
    <c:pageMargins b="1" l="0.75" r="0.75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o-RO" sz="650" b="0" i="0" u="none" strike="noStrike" baseline="0">
                <a:effectLst/>
              </a:rPr>
              <a:t>Diferenţe ale ratei locurilor de muncă vacante, pe activităţi ale economiei naţionale (nivel secţiune), faţă de perioadele anterioare</a:t>
            </a:r>
            <a:endParaRPr lang="ro-RO" sz="650" b="0"/>
          </a:p>
        </c:rich>
      </c:tx>
      <c:layout>
        <c:manualLayout>
          <c:xMode val="edge"/>
          <c:yMode val="edge"/>
          <c:x val="0.13337756283790467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9288661533716271E-2"/>
          <c:y val="0.18510375656167979"/>
          <c:w val="0.87502865090403337"/>
          <c:h val="0.58821276246719156"/>
        </c:manualLayout>
      </c:layout>
      <c:lineChart>
        <c:grouping val="standard"/>
        <c:varyColors val="0"/>
        <c:ser>
          <c:idx val="0"/>
          <c:order val="0"/>
          <c:tx>
            <c:strRef>
              <c:f>grafic2!$I$3</c:f>
              <c:strCache>
                <c:ptCount val="1"/>
                <c:pt idx="0">
                  <c:v>Tr. 4 2024 vs Tr. 3 2024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strRef>
              <c:f>grafic2!$B$4:$B$22</c:f>
              <c:strCache>
                <c:ptCount val="19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G</c:v>
                </c:pt>
                <c:pt idx="7">
                  <c:v>H</c:v>
                </c:pt>
                <c:pt idx="8">
                  <c:v>I</c:v>
                </c:pt>
                <c:pt idx="9">
                  <c:v>J</c:v>
                </c:pt>
                <c:pt idx="10">
                  <c:v>K</c:v>
                </c:pt>
                <c:pt idx="11">
                  <c:v>L</c:v>
                </c:pt>
                <c:pt idx="12">
                  <c:v>M</c:v>
                </c:pt>
                <c:pt idx="13">
                  <c:v>N</c:v>
                </c:pt>
                <c:pt idx="14">
                  <c:v>O</c:v>
                </c:pt>
                <c:pt idx="15">
                  <c:v>P</c:v>
                </c:pt>
                <c:pt idx="16">
                  <c:v>Q</c:v>
                </c:pt>
                <c:pt idx="17">
                  <c:v>R</c:v>
                </c:pt>
                <c:pt idx="18">
                  <c:v>S</c:v>
                </c:pt>
              </c:strCache>
            </c:strRef>
          </c:cat>
          <c:val>
            <c:numRef>
              <c:f>grafic2!$I$4:$I$22</c:f>
              <c:numCache>
                <c:formatCode>0.00</c:formatCode>
                <c:ptCount val="19"/>
                <c:pt idx="0">
                  <c:v>-8.0000000000000016E-2</c:v>
                </c:pt>
                <c:pt idx="1">
                  <c:v>1.999999999999999E-2</c:v>
                </c:pt>
                <c:pt idx="2">
                  <c:v>-0.14000000000000001</c:v>
                </c:pt>
                <c:pt idx="3">
                  <c:v>-0.11999999999999988</c:v>
                </c:pt>
                <c:pt idx="4">
                  <c:v>-0.41999999999999993</c:v>
                </c:pt>
                <c:pt idx="5">
                  <c:v>-0.15999999999999998</c:v>
                </c:pt>
                <c:pt idx="6">
                  <c:v>4.9999999999999933E-2</c:v>
                </c:pt>
                <c:pt idx="7">
                  <c:v>4.9999999999999933E-2</c:v>
                </c:pt>
                <c:pt idx="8">
                  <c:v>8.0000000000000016E-2</c:v>
                </c:pt>
                <c:pt idx="9">
                  <c:v>-8.9999999999999969E-2</c:v>
                </c:pt>
                <c:pt idx="10">
                  <c:v>-0.1399999999999999</c:v>
                </c:pt>
                <c:pt idx="11">
                  <c:v>-1.999999999999999E-2</c:v>
                </c:pt>
                <c:pt idx="12">
                  <c:v>4.9999999999999933E-2</c:v>
                </c:pt>
                <c:pt idx="13">
                  <c:v>-0.16000000000000003</c:v>
                </c:pt>
                <c:pt idx="14">
                  <c:v>-0.16999999999999993</c:v>
                </c:pt>
                <c:pt idx="15">
                  <c:v>-0.55000000000000004</c:v>
                </c:pt>
                <c:pt idx="16">
                  <c:v>-5.0000000000000044E-2</c:v>
                </c:pt>
                <c:pt idx="17">
                  <c:v>-0.13000000000000012</c:v>
                </c:pt>
                <c:pt idx="18">
                  <c:v>-1.0000000000000009E-2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BA2-4854-94B6-8F6134FE06E8}"/>
            </c:ext>
          </c:extLst>
        </c:ser>
        <c:ser>
          <c:idx val="1"/>
          <c:order val="1"/>
          <c:tx>
            <c:strRef>
              <c:f>grafic2!$J$3</c:f>
              <c:strCache>
                <c:ptCount val="1"/>
                <c:pt idx="0">
                  <c:v>Tr. 4 2024 vs Tr. 4 2023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grafic2!$J$4:$J$22</c:f>
              <c:numCache>
                <c:formatCode>0.00</c:formatCode>
                <c:ptCount val="19"/>
                <c:pt idx="0">
                  <c:v>-0.06</c:v>
                </c:pt>
                <c:pt idx="1">
                  <c:v>-6.9999999999999979E-2</c:v>
                </c:pt>
                <c:pt idx="2">
                  <c:v>-0.13</c:v>
                </c:pt>
                <c:pt idx="3">
                  <c:v>0.10000000000000009</c:v>
                </c:pt>
                <c:pt idx="4">
                  <c:v>-0.14999999999999991</c:v>
                </c:pt>
                <c:pt idx="5">
                  <c:v>4.0000000000000008E-2</c:v>
                </c:pt>
                <c:pt idx="6">
                  <c:v>2.0000000000000018E-2</c:v>
                </c:pt>
                <c:pt idx="7">
                  <c:v>3.9999999999999925E-2</c:v>
                </c:pt>
                <c:pt idx="8">
                  <c:v>7.0000000000000007E-2</c:v>
                </c:pt>
                <c:pt idx="9">
                  <c:v>-0.19999999999999996</c:v>
                </c:pt>
                <c:pt idx="10">
                  <c:v>-0.37999999999999989</c:v>
                </c:pt>
                <c:pt idx="11">
                  <c:v>-0.43999999999999995</c:v>
                </c:pt>
                <c:pt idx="12">
                  <c:v>7.999999999999996E-2</c:v>
                </c:pt>
                <c:pt idx="13">
                  <c:v>0.16999999999999993</c:v>
                </c:pt>
                <c:pt idx="14">
                  <c:v>0.30000000000000004</c:v>
                </c:pt>
                <c:pt idx="15">
                  <c:v>0.06</c:v>
                </c:pt>
                <c:pt idx="16">
                  <c:v>0.25</c:v>
                </c:pt>
                <c:pt idx="17">
                  <c:v>0.14999999999999991</c:v>
                </c:pt>
                <c:pt idx="18">
                  <c:v>-0.15000000000000002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BA2-4854-94B6-8F6134FE06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02263311"/>
        <c:axId val="1"/>
      </c:lineChart>
      <c:catAx>
        <c:axId val="120226331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ro-RO" sz="600"/>
                  <a:t>CAEN REV.2</a:t>
                </a:r>
              </a:p>
            </c:rich>
          </c:tx>
          <c:layout>
            <c:manualLayout>
              <c:xMode val="edge"/>
              <c:yMode val="edge"/>
              <c:x val="0.84640699291745958"/>
              <c:y val="0.8617515583989501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o-RO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4"/>
          <c:min val="-0.60000000000000009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7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ro-RO"/>
                  <a:t>pp*)</a:t>
                </a:r>
              </a:p>
            </c:rich>
          </c:tx>
          <c:layout>
            <c:manualLayout>
              <c:xMode val="edge"/>
              <c:yMode val="edge"/>
              <c:x val="4.0035150816790918E-2"/>
              <c:y val="6.2936761811023617E-2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o-RO"/>
          </a:p>
        </c:txPr>
        <c:crossAx val="1202263311"/>
        <c:crosses val="autoZero"/>
        <c:crossBetween val="between"/>
        <c:majorUnit val="0.2"/>
        <c:minorUnit val="3.0000000000000006E-2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2.9733866415256847E-3"/>
          <c:y val="0.90737907761529824"/>
          <c:w val="0.97971355576118402"/>
          <c:h val="8.995831403427512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ro-RO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o-RO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ro-RO"/>
              <a:t>Diferente ale ratei locurilor de munca vacante (+/-)
fata de trim I 2014, respectiv trim II 2013, pe grupe majore de ocupatii</a:t>
            </a:r>
          </a:p>
        </c:rich>
      </c:tx>
      <c:layout>
        <c:manualLayout>
          <c:xMode val="edge"/>
          <c:yMode val="edge"/>
          <c:x val="0.19143261870193548"/>
          <c:y val="1.7182246682832466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Ref>
              <c:f>grafic2!#REF!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grafic2!#REF!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grafic2!#REF!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6176-452C-9121-142B92225E0B}"/>
            </c:ext>
          </c:extLst>
        </c:ser>
        <c:ser>
          <c:idx val="1"/>
          <c:order val="1"/>
          <c:spPr>
            <a:ln w="25400">
              <a:solidFill>
                <a:srgbClr val="FF00FF"/>
              </a:solidFill>
              <a:prstDash val="solid"/>
            </a:ln>
          </c:spPr>
          <c:marker>
            <c:symbol val="none"/>
          </c:marker>
          <c:val>
            <c:numRef>
              <c:f>grafic2!#REF!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grafic2!#REF!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grafic2!#REF!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6176-452C-9121-142B92225E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02261311"/>
        <c:axId val="1"/>
      </c:lineChart>
      <c:catAx>
        <c:axId val="120226131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ro-RO"/>
                  <a:t>COR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o-RO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35"/>
          <c:min val="-0.2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ro-RO"/>
                  <a:t>pp*)</a:t>
                </a:r>
              </a:p>
            </c:rich>
          </c:tx>
          <c:layout>
            <c:manualLayout>
              <c:xMode val="edge"/>
              <c:yMode val="edge"/>
              <c:x val="1.6150740242261104E-2"/>
              <c:y val="2.0761245674740483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o-RO"/>
          </a:p>
        </c:txPr>
        <c:crossAx val="1202261311"/>
        <c:crosses val="autoZero"/>
        <c:crossBetween val="between"/>
        <c:majorUnit val="0.1"/>
        <c:minorUnit val="0.1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noFill/>
        <a:ln w="25400">
          <a:noFill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ro-RO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o-RO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ro-RO"/>
              <a:t>Diferente ale ratei locurilor de munca vacante (+/-)
fata de trim IV 2010, respectiv trim I 2010, pe grupe majore de ocupatii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grafic2!#REF!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grafic2!#REF!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grafic2!#REF!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BA34-47DC-B28F-332B01A7B7CC}"/>
            </c:ext>
          </c:extLst>
        </c:ser>
        <c:ser>
          <c:idx val="1"/>
          <c:order val="1"/>
          <c:spPr>
            <a:ln w="254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Ref>
              <c:f>grafic2!#REF!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grafic2!#REF!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grafic2!#REF!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BA34-47DC-B28F-332B01A7B7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2273311"/>
        <c:axId val="1"/>
      </c:lineChart>
      <c:catAx>
        <c:axId val="120227331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ro-RO"/>
                  <a:t>NUTS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o-RO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32"/>
          <c:min val="-0.1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ro-RO"/>
                  <a:t>%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o-RO"/>
          </a:p>
        </c:txPr>
        <c:crossAx val="1202273311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noFill/>
        <a:ln w="25400">
          <a:noFill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ro-RO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o-RO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Relationship Id="rId4" Type="http://schemas.openxmlformats.org/officeDocument/2006/relationships/chart" Target="../charts/chart9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Relationship Id="rId5" Type="http://schemas.openxmlformats.org/officeDocument/2006/relationships/chart" Target="../charts/chart14.xml"/><Relationship Id="rId4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19</xdr:row>
      <xdr:rowOff>0</xdr:rowOff>
    </xdr:from>
    <xdr:to>
      <xdr:col>1</xdr:col>
      <xdr:colOff>0</xdr:colOff>
      <xdr:row>19</xdr:row>
      <xdr:rowOff>0</xdr:rowOff>
    </xdr:to>
    <xdr:graphicFrame macro="">
      <xdr:nvGraphicFramePr>
        <xdr:cNvPr id="145285" name="Chart 1">
          <a:extLst>
            <a:ext uri="{FF2B5EF4-FFF2-40B4-BE49-F238E27FC236}">
              <a16:creationId xmlns:a16="http://schemas.microsoft.com/office/drawing/2014/main" id="{B9EA400B-CF6C-43B9-82F7-7EF8073F33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19</xdr:row>
      <xdr:rowOff>0</xdr:rowOff>
    </xdr:from>
    <xdr:to>
      <xdr:col>1</xdr:col>
      <xdr:colOff>0</xdr:colOff>
      <xdr:row>19</xdr:row>
      <xdr:rowOff>0</xdr:rowOff>
    </xdr:to>
    <xdr:graphicFrame macro="">
      <xdr:nvGraphicFramePr>
        <xdr:cNvPr id="145286" name="Chart 3">
          <a:extLst>
            <a:ext uri="{FF2B5EF4-FFF2-40B4-BE49-F238E27FC236}">
              <a16:creationId xmlns:a16="http://schemas.microsoft.com/office/drawing/2014/main" id="{FCEB3E7A-E694-4F15-A9DE-7D76410254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19</xdr:row>
      <xdr:rowOff>0</xdr:rowOff>
    </xdr:from>
    <xdr:to>
      <xdr:col>1</xdr:col>
      <xdr:colOff>0</xdr:colOff>
      <xdr:row>19</xdr:row>
      <xdr:rowOff>0</xdr:rowOff>
    </xdr:to>
    <xdr:graphicFrame macro="">
      <xdr:nvGraphicFramePr>
        <xdr:cNvPr id="145287" name="Chart 4">
          <a:extLst>
            <a:ext uri="{FF2B5EF4-FFF2-40B4-BE49-F238E27FC236}">
              <a16:creationId xmlns:a16="http://schemas.microsoft.com/office/drawing/2014/main" id="{7FA34F62-EDC5-40E0-8980-F7AC544B47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19</xdr:row>
      <xdr:rowOff>0</xdr:rowOff>
    </xdr:from>
    <xdr:to>
      <xdr:col>1</xdr:col>
      <xdr:colOff>0</xdr:colOff>
      <xdr:row>19</xdr:row>
      <xdr:rowOff>0</xdr:rowOff>
    </xdr:to>
    <xdr:graphicFrame macro="">
      <xdr:nvGraphicFramePr>
        <xdr:cNvPr id="145288" name="Chart 5">
          <a:extLst>
            <a:ext uri="{FF2B5EF4-FFF2-40B4-BE49-F238E27FC236}">
              <a16:creationId xmlns:a16="http://schemas.microsoft.com/office/drawing/2014/main" id="{3B4A9BBF-14A4-463F-9126-1996D55F3D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7</xdr:row>
      <xdr:rowOff>9525</xdr:rowOff>
    </xdr:from>
    <xdr:to>
      <xdr:col>12</xdr:col>
      <xdr:colOff>9525</xdr:colOff>
      <xdr:row>28</xdr:row>
      <xdr:rowOff>19050</xdr:rowOff>
    </xdr:to>
    <xdr:graphicFrame macro="">
      <xdr:nvGraphicFramePr>
        <xdr:cNvPr id="145289" name="Chart 2">
          <a:extLst>
            <a:ext uri="{FF2B5EF4-FFF2-40B4-BE49-F238E27FC236}">
              <a16:creationId xmlns:a16="http://schemas.microsoft.com/office/drawing/2014/main" id="{FD89A375-6264-463C-91FE-164426EAEB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180975</xdr:colOff>
      <xdr:row>22</xdr:row>
      <xdr:rowOff>0</xdr:rowOff>
    </xdr:from>
    <xdr:to>
      <xdr:col>11</xdr:col>
      <xdr:colOff>180975</xdr:colOff>
      <xdr:row>22</xdr:row>
      <xdr:rowOff>0</xdr:rowOff>
    </xdr:to>
    <xdr:graphicFrame macro="">
      <xdr:nvGraphicFramePr>
        <xdr:cNvPr id="151251" name="Chart 1">
          <a:extLst>
            <a:ext uri="{FF2B5EF4-FFF2-40B4-BE49-F238E27FC236}">
              <a16:creationId xmlns:a16="http://schemas.microsoft.com/office/drawing/2014/main" id="{509650CE-0346-4995-BDF4-A36A670682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23</xdr:row>
      <xdr:rowOff>0</xdr:rowOff>
    </xdr:from>
    <xdr:to>
      <xdr:col>3</xdr:col>
      <xdr:colOff>38100</xdr:colOff>
      <xdr:row>38</xdr:row>
      <xdr:rowOff>9525</xdr:rowOff>
    </xdr:to>
    <xdr:graphicFrame macro="">
      <xdr:nvGraphicFramePr>
        <xdr:cNvPr id="151252" name="Chart 3">
          <a:extLst>
            <a:ext uri="{FF2B5EF4-FFF2-40B4-BE49-F238E27FC236}">
              <a16:creationId xmlns:a16="http://schemas.microsoft.com/office/drawing/2014/main" id="{F49479F5-D1DB-4E83-A61F-44DDC7E126A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22</xdr:row>
      <xdr:rowOff>0</xdr:rowOff>
    </xdr:from>
    <xdr:to>
      <xdr:col>12</xdr:col>
      <xdr:colOff>9525</xdr:colOff>
      <xdr:row>22</xdr:row>
      <xdr:rowOff>0</xdr:rowOff>
    </xdr:to>
    <xdr:graphicFrame macro="">
      <xdr:nvGraphicFramePr>
        <xdr:cNvPr id="151253" name="Chart 4">
          <a:extLst>
            <a:ext uri="{FF2B5EF4-FFF2-40B4-BE49-F238E27FC236}">
              <a16:creationId xmlns:a16="http://schemas.microsoft.com/office/drawing/2014/main" id="{2B5A404C-D3CA-44AE-B08D-2D0FF15B315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22</xdr:row>
      <xdr:rowOff>0</xdr:rowOff>
    </xdr:from>
    <xdr:to>
      <xdr:col>12</xdr:col>
      <xdr:colOff>9525</xdr:colOff>
      <xdr:row>22</xdr:row>
      <xdr:rowOff>0</xdr:rowOff>
    </xdr:to>
    <xdr:graphicFrame macro="">
      <xdr:nvGraphicFramePr>
        <xdr:cNvPr id="151254" name="Chart 5">
          <a:extLst>
            <a:ext uri="{FF2B5EF4-FFF2-40B4-BE49-F238E27FC236}">
              <a16:creationId xmlns:a16="http://schemas.microsoft.com/office/drawing/2014/main" id="{F0A26CE8-956E-4EB0-8506-7A35FAB7551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180975</xdr:colOff>
      <xdr:row>12</xdr:row>
      <xdr:rowOff>0</xdr:rowOff>
    </xdr:from>
    <xdr:to>
      <xdr:col>11</xdr:col>
      <xdr:colOff>180975</xdr:colOff>
      <xdr:row>12</xdr:row>
      <xdr:rowOff>0</xdr:rowOff>
    </xdr:to>
    <xdr:graphicFrame macro="">
      <xdr:nvGraphicFramePr>
        <xdr:cNvPr id="157573" name="Chart 1">
          <a:extLst>
            <a:ext uri="{FF2B5EF4-FFF2-40B4-BE49-F238E27FC236}">
              <a16:creationId xmlns:a16="http://schemas.microsoft.com/office/drawing/2014/main" id="{64E0A289-D43F-4983-9DCF-893B2B1820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11</xdr:col>
      <xdr:colOff>209550</xdr:colOff>
      <xdr:row>0</xdr:row>
      <xdr:rowOff>0</xdr:rowOff>
    </xdr:to>
    <xdr:graphicFrame macro="">
      <xdr:nvGraphicFramePr>
        <xdr:cNvPr id="157574" name="Chart 2">
          <a:extLst>
            <a:ext uri="{FF2B5EF4-FFF2-40B4-BE49-F238E27FC236}">
              <a16:creationId xmlns:a16="http://schemas.microsoft.com/office/drawing/2014/main" id="{6A6B17D1-BD49-4720-B71E-BACA12746F7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12</xdr:col>
      <xdr:colOff>0</xdr:colOff>
      <xdr:row>0</xdr:row>
      <xdr:rowOff>0</xdr:rowOff>
    </xdr:to>
    <xdr:graphicFrame macro="">
      <xdr:nvGraphicFramePr>
        <xdr:cNvPr id="157575" name="Chart 3">
          <a:extLst>
            <a:ext uri="{FF2B5EF4-FFF2-40B4-BE49-F238E27FC236}">
              <a16:creationId xmlns:a16="http://schemas.microsoft.com/office/drawing/2014/main" id="{0A0E877A-885A-489F-B29F-93AE3E92D0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12</xdr:row>
      <xdr:rowOff>152400</xdr:rowOff>
    </xdr:from>
    <xdr:to>
      <xdr:col>2</xdr:col>
      <xdr:colOff>609600</xdr:colOff>
      <xdr:row>26</xdr:row>
      <xdr:rowOff>142875</xdr:rowOff>
    </xdr:to>
    <xdr:graphicFrame macro="">
      <xdr:nvGraphicFramePr>
        <xdr:cNvPr id="157576" name="Chart 4">
          <a:extLst>
            <a:ext uri="{FF2B5EF4-FFF2-40B4-BE49-F238E27FC236}">
              <a16:creationId xmlns:a16="http://schemas.microsoft.com/office/drawing/2014/main" id="{605BA9B9-EC45-4279-9C3E-5B6442A6CF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12</xdr:row>
      <xdr:rowOff>0</xdr:rowOff>
    </xdr:from>
    <xdr:to>
      <xdr:col>12</xdr:col>
      <xdr:colOff>9525</xdr:colOff>
      <xdr:row>12</xdr:row>
      <xdr:rowOff>0</xdr:rowOff>
    </xdr:to>
    <xdr:graphicFrame macro="">
      <xdr:nvGraphicFramePr>
        <xdr:cNvPr id="157577" name="Chart 5">
          <a:extLst>
            <a:ext uri="{FF2B5EF4-FFF2-40B4-BE49-F238E27FC236}">
              <a16:creationId xmlns:a16="http://schemas.microsoft.com/office/drawing/2014/main" id="{053B53B6-4153-4CCA-9D2F-8C408A32522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9"/>
  <sheetViews>
    <sheetView showGridLines="0" zoomScaleNormal="100" workbookViewId="0">
      <selection activeCell="P24" sqref="P24"/>
    </sheetView>
  </sheetViews>
  <sheetFormatPr defaultRowHeight="12.75" x14ac:dyDescent="0.2"/>
  <cols>
    <col min="1" max="1" width="8.42578125" style="1" customWidth="1"/>
    <col min="2" max="4" width="9.140625" style="1"/>
    <col min="5" max="5" width="8.85546875" style="1" customWidth="1"/>
    <col min="6" max="16384" width="9.140625" style="1"/>
  </cols>
  <sheetData>
    <row r="1" spans="1:20" x14ac:dyDescent="0.2">
      <c r="B1" s="57">
        <v>2021</v>
      </c>
      <c r="C1" s="58">
        <v>2022</v>
      </c>
      <c r="D1" s="58"/>
      <c r="E1" s="58"/>
      <c r="F1" s="58"/>
      <c r="G1" s="58">
        <v>2023</v>
      </c>
      <c r="H1" s="58"/>
      <c r="I1" s="58"/>
      <c r="J1" s="58"/>
      <c r="K1" s="59">
        <v>2024</v>
      </c>
      <c r="L1" s="60"/>
      <c r="M1" s="60"/>
      <c r="N1" s="60"/>
    </row>
    <row r="2" spans="1:20" x14ac:dyDescent="0.2">
      <c r="B2" s="11" t="s">
        <v>1</v>
      </c>
      <c r="C2" s="11" t="s">
        <v>2</v>
      </c>
      <c r="D2" s="11" t="s">
        <v>3</v>
      </c>
      <c r="E2" s="11" t="s">
        <v>0</v>
      </c>
      <c r="F2" s="11" t="s">
        <v>1</v>
      </c>
      <c r="G2" s="11" t="s">
        <v>2</v>
      </c>
      <c r="H2" s="11" t="s">
        <v>3</v>
      </c>
      <c r="I2" s="11" t="s">
        <v>0</v>
      </c>
      <c r="J2" s="11" t="s">
        <v>1</v>
      </c>
      <c r="K2" s="11" t="s">
        <v>2</v>
      </c>
      <c r="L2" s="11" t="s">
        <v>3</v>
      </c>
      <c r="M2" s="11" t="s">
        <v>0</v>
      </c>
      <c r="N2" s="11" t="s">
        <v>1</v>
      </c>
    </row>
    <row r="3" spans="1:20" ht="14.25" customHeight="1" x14ac:dyDescent="0.2">
      <c r="A3" s="12" t="s">
        <v>4</v>
      </c>
      <c r="B3" s="4">
        <v>45647</v>
      </c>
      <c r="C3" s="4">
        <v>47319</v>
      </c>
      <c r="D3" s="4">
        <v>45976</v>
      </c>
      <c r="E3" s="4">
        <v>45282</v>
      </c>
      <c r="F3" s="4">
        <v>41865</v>
      </c>
      <c r="G3" s="4">
        <v>47079</v>
      </c>
      <c r="H3" s="4">
        <v>39371</v>
      </c>
      <c r="I3" s="4">
        <v>40009</v>
      </c>
      <c r="J3" s="4">
        <v>33277</v>
      </c>
      <c r="K3" s="4">
        <v>35021</v>
      </c>
      <c r="L3" s="4">
        <v>34507</v>
      </c>
      <c r="M3" s="55">
        <v>39947</v>
      </c>
      <c r="N3" s="55">
        <v>34303</v>
      </c>
      <c r="O3" s="7"/>
      <c r="P3" s="7"/>
      <c r="Q3" s="7"/>
      <c r="R3" s="7"/>
      <c r="S3" s="7"/>
      <c r="T3" s="7"/>
    </row>
    <row r="4" spans="1:20" ht="12" customHeight="1" x14ac:dyDescent="0.2">
      <c r="A4" s="12" t="s">
        <v>5</v>
      </c>
      <c r="B4" s="3">
        <v>0.92</v>
      </c>
      <c r="C4" s="3">
        <v>0.95</v>
      </c>
      <c r="D4" s="3">
        <v>0.91</v>
      </c>
      <c r="E4" s="3">
        <v>0.9</v>
      </c>
      <c r="F4" s="3">
        <v>0.83</v>
      </c>
      <c r="G4" s="3">
        <v>0.93</v>
      </c>
      <c r="H4" s="3">
        <v>0.77</v>
      </c>
      <c r="I4" s="3">
        <v>0.78</v>
      </c>
      <c r="J4" s="3">
        <v>0.65</v>
      </c>
      <c r="K4" s="3">
        <v>0.69</v>
      </c>
      <c r="L4" s="3">
        <v>0.67</v>
      </c>
      <c r="M4" s="54">
        <v>0.78</v>
      </c>
      <c r="N4" s="54">
        <v>0.67</v>
      </c>
      <c r="O4" s="6"/>
      <c r="P4" s="6"/>
      <c r="Q4" s="6"/>
      <c r="R4" s="6"/>
      <c r="S4" s="6"/>
      <c r="T4" s="6"/>
    </row>
    <row r="6" spans="1:20" x14ac:dyDescent="0.2">
      <c r="K6" s="7"/>
      <c r="L6" s="7"/>
    </row>
    <row r="7" spans="1:20" x14ac:dyDescent="0.2">
      <c r="K7" s="6"/>
      <c r="L7" s="6"/>
      <c r="N7" s="7"/>
      <c r="O7" s="7"/>
      <c r="R7" s="6"/>
    </row>
    <row r="8" spans="1:20" x14ac:dyDescent="0.2">
      <c r="N8" s="6"/>
      <c r="O8" s="6"/>
    </row>
    <row r="19" spans="1:1" x14ac:dyDescent="0.2">
      <c r="A19" s="13"/>
    </row>
    <row r="20" spans="1:1" x14ac:dyDescent="0.2">
      <c r="A20" s="13"/>
    </row>
    <row r="29" spans="1:1" x14ac:dyDescent="0.2">
      <c r="A29" s="6"/>
    </row>
  </sheetData>
  <mergeCells count="3">
    <mergeCell ref="C1:F1"/>
    <mergeCell ref="G1:J1"/>
    <mergeCell ref="K1:N1"/>
  </mergeCells>
  <phoneticPr fontId="1" type="noConversion"/>
  <pageMargins left="0" right="0" top="0" bottom="0" header="0.511811023622047" footer="0.511811023622047"/>
  <pageSetup paperSize="9" scale="90" orientation="landscape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26"/>
  <sheetViews>
    <sheetView showGridLines="0" zoomScaleNormal="100" workbookViewId="0">
      <selection activeCell="F1" sqref="F1"/>
    </sheetView>
  </sheetViews>
  <sheetFormatPr defaultRowHeight="12.75" x14ac:dyDescent="0.2"/>
  <cols>
    <col min="1" max="1" width="41.42578125" style="1" customWidth="1"/>
    <col min="2" max="2" width="13.42578125" style="1" customWidth="1"/>
    <col min="3" max="3" width="9.28515625" style="1" customWidth="1"/>
    <col min="4" max="4" width="9" style="1" customWidth="1"/>
    <col min="5" max="6" width="9.28515625" style="1" bestFit="1" customWidth="1"/>
    <col min="7" max="7" width="11.28515625" style="1" customWidth="1"/>
    <col min="8" max="8" width="9.28515625" style="1" bestFit="1" customWidth="1"/>
    <col min="9" max="9" width="9.140625" style="1"/>
    <col min="10" max="10" width="9.28515625" style="1" customWidth="1"/>
    <col min="11" max="11" width="8.85546875" style="1" customWidth="1"/>
    <col min="12" max="12" width="7.7109375" style="1" customWidth="1"/>
    <col min="13" max="13" width="8.5703125" style="1" customWidth="1"/>
    <col min="14" max="14" width="7.5703125" style="1" bestFit="1" customWidth="1"/>
    <col min="15" max="15" width="8.7109375" style="1" bestFit="1" customWidth="1"/>
    <col min="16" max="16" width="8" style="1" customWidth="1"/>
    <col min="17" max="17" width="7.7109375" style="1" bestFit="1" customWidth="1"/>
    <col min="18" max="18" width="6.7109375" style="1" bestFit="1" customWidth="1"/>
    <col min="19" max="19" width="7.7109375" style="1" bestFit="1" customWidth="1"/>
    <col min="20" max="20" width="8.7109375" style="1" bestFit="1" customWidth="1"/>
    <col min="21" max="21" width="9.7109375" style="1" bestFit="1" customWidth="1"/>
    <col min="22" max="22" width="8.7109375" style="1" bestFit="1" customWidth="1"/>
    <col min="23" max="26" width="7" style="1" bestFit="1" customWidth="1"/>
    <col min="27" max="27" width="9.140625" style="1"/>
    <col min="28" max="28" width="9.28515625" style="1" bestFit="1" customWidth="1"/>
    <col min="29" max="16384" width="9.140625" style="1"/>
  </cols>
  <sheetData>
    <row r="1" spans="1:26" x14ac:dyDescent="0.2">
      <c r="C1" s="2" t="s">
        <v>6</v>
      </c>
    </row>
    <row r="2" spans="1:26" x14ac:dyDescent="0.2">
      <c r="A2" s="11"/>
      <c r="B2" s="11"/>
      <c r="C2" s="58" t="s">
        <v>7</v>
      </c>
      <c r="D2" s="58"/>
      <c r="E2" s="58"/>
      <c r="F2" s="58" t="s">
        <v>8</v>
      </c>
      <c r="G2" s="58"/>
      <c r="H2" s="58"/>
      <c r="I2" s="58" t="s">
        <v>9</v>
      </c>
      <c r="J2" s="58"/>
      <c r="K2" s="58" t="s">
        <v>8</v>
      </c>
      <c r="L2" s="58"/>
    </row>
    <row r="3" spans="1:26" ht="51" customHeight="1" x14ac:dyDescent="0.2">
      <c r="A3" s="43" t="s">
        <v>115</v>
      </c>
      <c r="B3" s="43" t="s">
        <v>117</v>
      </c>
      <c r="C3" s="43" t="s">
        <v>121</v>
      </c>
      <c r="D3" s="53" t="s">
        <v>118</v>
      </c>
      <c r="E3" s="53" t="s">
        <v>120</v>
      </c>
      <c r="F3" s="43" t="s">
        <v>121</v>
      </c>
      <c r="G3" s="53" t="s">
        <v>118</v>
      </c>
      <c r="H3" s="53" t="s">
        <v>120</v>
      </c>
      <c r="I3" s="43" t="s">
        <v>122</v>
      </c>
      <c r="J3" s="44" t="s">
        <v>123</v>
      </c>
      <c r="K3" s="43" t="s">
        <v>122</v>
      </c>
      <c r="L3" s="44" t="s">
        <v>123</v>
      </c>
    </row>
    <row r="4" spans="1:26" x14ac:dyDescent="0.2">
      <c r="A4" s="45" t="s">
        <v>39</v>
      </c>
      <c r="B4" s="48" t="s">
        <v>10</v>
      </c>
      <c r="C4" s="3">
        <v>0.47</v>
      </c>
      <c r="D4" s="56">
        <v>0.49</v>
      </c>
      <c r="E4" s="56">
        <v>0.41</v>
      </c>
      <c r="F4" s="55">
        <v>543</v>
      </c>
      <c r="G4" s="55">
        <v>570</v>
      </c>
      <c r="H4" s="55">
        <v>469</v>
      </c>
      <c r="I4" s="3">
        <f>E4-D4</f>
        <v>-8.0000000000000016E-2</v>
      </c>
      <c r="J4" s="9">
        <f>E4-C4</f>
        <v>-0.06</v>
      </c>
      <c r="K4" s="4">
        <f>H4-G4</f>
        <v>-101</v>
      </c>
      <c r="L4" s="10">
        <f>H4-F4</f>
        <v>-74</v>
      </c>
      <c r="M4" s="5"/>
      <c r="N4" s="5"/>
      <c r="O4" s="6"/>
      <c r="P4" s="6"/>
      <c r="Q4" s="5"/>
      <c r="R4" s="6"/>
      <c r="S4" s="6"/>
    </row>
    <row r="5" spans="1:26" x14ac:dyDescent="0.2">
      <c r="A5" s="45" t="s">
        <v>40</v>
      </c>
      <c r="B5" s="46" t="s">
        <v>11</v>
      </c>
      <c r="C5" s="3">
        <v>0.28999999999999998</v>
      </c>
      <c r="D5" s="56">
        <v>0.2</v>
      </c>
      <c r="E5" s="56">
        <v>0.22</v>
      </c>
      <c r="F5" s="55">
        <v>126</v>
      </c>
      <c r="G5" s="55">
        <v>90</v>
      </c>
      <c r="H5" s="55">
        <v>99</v>
      </c>
      <c r="I5" s="3">
        <f>E5-D5</f>
        <v>1.999999999999999E-2</v>
      </c>
      <c r="J5" s="9">
        <f t="shared" ref="J5:J21" si="0">E5-C5</f>
        <v>-6.9999999999999979E-2</v>
      </c>
      <c r="K5" s="4">
        <f t="shared" ref="K5:K22" si="1">H5-G5</f>
        <v>9</v>
      </c>
      <c r="L5" s="10">
        <f t="shared" ref="L5:L21" si="2">H5-F5</f>
        <v>-27</v>
      </c>
      <c r="M5" s="5"/>
      <c r="N5" s="5"/>
      <c r="O5" s="6"/>
      <c r="P5" s="6"/>
      <c r="Q5" s="5"/>
      <c r="R5" s="6"/>
      <c r="S5" s="6"/>
      <c r="T5" s="6"/>
      <c r="U5" s="6"/>
    </row>
    <row r="6" spans="1:26" x14ac:dyDescent="0.2">
      <c r="A6" s="45" t="s">
        <v>41</v>
      </c>
      <c r="B6" s="46" t="s">
        <v>12</v>
      </c>
      <c r="C6" s="3">
        <v>0.72</v>
      </c>
      <c r="D6" s="56">
        <v>0.73</v>
      </c>
      <c r="E6" s="56">
        <v>0.59</v>
      </c>
      <c r="F6" s="55">
        <v>7834</v>
      </c>
      <c r="G6" s="55">
        <v>7972</v>
      </c>
      <c r="H6" s="55">
        <v>6329</v>
      </c>
      <c r="I6" s="3">
        <f t="shared" ref="I6:I22" si="3">E6-D6</f>
        <v>-0.14000000000000001</v>
      </c>
      <c r="J6" s="9">
        <f t="shared" si="0"/>
        <v>-0.13</v>
      </c>
      <c r="K6" s="4">
        <f t="shared" si="1"/>
        <v>-1643</v>
      </c>
      <c r="L6" s="10">
        <f t="shared" si="2"/>
        <v>-1505</v>
      </c>
      <c r="N6" s="5"/>
      <c r="O6" s="6"/>
      <c r="P6" s="6"/>
      <c r="Q6" s="5"/>
      <c r="R6" s="6"/>
      <c r="S6" s="6"/>
      <c r="T6" s="6"/>
      <c r="U6" s="6"/>
      <c r="Y6" s="6"/>
      <c r="Z6" s="6"/>
    </row>
    <row r="7" spans="1:26" ht="27" customHeight="1" x14ac:dyDescent="0.2">
      <c r="A7" s="45" t="s">
        <v>42</v>
      </c>
      <c r="B7" s="46" t="s">
        <v>13</v>
      </c>
      <c r="C7" s="3">
        <v>1.42</v>
      </c>
      <c r="D7" s="56">
        <v>1.64</v>
      </c>
      <c r="E7" s="56">
        <v>1.52</v>
      </c>
      <c r="F7" s="55">
        <v>734</v>
      </c>
      <c r="G7" s="55">
        <v>849</v>
      </c>
      <c r="H7" s="55">
        <v>799</v>
      </c>
      <c r="I7" s="3">
        <f t="shared" si="3"/>
        <v>-0.11999999999999988</v>
      </c>
      <c r="J7" s="9">
        <f t="shared" si="0"/>
        <v>0.10000000000000009</v>
      </c>
      <c r="K7" s="4">
        <f t="shared" si="1"/>
        <v>-50</v>
      </c>
      <c r="L7" s="10">
        <f t="shared" si="2"/>
        <v>65</v>
      </c>
      <c r="N7" s="5"/>
      <c r="O7" s="6"/>
      <c r="P7" s="6"/>
      <c r="Q7" s="5"/>
      <c r="R7" s="6"/>
      <c r="S7" s="6"/>
      <c r="T7" s="6"/>
      <c r="U7" s="6"/>
    </row>
    <row r="8" spans="1:26" ht="28.5" customHeight="1" x14ac:dyDescent="0.2">
      <c r="A8" s="45" t="s">
        <v>43</v>
      </c>
      <c r="B8" s="46" t="s">
        <v>14</v>
      </c>
      <c r="C8" s="3">
        <v>1.18</v>
      </c>
      <c r="D8" s="56">
        <v>1.45</v>
      </c>
      <c r="E8" s="56">
        <v>1.03</v>
      </c>
      <c r="F8" s="55">
        <v>1147</v>
      </c>
      <c r="G8" s="55">
        <v>1426</v>
      </c>
      <c r="H8" s="55">
        <v>1007</v>
      </c>
      <c r="I8" s="3">
        <f t="shared" si="3"/>
        <v>-0.41999999999999993</v>
      </c>
      <c r="J8" s="9">
        <f t="shared" si="0"/>
        <v>-0.14999999999999991</v>
      </c>
      <c r="K8" s="4">
        <f t="shared" si="1"/>
        <v>-419</v>
      </c>
      <c r="L8" s="10">
        <f t="shared" si="2"/>
        <v>-140</v>
      </c>
      <c r="N8" s="5"/>
      <c r="O8" s="6"/>
      <c r="P8" s="7"/>
      <c r="Q8" s="5"/>
      <c r="R8" s="6"/>
      <c r="S8" s="6"/>
      <c r="T8" s="6"/>
      <c r="U8" s="6"/>
    </row>
    <row r="9" spans="1:26" x14ac:dyDescent="0.2">
      <c r="A9" s="45" t="s">
        <v>44</v>
      </c>
      <c r="B9" s="46" t="s">
        <v>15</v>
      </c>
      <c r="C9" s="3">
        <v>0.23</v>
      </c>
      <c r="D9" s="56">
        <v>0.43</v>
      </c>
      <c r="E9" s="56">
        <v>0.27</v>
      </c>
      <c r="F9" s="55">
        <v>1050</v>
      </c>
      <c r="G9" s="55">
        <v>1988</v>
      </c>
      <c r="H9" s="55">
        <v>1226</v>
      </c>
      <c r="I9" s="3">
        <f t="shared" si="3"/>
        <v>-0.15999999999999998</v>
      </c>
      <c r="J9" s="9">
        <f t="shared" si="0"/>
        <v>4.0000000000000008E-2</v>
      </c>
      <c r="K9" s="4">
        <f t="shared" si="1"/>
        <v>-762</v>
      </c>
      <c r="L9" s="10">
        <f t="shared" si="2"/>
        <v>176</v>
      </c>
      <c r="M9" s="8"/>
      <c r="N9" s="5"/>
      <c r="O9" s="6"/>
      <c r="P9" s="6"/>
      <c r="Q9" s="5"/>
      <c r="R9" s="6"/>
      <c r="S9" s="6"/>
      <c r="T9" s="6"/>
      <c r="U9" s="6"/>
      <c r="V9" s="7"/>
      <c r="W9" s="7"/>
      <c r="X9" s="7"/>
    </row>
    <row r="10" spans="1:26" ht="25.5" x14ac:dyDescent="0.2">
      <c r="A10" s="45" t="s">
        <v>45</v>
      </c>
      <c r="B10" s="46" t="s">
        <v>16</v>
      </c>
      <c r="C10" s="3">
        <v>0.59</v>
      </c>
      <c r="D10" s="56">
        <v>0.56000000000000005</v>
      </c>
      <c r="E10" s="56">
        <v>0.61</v>
      </c>
      <c r="F10" s="55">
        <v>4745</v>
      </c>
      <c r="G10" s="55">
        <v>4515</v>
      </c>
      <c r="H10" s="55">
        <v>4952</v>
      </c>
      <c r="I10" s="3">
        <f t="shared" si="3"/>
        <v>4.9999999999999933E-2</v>
      </c>
      <c r="J10" s="9">
        <f t="shared" si="0"/>
        <v>2.0000000000000018E-2</v>
      </c>
      <c r="K10" s="4">
        <f t="shared" si="1"/>
        <v>437</v>
      </c>
      <c r="L10" s="10">
        <f t="shared" si="2"/>
        <v>207</v>
      </c>
      <c r="N10" s="5"/>
      <c r="O10" s="6"/>
      <c r="P10" s="6"/>
      <c r="Q10" s="5"/>
      <c r="R10" s="6"/>
      <c r="S10" s="6"/>
      <c r="T10" s="6"/>
      <c r="U10" s="6"/>
    </row>
    <row r="11" spans="1:26" x14ac:dyDescent="0.2">
      <c r="A11" s="45" t="s">
        <v>46</v>
      </c>
      <c r="B11" s="46" t="s">
        <v>17</v>
      </c>
      <c r="C11" s="3">
        <v>0.92</v>
      </c>
      <c r="D11" s="56">
        <v>0.91</v>
      </c>
      <c r="E11" s="56">
        <v>0.96</v>
      </c>
      <c r="F11" s="55">
        <v>2459</v>
      </c>
      <c r="G11" s="55">
        <v>2418</v>
      </c>
      <c r="H11" s="55">
        <v>2579</v>
      </c>
      <c r="I11" s="3">
        <f t="shared" si="3"/>
        <v>4.9999999999999933E-2</v>
      </c>
      <c r="J11" s="9">
        <f t="shared" si="0"/>
        <v>3.9999999999999925E-2</v>
      </c>
      <c r="K11" s="4">
        <f t="shared" si="1"/>
        <v>161</v>
      </c>
      <c r="L11" s="10">
        <f t="shared" si="2"/>
        <v>120</v>
      </c>
      <c r="N11" s="5"/>
      <c r="O11" s="6"/>
      <c r="P11" s="6"/>
      <c r="Q11" s="5"/>
      <c r="R11" s="6"/>
      <c r="S11" s="6"/>
      <c r="T11" s="6"/>
      <c r="U11" s="6"/>
    </row>
    <row r="12" spans="1:26" x14ac:dyDescent="0.2">
      <c r="A12" s="45" t="s">
        <v>47</v>
      </c>
      <c r="B12" s="46" t="s">
        <v>18</v>
      </c>
      <c r="C12" s="3">
        <v>0.45</v>
      </c>
      <c r="D12" s="56">
        <v>0.44</v>
      </c>
      <c r="E12" s="56">
        <v>0.52</v>
      </c>
      <c r="F12" s="55">
        <v>1093</v>
      </c>
      <c r="G12" s="55">
        <v>1128</v>
      </c>
      <c r="H12" s="55">
        <v>1297</v>
      </c>
      <c r="I12" s="3">
        <f t="shared" si="3"/>
        <v>8.0000000000000016E-2</v>
      </c>
      <c r="J12" s="9">
        <f t="shared" si="0"/>
        <v>7.0000000000000007E-2</v>
      </c>
      <c r="K12" s="4">
        <f t="shared" si="1"/>
        <v>169</v>
      </c>
      <c r="L12" s="10">
        <f t="shared" si="2"/>
        <v>204</v>
      </c>
      <c r="M12" s="5"/>
      <c r="N12" s="5"/>
      <c r="O12" s="6"/>
      <c r="P12" s="6"/>
      <c r="Q12" s="5"/>
      <c r="R12" s="6"/>
      <c r="S12" s="6"/>
      <c r="T12" s="6"/>
      <c r="U12" s="6"/>
    </row>
    <row r="13" spans="1:26" x14ac:dyDescent="0.2">
      <c r="A13" s="45" t="s">
        <v>48</v>
      </c>
      <c r="B13" s="46" t="s">
        <v>19</v>
      </c>
      <c r="C13" s="3">
        <v>0.87</v>
      </c>
      <c r="D13" s="56">
        <v>0.76</v>
      </c>
      <c r="E13" s="56">
        <v>0.67</v>
      </c>
      <c r="F13" s="55">
        <v>2033</v>
      </c>
      <c r="G13" s="55">
        <v>1748</v>
      </c>
      <c r="H13" s="55">
        <v>1561</v>
      </c>
      <c r="I13" s="3">
        <f t="shared" si="3"/>
        <v>-8.9999999999999969E-2</v>
      </c>
      <c r="J13" s="9">
        <f t="shared" si="0"/>
        <v>-0.19999999999999996</v>
      </c>
      <c r="K13" s="4">
        <f t="shared" si="1"/>
        <v>-187</v>
      </c>
      <c r="L13" s="10">
        <f t="shared" si="2"/>
        <v>-472</v>
      </c>
      <c r="M13" s="8"/>
      <c r="N13" s="5"/>
      <c r="O13" s="6"/>
      <c r="P13" s="6"/>
      <c r="Q13" s="5"/>
      <c r="R13" s="6"/>
      <c r="S13" s="6"/>
      <c r="T13" s="6"/>
      <c r="U13" s="6"/>
    </row>
    <row r="14" spans="1:26" x14ac:dyDescent="0.2">
      <c r="A14" s="45" t="s">
        <v>49</v>
      </c>
      <c r="B14" s="46" t="s">
        <v>20</v>
      </c>
      <c r="C14" s="3">
        <v>1.4</v>
      </c>
      <c r="D14" s="56">
        <v>1.1599999999999999</v>
      </c>
      <c r="E14" s="56">
        <v>1.02</v>
      </c>
      <c r="F14" s="55">
        <v>1131</v>
      </c>
      <c r="G14" s="55">
        <v>945</v>
      </c>
      <c r="H14" s="55">
        <v>829</v>
      </c>
      <c r="I14" s="3">
        <f t="shared" si="3"/>
        <v>-0.1399999999999999</v>
      </c>
      <c r="J14" s="9">
        <f t="shared" si="0"/>
        <v>-0.37999999999999989</v>
      </c>
      <c r="K14" s="4">
        <f t="shared" si="1"/>
        <v>-116</v>
      </c>
      <c r="L14" s="10">
        <f t="shared" si="2"/>
        <v>-302</v>
      </c>
      <c r="N14" s="5"/>
      <c r="O14" s="6"/>
      <c r="P14" s="6"/>
      <c r="Q14" s="5"/>
      <c r="R14" s="6"/>
      <c r="S14" s="6"/>
      <c r="T14" s="6"/>
      <c r="U14" s="6"/>
    </row>
    <row r="15" spans="1:26" x14ac:dyDescent="0.2">
      <c r="A15" s="45" t="s">
        <v>50</v>
      </c>
      <c r="B15" s="46" t="s">
        <v>21</v>
      </c>
      <c r="C15" s="3">
        <v>0.61</v>
      </c>
      <c r="D15" s="56">
        <v>0.19</v>
      </c>
      <c r="E15" s="56">
        <v>0.17</v>
      </c>
      <c r="F15" s="55">
        <v>100</v>
      </c>
      <c r="G15" s="55">
        <v>31</v>
      </c>
      <c r="H15" s="55">
        <v>27</v>
      </c>
      <c r="I15" s="3">
        <f t="shared" si="3"/>
        <v>-1.999999999999999E-2</v>
      </c>
      <c r="J15" s="9">
        <f t="shared" si="0"/>
        <v>-0.43999999999999995</v>
      </c>
      <c r="K15" s="4">
        <f t="shared" si="1"/>
        <v>-4</v>
      </c>
      <c r="L15" s="10">
        <f t="shared" si="2"/>
        <v>-73</v>
      </c>
      <c r="N15" s="5"/>
      <c r="O15" s="6"/>
      <c r="P15" s="6"/>
      <c r="Q15" s="5"/>
      <c r="R15" s="6"/>
      <c r="S15" s="6"/>
      <c r="T15" s="6"/>
      <c r="U15" s="6"/>
    </row>
    <row r="16" spans="1:26" x14ac:dyDescent="0.2">
      <c r="A16" s="45" t="s">
        <v>51</v>
      </c>
      <c r="B16" s="46" t="s">
        <v>22</v>
      </c>
      <c r="C16" s="3">
        <v>0.65</v>
      </c>
      <c r="D16" s="56">
        <v>0.68</v>
      </c>
      <c r="E16" s="56">
        <v>0.73</v>
      </c>
      <c r="F16" s="55">
        <v>1020</v>
      </c>
      <c r="G16" s="55">
        <v>1056</v>
      </c>
      <c r="H16" s="55">
        <v>1135</v>
      </c>
      <c r="I16" s="3">
        <f t="shared" si="3"/>
        <v>4.9999999999999933E-2</v>
      </c>
      <c r="J16" s="9">
        <f t="shared" si="0"/>
        <v>7.999999999999996E-2</v>
      </c>
      <c r="K16" s="4">
        <f t="shared" si="1"/>
        <v>79</v>
      </c>
      <c r="L16" s="10">
        <f t="shared" si="2"/>
        <v>115</v>
      </c>
      <c r="N16" s="5"/>
      <c r="O16" s="6"/>
      <c r="P16" s="6"/>
      <c r="Q16" s="5"/>
      <c r="R16" s="6"/>
      <c r="S16" s="6"/>
      <c r="T16" s="6"/>
      <c r="U16" s="6"/>
    </row>
    <row r="17" spans="1:24" ht="25.5" x14ac:dyDescent="0.2">
      <c r="A17" s="45" t="s">
        <v>52</v>
      </c>
      <c r="B17" s="46" t="s">
        <v>23</v>
      </c>
      <c r="C17" s="3">
        <v>0.55000000000000004</v>
      </c>
      <c r="D17" s="56">
        <v>0.88</v>
      </c>
      <c r="E17" s="56">
        <v>0.72</v>
      </c>
      <c r="F17" s="55">
        <v>1726</v>
      </c>
      <c r="G17" s="55">
        <v>2806</v>
      </c>
      <c r="H17" s="55">
        <v>2314</v>
      </c>
      <c r="I17" s="3">
        <f t="shared" si="3"/>
        <v>-0.16000000000000003</v>
      </c>
      <c r="J17" s="9">
        <f t="shared" si="0"/>
        <v>0.16999999999999993</v>
      </c>
      <c r="K17" s="4">
        <f t="shared" si="1"/>
        <v>-492</v>
      </c>
      <c r="L17" s="10">
        <f t="shared" si="2"/>
        <v>588</v>
      </c>
      <c r="M17" s="8"/>
      <c r="N17" s="5"/>
      <c r="O17" s="6"/>
      <c r="P17" s="6"/>
      <c r="Q17" s="5"/>
      <c r="R17" s="6"/>
      <c r="S17" s="6"/>
      <c r="T17" s="6"/>
      <c r="U17" s="6"/>
    </row>
    <row r="18" spans="1:24" ht="25.5" x14ac:dyDescent="0.2">
      <c r="A18" s="45" t="s">
        <v>53</v>
      </c>
      <c r="B18" s="46" t="s">
        <v>24</v>
      </c>
      <c r="C18" s="3">
        <v>1.1599999999999999</v>
      </c>
      <c r="D18" s="56">
        <v>1.63</v>
      </c>
      <c r="E18" s="56">
        <v>1.46</v>
      </c>
      <c r="F18" s="55">
        <v>3163</v>
      </c>
      <c r="G18" s="55">
        <v>4502</v>
      </c>
      <c r="H18" s="55">
        <v>4012</v>
      </c>
      <c r="I18" s="3">
        <f t="shared" si="3"/>
        <v>-0.16999999999999993</v>
      </c>
      <c r="J18" s="9">
        <f t="shared" si="0"/>
        <v>0.30000000000000004</v>
      </c>
      <c r="K18" s="4">
        <f t="shared" si="1"/>
        <v>-490</v>
      </c>
      <c r="L18" s="10">
        <f t="shared" si="2"/>
        <v>849</v>
      </c>
      <c r="N18" s="5"/>
      <c r="O18" s="6"/>
      <c r="P18" s="6"/>
      <c r="Q18" s="5"/>
      <c r="R18" s="6"/>
      <c r="S18" s="6"/>
      <c r="T18" s="6"/>
      <c r="U18" s="6"/>
    </row>
    <row r="19" spans="1:24" x14ac:dyDescent="0.2">
      <c r="A19" s="45" t="s">
        <v>54</v>
      </c>
      <c r="B19" s="46" t="s">
        <v>25</v>
      </c>
      <c r="C19" s="3">
        <v>0.27</v>
      </c>
      <c r="D19" s="56">
        <v>0.88</v>
      </c>
      <c r="E19" s="56">
        <v>0.33</v>
      </c>
      <c r="F19" s="55">
        <v>987</v>
      </c>
      <c r="G19" s="55">
        <v>3146</v>
      </c>
      <c r="H19" s="55">
        <v>1209</v>
      </c>
      <c r="I19" s="3">
        <f t="shared" si="3"/>
        <v>-0.55000000000000004</v>
      </c>
      <c r="J19" s="9">
        <f t="shared" si="0"/>
        <v>0.06</v>
      </c>
      <c r="K19" s="4">
        <f t="shared" si="1"/>
        <v>-1937</v>
      </c>
      <c r="L19" s="10">
        <f t="shared" si="2"/>
        <v>222</v>
      </c>
      <c r="N19" s="5"/>
      <c r="O19" s="6"/>
      <c r="P19" s="6"/>
      <c r="Q19" s="5"/>
      <c r="R19" s="6"/>
      <c r="S19" s="6"/>
      <c r="T19" s="6"/>
      <c r="U19" s="6"/>
    </row>
    <row r="20" spans="1:24" x14ac:dyDescent="0.2">
      <c r="A20" s="45" t="s">
        <v>55</v>
      </c>
      <c r="B20" s="46" t="s">
        <v>26</v>
      </c>
      <c r="C20" s="3">
        <v>0.62</v>
      </c>
      <c r="D20" s="56">
        <v>0.92</v>
      </c>
      <c r="E20" s="56">
        <v>0.87</v>
      </c>
      <c r="F20" s="55">
        <v>2332</v>
      </c>
      <c r="G20" s="55">
        <v>3524</v>
      </c>
      <c r="H20" s="55">
        <v>3323</v>
      </c>
      <c r="I20" s="3">
        <f t="shared" si="3"/>
        <v>-5.0000000000000044E-2</v>
      </c>
      <c r="J20" s="9">
        <f t="shared" si="0"/>
        <v>0.25</v>
      </c>
      <c r="K20" s="4">
        <f t="shared" si="1"/>
        <v>-201</v>
      </c>
      <c r="L20" s="10">
        <f t="shared" si="2"/>
        <v>991</v>
      </c>
      <c r="N20" s="5"/>
      <c r="O20" s="6"/>
      <c r="P20" s="7"/>
      <c r="Q20" s="5"/>
      <c r="R20" s="6"/>
      <c r="S20" s="6"/>
      <c r="T20" s="6"/>
      <c r="U20" s="6"/>
    </row>
    <row r="21" spans="1:24" ht="15.75" customHeight="1" x14ac:dyDescent="0.2">
      <c r="A21" s="45" t="s">
        <v>56</v>
      </c>
      <c r="B21" s="46" t="s">
        <v>27</v>
      </c>
      <c r="C21" s="3">
        <v>1.28</v>
      </c>
      <c r="D21" s="56">
        <v>1.56</v>
      </c>
      <c r="E21" s="56">
        <v>1.43</v>
      </c>
      <c r="F21" s="55">
        <v>901</v>
      </c>
      <c r="G21" s="55">
        <v>1144</v>
      </c>
      <c r="H21" s="55">
        <v>1051</v>
      </c>
      <c r="I21" s="3">
        <f t="shared" si="3"/>
        <v>-0.13000000000000012</v>
      </c>
      <c r="J21" s="9">
        <f t="shared" si="0"/>
        <v>0.14999999999999991</v>
      </c>
      <c r="K21" s="4">
        <f t="shared" si="1"/>
        <v>-93</v>
      </c>
      <c r="L21" s="10">
        <f t="shared" si="2"/>
        <v>150</v>
      </c>
      <c r="N21" s="5"/>
      <c r="O21" s="6"/>
      <c r="P21" s="6"/>
      <c r="Q21" s="5"/>
      <c r="R21" s="6"/>
      <c r="S21" s="6"/>
      <c r="T21" s="6"/>
      <c r="U21" s="6"/>
      <c r="V21" s="7"/>
      <c r="W21" s="7"/>
      <c r="X21" s="7"/>
    </row>
    <row r="22" spans="1:24" x14ac:dyDescent="0.2">
      <c r="A22" s="45" t="s">
        <v>57</v>
      </c>
      <c r="B22" s="46" t="s">
        <v>28</v>
      </c>
      <c r="C22" s="3">
        <v>0.33</v>
      </c>
      <c r="D22" s="56">
        <v>0.19</v>
      </c>
      <c r="E22" s="56">
        <v>0.18</v>
      </c>
      <c r="F22" s="55">
        <v>153</v>
      </c>
      <c r="G22" s="55">
        <v>89</v>
      </c>
      <c r="H22" s="55">
        <v>85</v>
      </c>
      <c r="I22" s="3">
        <f t="shared" si="3"/>
        <v>-1.0000000000000009E-2</v>
      </c>
      <c r="J22" s="9">
        <f>E22-C22</f>
        <v>-0.15000000000000002</v>
      </c>
      <c r="K22" s="4">
        <f t="shared" si="1"/>
        <v>-4</v>
      </c>
      <c r="L22" s="10">
        <f>H22-F22</f>
        <v>-68</v>
      </c>
      <c r="N22" s="5"/>
      <c r="O22" s="6"/>
      <c r="P22" s="7"/>
      <c r="Q22" s="5"/>
      <c r="R22" s="6"/>
      <c r="S22" s="6"/>
      <c r="T22" s="6"/>
      <c r="U22" s="6"/>
    </row>
    <row r="23" spans="1:24" x14ac:dyDescent="0.2">
      <c r="I23" s="6"/>
      <c r="J23" s="6"/>
      <c r="K23" s="47"/>
      <c r="L23" s="47"/>
      <c r="Q23" s="5"/>
      <c r="R23" s="6"/>
      <c r="S23" s="6"/>
    </row>
    <row r="24" spans="1:24" x14ac:dyDescent="0.2">
      <c r="E24" s="6"/>
      <c r="G24" s="5"/>
      <c r="H24" s="6"/>
      <c r="I24" s="6"/>
      <c r="J24" s="6"/>
      <c r="K24" s="6"/>
      <c r="L24" s="5"/>
    </row>
    <row r="25" spans="1:24" x14ac:dyDescent="0.2">
      <c r="F25" s="5"/>
      <c r="G25" s="5"/>
      <c r="H25" s="6"/>
      <c r="I25" s="6"/>
      <c r="J25" s="6"/>
      <c r="K25" s="6"/>
      <c r="L25" s="5"/>
    </row>
    <row r="26" spans="1:24" x14ac:dyDescent="0.2">
      <c r="I26" s="6"/>
      <c r="J26" s="6"/>
      <c r="K26" s="6"/>
    </row>
  </sheetData>
  <mergeCells count="4">
    <mergeCell ref="C2:E2"/>
    <mergeCell ref="F2:H2"/>
    <mergeCell ref="I2:J2"/>
    <mergeCell ref="K2:L2"/>
  </mergeCells>
  <phoneticPr fontId="1" type="noConversion"/>
  <pageMargins left="0.78740157480314965" right="0" top="0" bottom="0" header="0.51181102362204722" footer="0.51181102362204722"/>
  <pageSetup paperSize="9" scale="90" orientation="landscape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17"/>
  <sheetViews>
    <sheetView showGridLines="0" zoomScaleNormal="100" workbookViewId="0">
      <selection activeCell="D1" sqref="D1"/>
    </sheetView>
  </sheetViews>
  <sheetFormatPr defaultRowHeight="12.75" x14ac:dyDescent="0.2"/>
  <cols>
    <col min="1" max="1" width="39.85546875" style="1" customWidth="1"/>
    <col min="2" max="2" width="15.140625" style="1" customWidth="1"/>
    <col min="3" max="3" width="9.28515625" style="1" bestFit="1" customWidth="1"/>
    <col min="4" max="4" width="9" style="1" customWidth="1"/>
    <col min="5" max="8" width="9.28515625" style="1" bestFit="1" customWidth="1"/>
    <col min="9" max="9" width="9.140625" style="1"/>
    <col min="10" max="11" width="9.28515625" style="1" bestFit="1" customWidth="1"/>
    <col min="12" max="12" width="7.7109375" style="1" customWidth="1"/>
    <col min="13" max="13" width="8.5703125" style="1" customWidth="1"/>
    <col min="14" max="14" width="7" style="1" bestFit="1" customWidth="1"/>
    <col min="15" max="15" width="8.7109375" style="1" bestFit="1" customWidth="1"/>
    <col min="16" max="16" width="7" style="1" bestFit="1" customWidth="1"/>
    <col min="17" max="17" width="7.7109375" style="1" bestFit="1" customWidth="1"/>
    <col min="18" max="18" width="6.7109375" style="1" bestFit="1" customWidth="1"/>
    <col min="19" max="19" width="7.7109375" style="1" bestFit="1" customWidth="1"/>
    <col min="20" max="20" width="8.7109375" style="1" bestFit="1" customWidth="1"/>
    <col min="21" max="21" width="9.7109375" style="1" bestFit="1" customWidth="1"/>
    <col min="22" max="22" width="8.7109375" style="1" bestFit="1" customWidth="1"/>
    <col min="23" max="26" width="7" style="1" bestFit="1" customWidth="1"/>
    <col min="27" max="27" width="9.140625" style="1"/>
    <col min="28" max="28" width="9.28515625" style="1" bestFit="1" customWidth="1"/>
    <col min="29" max="16384" width="9.140625" style="1"/>
  </cols>
  <sheetData>
    <row r="1" spans="1:19" x14ac:dyDescent="0.2">
      <c r="C1" s="2" t="s">
        <v>29</v>
      </c>
      <c r="D1" s="6"/>
      <c r="E1" s="6"/>
      <c r="F1" s="5"/>
      <c r="G1" s="5"/>
      <c r="H1" s="5"/>
    </row>
    <row r="2" spans="1:19" x14ac:dyDescent="0.2">
      <c r="A2" s="11"/>
      <c r="B2" s="11"/>
      <c r="C2" s="58" t="s">
        <v>7</v>
      </c>
      <c r="D2" s="58"/>
      <c r="E2" s="58"/>
      <c r="F2" s="58" t="s">
        <v>8</v>
      </c>
      <c r="G2" s="58"/>
      <c r="H2" s="58"/>
      <c r="I2" s="58" t="s">
        <v>9</v>
      </c>
      <c r="J2" s="58"/>
      <c r="K2" s="58" t="s">
        <v>8</v>
      </c>
      <c r="L2" s="58"/>
    </row>
    <row r="3" spans="1:19" ht="51" x14ac:dyDescent="0.2">
      <c r="A3" s="43" t="s">
        <v>116</v>
      </c>
      <c r="B3" s="43" t="s">
        <v>66</v>
      </c>
      <c r="C3" s="43" t="s">
        <v>121</v>
      </c>
      <c r="D3" s="53" t="s">
        <v>118</v>
      </c>
      <c r="E3" s="53" t="s">
        <v>120</v>
      </c>
      <c r="F3" s="43" t="s">
        <v>121</v>
      </c>
      <c r="G3" s="53" t="s">
        <v>118</v>
      </c>
      <c r="H3" s="53" t="s">
        <v>120</v>
      </c>
      <c r="I3" s="43" t="s">
        <v>122</v>
      </c>
      <c r="J3" s="44" t="s">
        <v>123</v>
      </c>
      <c r="K3" s="43" t="s">
        <v>122</v>
      </c>
      <c r="L3" s="44" t="s">
        <v>123</v>
      </c>
    </row>
    <row r="4" spans="1:19" ht="37.5" customHeight="1" x14ac:dyDescent="0.2">
      <c r="A4" s="45" t="s">
        <v>58</v>
      </c>
      <c r="B4" s="46" t="s">
        <v>30</v>
      </c>
      <c r="C4" s="3">
        <v>0.41</v>
      </c>
      <c r="D4" s="54">
        <v>0.43</v>
      </c>
      <c r="E4" s="54">
        <v>0.39</v>
      </c>
      <c r="F4" s="55">
        <v>1532</v>
      </c>
      <c r="G4" s="55">
        <v>1600</v>
      </c>
      <c r="H4" s="55">
        <v>1455</v>
      </c>
      <c r="I4" s="3">
        <f>E4-D4</f>
        <v>-3.999999999999998E-2</v>
      </c>
      <c r="J4" s="9">
        <f>E4-C4</f>
        <v>-1.9999999999999962E-2</v>
      </c>
      <c r="K4" s="4">
        <f>H4-G4</f>
        <v>-145</v>
      </c>
      <c r="L4" s="10">
        <f>H4-F4</f>
        <v>-77</v>
      </c>
      <c r="M4" s="6"/>
      <c r="N4" s="7"/>
      <c r="O4" s="6"/>
      <c r="P4" s="7"/>
      <c r="Q4" s="5"/>
      <c r="R4" s="5"/>
      <c r="S4" s="6"/>
    </row>
    <row r="5" spans="1:19" ht="13.5" customHeight="1" x14ac:dyDescent="0.2">
      <c r="A5" s="45" t="s">
        <v>59</v>
      </c>
      <c r="B5" s="46" t="s">
        <v>31</v>
      </c>
      <c r="C5" s="3">
        <v>0.77</v>
      </c>
      <c r="D5" s="54">
        <v>1.07</v>
      </c>
      <c r="E5" s="54">
        <v>0.81</v>
      </c>
      <c r="F5" s="55">
        <v>9142</v>
      </c>
      <c r="G5" s="55">
        <v>12858</v>
      </c>
      <c r="H5" s="55">
        <v>9848</v>
      </c>
      <c r="I5" s="3">
        <f>E5-D5</f>
        <v>-0.26</v>
      </c>
      <c r="J5" s="9">
        <f t="shared" ref="J5:J11" si="0">E5-C5</f>
        <v>4.0000000000000036E-2</v>
      </c>
      <c r="K5" s="4">
        <f t="shared" ref="K5:K12" si="1">H5-G5</f>
        <v>-3010</v>
      </c>
      <c r="L5" s="10">
        <f t="shared" ref="L5:L12" si="2">H5-F5</f>
        <v>706</v>
      </c>
      <c r="M5" s="6"/>
      <c r="N5" s="7"/>
      <c r="P5" s="7"/>
      <c r="Q5" s="5"/>
      <c r="R5" s="5"/>
      <c r="S5" s="6"/>
    </row>
    <row r="6" spans="1:19" ht="15.75" customHeight="1" x14ac:dyDescent="0.2">
      <c r="A6" s="45" t="s">
        <v>60</v>
      </c>
      <c r="B6" s="46" t="s">
        <v>32</v>
      </c>
      <c r="C6" s="3">
        <v>0.55000000000000004</v>
      </c>
      <c r="D6" s="54">
        <v>0.63</v>
      </c>
      <c r="E6" s="54">
        <v>0.61</v>
      </c>
      <c r="F6" s="55">
        <v>2900</v>
      </c>
      <c r="G6" s="55">
        <v>3228</v>
      </c>
      <c r="H6" s="55">
        <v>3145</v>
      </c>
      <c r="I6" s="3">
        <f t="shared" ref="I6:I12" si="3">E6-D6</f>
        <v>-2.0000000000000018E-2</v>
      </c>
      <c r="J6" s="9">
        <f t="shared" si="0"/>
        <v>5.9999999999999942E-2</v>
      </c>
      <c r="K6" s="4">
        <f t="shared" si="1"/>
        <v>-83</v>
      </c>
      <c r="L6" s="10">
        <f t="shared" si="2"/>
        <v>245</v>
      </c>
      <c r="N6" s="7"/>
      <c r="O6" s="6"/>
      <c r="P6" s="6"/>
      <c r="Q6" s="5"/>
      <c r="R6" s="5"/>
      <c r="S6" s="6"/>
    </row>
    <row r="7" spans="1:19" x14ac:dyDescent="0.2">
      <c r="A7" s="45" t="s">
        <v>61</v>
      </c>
      <c r="B7" s="46" t="s">
        <v>33</v>
      </c>
      <c r="C7" s="3">
        <v>0.68</v>
      </c>
      <c r="D7" s="54">
        <v>0.69</v>
      </c>
      <c r="E7" s="54">
        <v>0.64</v>
      </c>
      <c r="F7" s="55">
        <v>2118</v>
      </c>
      <c r="G7" s="55">
        <v>2225</v>
      </c>
      <c r="H7" s="55">
        <v>2094</v>
      </c>
      <c r="I7" s="3">
        <f t="shared" si="3"/>
        <v>-4.9999999999999933E-2</v>
      </c>
      <c r="J7" s="9">
        <f t="shared" si="0"/>
        <v>-4.0000000000000036E-2</v>
      </c>
      <c r="K7" s="4">
        <f t="shared" si="1"/>
        <v>-131</v>
      </c>
      <c r="L7" s="10">
        <f t="shared" si="2"/>
        <v>-24</v>
      </c>
      <c r="N7" s="7"/>
      <c r="O7" s="6"/>
      <c r="P7" s="6"/>
      <c r="Q7" s="5"/>
      <c r="R7" s="5"/>
      <c r="S7" s="6"/>
    </row>
    <row r="8" spans="1:19" x14ac:dyDescent="0.2">
      <c r="A8" s="45" t="s">
        <v>62</v>
      </c>
      <c r="B8" s="46" t="s">
        <v>34</v>
      </c>
      <c r="C8" s="3">
        <v>0.68</v>
      </c>
      <c r="D8" s="54">
        <v>0.74</v>
      </c>
      <c r="E8" s="54">
        <v>0.84</v>
      </c>
      <c r="F8" s="55">
        <v>5556</v>
      </c>
      <c r="G8" s="55">
        <v>6121</v>
      </c>
      <c r="H8" s="55">
        <v>6904</v>
      </c>
      <c r="I8" s="3">
        <f t="shared" si="3"/>
        <v>9.9999999999999978E-2</v>
      </c>
      <c r="J8" s="9">
        <f t="shared" si="0"/>
        <v>0.15999999999999992</v>
      </c>
      <c r="K8" s="4">
        <f t="shared" si="1"/>
        <v>783</v>
      </c>
      <c r="L8" s="10">
        <f t="shared" si="2"/>
        <v>1348</v>
      </c>
      <c r="N8" s="7"/>
      <c r="P8" s="7"/>
      <c r="Q8" s="5"/>
      <c r="R8" s="5"/>
      <c r="S8" s="6"/>
    </row>
    <row r="9" spans="1:19" ht="25.5" x14ac:dyDescent="0.2">
      <c r="A9" s="45" t="s">
        <v>63</v>
      </c>
      <c r="B9" s="46" t="s">
        <v>35</v>
      </c>
      <c r="C9" s="3">
        <v>0.41</v>
      </c>
      <c r="D9" s="54">
        <v>0.23</v>
      </c>
      <c r="E9" s="54">
        <v>0.17</v>
      </c>
      <c r="F9" s="55">
        <v>98</v>
      </c>
      <c r="G9" s="55">
        <v>50</v>
      </c>
      <c r="H9" s="55">
        <v>36</v>
      </c>
      <c r="I9" s="3">
        <f t="shared" si="3"/>
        <v>-0.06</v>
      </c>
      <c r="J9" s="9">
        <f t="shared" si="0"/>
        <v>-0.23999999999999996</v>
      </c>
      <c r="K9" s="4">
        <f t="shared" si="1"/>
        <v>-14</v>
      </c>
      <c r="L9" s="10">
        <f t="shared" si="2"/>
        <v>-62</v>
      </c>
      <c r="M9" s="6"/>
      <c r="N9" s="7"/>
      <c r="O9" s="6"/>
      <c r="P9" s="7"/>
      <c r="Q9" s="5"/>
      <c r="R9" s="5"/>
      <c r="S9" s="6"/>
    </row>
    <row r="10" spans="1:19" x14ac:dyDescent="0.2">
      <c r="A10" s="45" t="s">
        <v>64</v>
      </c>
      <c r="B10" s="46" t="s">
        <v>36</v>
      </c>
      <c r="C10" s="3">
        <v>0.63</v>
      </c>
      <c r="D10" s="54">
        <v>0.73</v>
      </c>
      <c r="E10" s="54">
        <v>0.63</v>
      </c>
      <c r="F10" s="55">
        <v>4144</v>
      </c>
      <c r="G10" s="55">
        <v>4766</v>
      </c>
      <c r="H10" s="55">
        <v>4064</v>
      </c>
      <c r="I10" s="3">
        <f t="shared" si="3"/>
        <v>-9.9999999999999978E-2</v>
      </c>
      <c r="J10" s="9">
        <f t="shared" si="0"/>
        <v>0</v>
      </c>
      <c r="K10" s="4">
        <f t="shared" si="1"/>
        <v>-702</v>
      </c>
      <c r="L10" s="10">
        <f t="shared" si="2"/>
        <v>-80</v>
      </c>
      <c r="N10" s="7"/>
      <c r="P10" s="7"/>
      <c r="Q10" s="5"/>
      <c r="R10" s="5"/>
      <c r="S10" s="6"/>
    </row>
    <row r="11" spans="1:19" ht="25.5" x14ac:dyDescent="0.2">
      <c r="A11" s="45" t="s">
        <v>65</v>
      </c>
      <c r="B11" s="46" t="s">
        <v>37</v>
      </c>
      <c r="C11" s="3">
        <v>0.55000000000000004</v>
      </c>
      <c r="D11" s="54">
        <v>0.63</v>
      </c>
      <c r="E11" s="54">
        <v>0.54</v>
      </c>
      <c r="F11" s="55">
        <v>3071</v>
      </c>
      <c r="G11" s="55">
        <v>3464</v>
      </c>
      <c r="H11" s="55">
        <v>2966</v>
      </c>
      <c r="I11" s="3">
        <f t="shared" si="3"/>
        <v>-8.9999999999999969E-2</v>
      </c>
      <c r="J11" s="9">
        <f t="shared" si="0"/>
        <v>-1.0000000000000009E-2</v>
      </c>
      <c r="K11" s="4">
        <f t="shared" si="1"/>
        <v>-498</v>
      </c>
      <c r="L11" s="10">
        <f t="shared" si="2"/>
        <v>-105</v>
      </c>
      <c r="N11" s="7"/>
      <c r="O11" s="6"/>
      <c r="P11" s="7"/>
      <c r="Q11" s="5"/>
      <c r="R11" s="5"/>
      <c r="S11" s="6"/>
    </row>
    <row r="12" spans="1:19" x14ac:dyDescent="0.2">
      <c r="A12" s="45" t="s">
        <v>109</v>
      </c>
      <c r="B12" s="46" t="s">
        <v>38</v>
      </c>
      <c r="C12" s="3">
        <v>0.71</v>
      </c>
      <c r="D12" s="54">
        <v>0.84</v>
      </c>
      <c r="E12" s="54">
        <v>0.56999999999999995</v>
      </c>
      <c r="F12" s="55">
        <v>4716</v>
      </c>
      <c r="G12" s="55">
        <v>5635</v>
      </c>
      <c r="H12" s="55">
        <v>3791</v>
      </c>
      <c r="I12" s="3">
        <f t="shared" si="3"/>
        <v>-0.27</v>
      </c>
      <c r="J12" s="9">
        <f>E12-C12</f>
        <v>-0.14000000000000001</v>
      </c>
      <c r="K12" s="4">
        <f t="shared" si="1"/>
        <v>-1844</v>
      </c>
      <c r="L12" s="10">
        <f t="shared" si="2"/>
        <v>-925</v>
      </c>
      <c r="M12" s="6"/>
      <c r="N12" s="7"/>
      <c r="O12" s="6"/>
      <c r="P12" s="7"/>
      <c r="Q12" s="5"/>
      <c r="R12" s="5"/>
      <c r="S12" s="6"/>
    </row>
    <row r="13" spans="1:19" x14ac:dyDescent="0.2">
      <c r="C13" s="6"/>
      <c r="G13" s="6"/>
      <c r="H13" s="6"/>
      <c r="I13" s="6"/>
      <c r="J13" s="6"/>
      <c r="K13" s="5"/>
      <c r="L13" s="5"/>
      <c r="M13" s="5"/>
      <c r="N13" s="6"/>
    </row>
    <row r="14" spans="1:19" x14ac:dyDescent="0.2">
      <c r="C14" s="6"/>
      <c r="G14" s="6"/>
      <c r="H14" s="6"/>
      <c r="I14" s="6"/>
      <c r="J14" s="6"/>
      <c r="K14" s="5"/>
      <c r="L14" s="5"/>
      <c r="M14" s="5"/>
      <c r="N14" s="6"/>
    </row>
    <row r="15" spans="1:19" x14ac:dyDescent="0.2">
      <c r="C15" s="6"/>
      <c r="F15" s="5"/>
      <c r="G15" s="5"/>
      <c r="H15" s="5"/>
      <c r="I15" s="6"/>
      <c r="J15" s="6"/>
      <c r="K15" s="5"/>
      <c r="L15" s="5"/>
      <c r="M15" s="5"/>
      <c r="N15" s="6"/>
    </row>
    <row r="16" spans="1:19" x14ac:dyDescent="0.2">
      <c r="I16" s="6"/>
      <c r="J16" s="6"/>
      <c r="M16" s="5"/>
      <c r="N16" s="6"/>
    </row>
    <row r="17" spans="10:10" x14ac:dyDescent="0.2">
      <c r="J17" s="6"/>
    </row>
  </sheetData>
  <mergeCells count="4">
    <mergeCell ref="C2:E2"/>
    <mergeCell ref="F2:H2"/>
    <mergeCell ref="I2:J2"/>
    <mergeCell ref="K2:L2"/>
  </mergeCells>
  <phoneticPr fontId="1" type="noConversion"/>
  <pageMargins left="0.78740157480314998" right="0" top="0" bottom="0" header="0.511811023622047" footer="0.511811023622047"/>
  <pageSetup paperSize="9" scale="90" orientation="landscape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27"/>
  <sheetViews>
    <sheetView showGridLines="0" tabSelected="1" workbookViewId="0">
      <selection activeCell="G10" sqref="G10"/>
    </sheetView>
  </sheetViews>
  <sheetFormatPr defaultRowHeight="12.75" x14ac:dyDescent="0.2"/>
  <cols>
    <col min="1" max="1" width="56.5703125" customWidth="1"/>
    <col min="3" max="3" width="8.42578125" bestFit="1" customWidth="1"/>
    <col min="4" max="4" width="8.85546875" customWidth="1"/>
  </cols>
  <sheetData>
    <row r="1" spans="1:4" ht="13.5" thickBot="1" x14ac:dyDescent="0.25">
      <c r="A1" s="62" t="s">
        <v>67</v>
      </c>
      <c r="B1" s="62"/>
      <c r="C1" s="62"/>
      <c r="D1" s="62"/>
    </row>
    <row r="2" spans="1:4" ht="25.5" customHeight="1" thickBot="1" x14ac:dyDescent="0.25">
      <c r="A2" s="63" t="s">
        <v>68</v>
      </c>
      <c r="B2" s="66" t="s">
        <v>69</v>
      </c>
      <c r="C2" s="67"/>
      <c r="D2" s="68"/>
    </row>
    <row r="3" spans="1:4" ht="13.5" thickBot="1" x14ac:dyDescent="0.25">
      <c r="A3" s="64"/>
      <c r="B3" s="63" t="s">
        <v>124</v>
      </c>
      <c r="C3" s="69" t="s">
        <v>70</v>
      </c>
      <c r="D3" s="70"/>
    </row>
    <row r="4" spans="1:4" ht="26.25" thickBot="1" x14ac:dyDescent="0.25">
      <c r="A4" s="65"/>
      <c r="B4" s="71"/>
      <c r="C4" s="14" t="s">
        <v>119</v>
      </c>
      <c r="D4" s="14" t="s">
        <v>125</v>
      </c>
    </row>
    <row r="5" spans="1:4" x14ac:dyDescent="0.2">
      <c r="A5" s="15" t="s">
        <v>71</v>
      </c>
      <c r="B5" s="38">
        <v>0.67</v>
      </c>
      <c r="C5" s="49">
        <v>0.78</v>
      </c>
      <c r="D5" s="17">
        <v>0.65</v>
      </c>
    </row>
    <row r="6" spans="1:4" x14ac:dyDescent="0.2">
      <c r="A6" s="18" t="s">
        <v>78</v>
      </c>
      <c r="B6" s="37">
        <v>0.41</v>
      </c>
      <c r="C6" s="19">
        <v>0.49</v>
      </c>
      <c r="D6" s="20">
        <v>0.47</v>
      </c>
    </row>
    <row r="7" spans="1:4" x14ac:dyDescent="0.2">
      <c r="A7" s="18" t="s">
        <v>72</v>
      </c>
      <c r="B7" s="37">
        <v>0.65</v>
      </c>
      <c r="C7" s="19">
        <v>0.81</v>
      </c>
      <c r="D7" s="20">
        <v>0.77</v>
      </c>
    </row>
    <row r="8" spans="1:4" x14ac:dyDescent="0.2">
      <c r="A8" s="35" t="s">
        <v>79</v>
      </c>
      <c r="B8" s="37">
        <v>0.22</v>
      </c>
      <c r="C8" s="19">
        <v>0.2</v>
      </c>
      <c r="D8" s="20">
        <v>0.28999999999999998</v>
      </c>
    </row>
    <row r="9" spans="1:4" x14ac:dyDescent="0.2">
      <c r="A9" s="35" t="s">
        <v>80</v>
      </c>
      <c r="B9" s="37">
        <v>0.59</v>
      </c>
      <c r="C9" s="19">
        <v>0.73</v>
      </c>
      <c r="D9" s="20">
        <v>0.72</v>
      </c>
    </row>
    <row r="10" spans="1:4" ht="25.5" x14ac:dyDescent="0.2">
      <c r="A10" s="35" t="s">
        <v>73</v>
      </c>
      <c r="B10" s="37">
        <v>1.52</v>
      </c>
      <c r="C10" s="19">
        <v>1.64</v>
      </c>
      <c r="D10" s="21">
        <v>1.42</v>
      </c>
    </row>
    <row r="11" spans="1:4" ht="15" customHeight="1" x14ac:dyDescent="0.2">
      <c r="A11" s="35" t="s">
        <v>74</v>
      </c>
      <c r="B11" s="37">
        <v>1.03</v>
      </c>
      <c r="C11" s="19">
        <v>1.45</v>
      </c>
      <c r="D11" s="21">
        <v>1.18</v>
      </c>
    </row>
    <row r="12" spans="1:4" x14ac:dyDescent="0.2">
      <c r="A12" s="35" t="s">
        <v>81</v>
      </c>
      <c r="B12" s="37">
        <v>0.27</v>
      </c>
      <c r="C12" s="19">
        <v>0.43</v>
      </c>
      <c r="D12" s="20">
        <v>0.23</v>
      </c>
    </row>
    <row r="13" spans="1:4" ht="12" customHeight="1" x14ac:dyDescent="0.2">
      <c r="A13" s="18" t="s">
        <v>82</v>
      </c>
      <c r="B13" s="37">
        <v>0.61</v>
      </c>
      <c r="C13" s="19">
        <v>0.56000000000000005</v>
      </c>
      <c r="D13" s="20">
        <v>0.59</v>
      </c>
    </row>
    <row r="14" spans="1:4" x14ac:dyDescent="0.2">
      <c r="A14" s="18" t="s">
        <v>83</v>
      </c>
      <c r="B14" s="37">
        <v>0.96</v>
      </c>
      <c r="C14" s="19">
        <v>0.91</v>
      </c>
      <c r="D14" s="20">
        <v>0.92</v>
      </c>
    </row>
    <row r="15" spans="1:4" x14ac:dyDescent="0.2">
      <c r="A15" s="18" t="s">
        <v>84</v>
      </c>
      <c r="B15" s="37">
        <v>0.52</v>
      </c>
      <c r="C15" s="19">
        <v>0.44</v>
      </c>
      <c r="D15" s="20">
        <v>0.45</v>
      </c>
    </row>
    <row r="16" spans="1:4" x14ac:dyDescent="0.2">
      <c r="A16" s="18" t="s">
        <v>85</v>
      </c>
      <c r="B16" s="37">
        <v>0.67</v>
      </c>
      <c r="C16" s="19">
        <v>0.76</v>
      </c>
      <c r="D16" s="20">
        <v>0.87</v>
      </c>
    </row>
    <row r="17" spans="1:4" x14ac:dyDescent="0.2">
      <c r="A17" s="18" t="s">
        <v>86</v>
      </c>
      <c r="B17" s="37">
        <v>1.02</v>
      </c>
      <c r="C17" s="19">
        <v>1.1599999999999999</v>
      </c>
      <c r="D17" s="20">
        <v>1.4</v>
      </c>
    </row>
    <row r="18" spans="1:4" x14ac:dyDescent="0.2">
      <c r="A18" s="18" t="s">
        <v>87</v>
      </c>
      <c r="B18" s="37">
        <v>0.17</v>
      </c>
      <c r="C18" s="19">
        <v>0.19</v>
      </c>
      <c r="D18" s="20">
        <v>0.61</v>
      </c>
    </row>
    <row r="19" spans="1:4" x14ac:dyDescent="0.2">
      <c r="A19" s="22" t="s">
        <v>88</v>
      </c>
      <c r="B19" s="37">
        <v>0.73</v>
      </c>
      <c r="C19" s="19">
        <v>0.68</v>
      </c>
      <c r="D19" s="20">
        <v>0.65</v>
      </c>
    </row>
    <row r="20" spans="1:4" x14ac:dyDescent="0.2">
      <c r="A20" s="18" t="s">
        <v>89</v>
      </c>
      <c r="B20" s="37">
        <v>0.72</v>
      </c>
      <c r="C20" s="19">
        <v>0.88</v>
      </c>
      <c r="D20" s="20">
        <v>0.55000000000000004</v>
      </c>
    </row>
    <row r="21" spans="1:4" ht="11.25" customHeight="1" x14ac:dyDescent="0.2">
      <c r="A21" s="18" t="s">
        <v>112</v>
      </c>
      <c r="B21" s="37">
        <v>1.46</v>
      </c>
      <c r="C21" s="19">
        <v>1.63</v>
      </c>
      <c r="D21" s="20">
        <v>1.1599999999999999</v>
      </c>
    </row>
    <row r="22" spans="1:4" x14ac:dyDescent="0.2">
      <c r="A22" s="18" t="s">
        <v>75</v>
      </c>
      <c r="B22" s="37">
        <v>0.33</v>
      </c>
      <c r="C22" s="19">
        <v>0.88</v>
      </c>
      <c r="D22" s="20">
        <v>0.27</v>
      </c>
    </row>
    <row r="23" spans="1:4" x14ac:dyDescent="0.2">
      <c r="A23" s="18" t="s">
        <v>76</v>
      </c>
      <c r="B23" s="37">
        <v>0.87</v>
      </c>
      <c r="C23" s="19">
        <v>0.92</v>
      </c>
      <c r="D23" s="20">
        <v>0.62</v>
      </c>
    </row>
    <row r="24" spans="1:4" x14ac:dyDescent="0.2">
      <c r="A24" s="18" t="s">
        <v>77</v>
      </c>
      <c r="B24" s="37">
        <v>1.43</v>
      </c>
      <c r="C24" s="19">
        <v>1.56</v>
      </c>
      <c r="D24" s="20">
        <v>1.28</v>
      </c>
    </row>
    <row r="25" spans="1:4" ht="15.75" thickBot="1" x14ac:dyDescent="0.25">
      <c r="A25" s="23" t="s">
        <v>114</v>
      </c>
      <c r="B25" s="50">
        <v>0.18</v>
      </c>
      <c r="C25" s="24">
        <v>0.19</v>
      </c>
      <c r="D25" s="25">
        <v>0.33</v>
      </c>
    </row>
    <row r="26" spans="1:4" ht="13.5" x14ac:dyDescent="0.25">
      <c r="A26" s="41" t="s">
        <v>111</v>
      </c>
    </row>
    <row r="27" spans="1:4" ht="13.5" x14ac:dyDescent="0.25">
      <c r="A27" s="61" t="s">
        <v>113</v>
      </c>
      <c r="B27" s="61"/>
      <c r="C27" s="61"/>
      <c r="D27" s="61"/>
    </row>
  </sheetData>
  <mergeCells count="6">
    <mergeCell ref="A27:D27"/>
    <mergeCell ref="A1:D1"/>
    <mergeCell ref="A2:A4"/>
    <mergeCell ref="B2:D2"/>
    <mergeCell ref="C3:D3"/>
    <mergeCell ref="B3:B4"/>
  </mergeCells>
  <phoneticPr fontId="1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27"/>
  <sheetViews>
    <sheetView showGridLines="0" workbookViewId="0">
      <selection activeCell="A2" sqref="A2:A4"/>
    </sheetView>
  </sheetViews>
  <sheetFormatPr defaultRowHeight="12.75" x14ac:dyDescent="0.2"/>
  <cols>
    <col min="1" max="1" width="56.5703125" customWidth="1"/>
    <col min="3" max="3" width="8.42578125" bestFit="1" customWidth="1"/>
    <col min="4" max="4" width="8.85546875" customWidth="1"/>
  </cols>
  <sheetData>
    <row r="1" spans="1:6" ht="13.5" thickBot="1" x14ac:dyDescent="0.25">
      <c r="A1" s="62" t="s">
        <v>104</v>
      </c>
      <c r="B1" s="62"/>
      <c r="C1" s="62"/>
      <c r="D1" s="62"/>
    </row>
    <row r="2" spans="1:6" ht="13.5" thickBot="1" x14ac:dyDescent="0.25">
      <c r="A2" s="63" t="s">
        <v>68</v>
      </c>
      <c r="B2" s="66" t="s">
        <v>105</v>
      </c>
      <c r="C2" s="67"/>
      <c r="D2" s="68"/>
    </row>
    <row r="3" spans="1:6" ht="13.5" customHeight="1" thickBot="1" x14ac:dyDescent="0.25">
      <c r="A3" s="64"/>
      <c r="B3" s="63" t="s">
        <v>124</v>
      </c>
      <c r="C3" s="69" t="s">
        <v>70</v>
      </c>
      <c r="D3" s="70"/>
    </row>
    <row r="4" spans="1:6" ht="26.25" thickBot="1" x14ac:dyDescent="0.25">
      <c r="A4" s="65"/>
      <c r="B4" s="71"/>
      <c r="C4" s="14" t="s">
        <v>119</v>
      </c>
      <c r="D4" s="14" t="s">
        <v>125</v>
      </c>
    </row>
    <row r="5" spans="1:6" x14ac:dyDescent="0.2">
      <c r="A5" s="15" t="s">
        <v>71</v>
      </c>
      <c r="B5" s="42">
        <v>34303</v>
      </c>
      <c r="C5" s="51">
        <v>39947</v>
      </c>
      <c r="D5" s="27">
        <v>33277</v>
      </c>
      <c r="F5" s="40"/>
    </row>
    <row r="6" spans="1:6" x14ac:dyDescent="0.2">
      <c r="A6" s="18" t="s">
        <v>78</v>
      </c>
      <c r="B6" s="36">
        <v>469</v>
      </c>
      <c r="C6" s="52">
        <v>570</v>
      </c>
      <c r="D6" s="29">
        <v>543</v>
      </c>
    </row>
    <row r="7" spans="1:6" x14ac:dyDescent="0.2">
      <c r="A7" s="18" t="s">
        <v>72</v>
      </c>
      <c r="B7" s="36">
        <v>8234</v>
      </c>
      <c r="C7" s="52">
        <v>10337</v>
      </c>
      <c r="D7" s="29">
        <v>9841</v>
      </c>
    </row>
    <row r="8" spans="1:6" x14ac:dyDescent="0.2">
      <c r="A8" s="18" t="s">
        <v>79</v>
      </c>
      <c r="B8" s="36">
        <v>99</v>
      </c>
      <c r="C8" s="52">
        <v>90</v>
      </c>
      <c r="D8" s="29">
        <v>126</v>
      </c>
    </row>
    <row r="9" spans="1:6" x14ac:dyDescent="0.2">
      <c r="A9" s="35" t="s">
        <v>80</v>
      </c>
      <c r="B9" s="36">
        <v>6329</v>
      </c>
      <c r="C9" s="52">
        <v>7972</v>
      </c>
      <c r="D9" s="29">
        <v>7834</v>
      </c>
    </row>
    <row r="10" spans="1:6" ht="25.5" x14ac:dyDescent="0.2">
      <c r="A10" s="35" t="s">
        <v>73</v>
      </c>
      <c r="B10" s="36">
        <v>799</v>
      </c>
      <c r="C10" s="52">
        <v>849</v>
      </c>
      <c r="D10" s="30">
        <v>734</v>
      </c>
    </row>
    <row r="11" spans="1:6" ht="15" customHeight="1" x14ac:dyDescent="0.2">
      <c r="A11" s="35" t="s">
        <v>74</v>
      </c>
      <c r="B11" s="36">
        <v>1007</v>
      </c>
      <c r="C11" s="52">
        <v>1426</v>
      </c>
      <c r="D11" s="30">
        <v>1147</v>
      </c>
    </row>
    <row r="12" spans="1:6" x14ac:dyDescent="0.2">
      <c r="A12" s="35" t="s">
        <v>81</v>
      </c>
      <c r="B12" s="36">
        <v>1226</v>
      </c>
      <c r="C12" s="52">
        <v>1988</v>
      </c>
      <c r="D12" s="29">
        <v>1050</v>
      </c>
    </row>
    <row r="13" spans="1:6" ht="11.25" customHeight="1" x14ac:dyDescent="0.2">
      <c r="A13" s="18" t="s">
        <v>82</v>
      </c>
      <c r="B13" s="36">
        <v>4952</v>
      </c>
      <c r="C13" s="52">
        <v>4515</v>
      </c>
      <c r="D13" s="29">
        <v>4745</v>
      </c>
    </row>
    <row r="14" spans="1:6" x14ac:dyDescent="0.2">
      <c r="A14" s="18" t="s">
        <v>83</v>
      </c>
      <c r="B14" s="28">
        <v>2579</v>
      </c>
      <c r="C14" s="28">
        <v>2418</v>
      </c>
      <c r="D14" s="29">
        <v>2459</v>
      </c>
    </row>
    <row r="15" spans="1:6" x14ac:dyDescent="0.2">
      <c r="A15" s="18" t="s">
        <v>84</v>
      </c>
      <c r="B15" s="28">
        <v>1297</v>
      </c>
      <c r="C15" s="28">
        <v>1128</v>
      </c>
      <c r="D15" s="29">
        <v>1093</v>
      </c>
    </row>
    <row r="16" spans="1:6" x14ac:dyDescent="0.2">
      <c r="A16" s="18" t="s">
        <v>85</v>
      </c>
      <c r="B16" s="28">
        <v>1561</v>
      </c>
      <c r="C16" s="28">
        <v>1748</v>
      </c>
      <c r="D16" s="29">
        <v>2033</v>
      </c>
    </row>
    <row r="17" spans="1:4" x14ac:dyDescent="0.2">
      <c r="A17" s="18" t="s">
        <v>86</v>
      </c>
      <c r="B17" s="28">
        <v>829</v>
      </c>
      <c r="C17" s="28">
        <v>945</v>
      </c>
      <c r="D17" s="29">
        <v>1131</v>
      </c>
    </row>
    <row r="18" spans="1:4" x14ac:dyDescent="0.2">
      <c r="A18" s="18" t="s">
        <v>87</v>
      </c>
      <c r="B18" s="28">
        <v>27</v>
      </c>
      <c r="C18" s="28">
        <v>31</v>
      </c>
      <c r="D18" s="29">
        <v>100</v>
      </c>
    </row>
    <row r="19" spans="1:4" x14ac:dyDescent="0.2">
      <c r="A19" s="22" t="s">
        <v>88</v>
      </c>
      <c r="B19" s="28">
        <v>1135</v>
      </c>
      <c r="C19" s="28">
        <v>1056</v>
      </c>
      <c r="D19" s="29">
        <v>1020</v>
      </c>
    </row>
    <row r="20" spans="1:4" x14ac:dyDescent="0.2">
      <c r="A20" s="18" t="s">
        <v>89</v>
      </c>
      <c r="B20" s="28">
        <v>2314</v>
      </c>
      <c r="C20" s="28">
        <v>2806</v>
      </c>
      <c r="D20" s="29">
        <v>1726</v>
      </c>
    </row>
    <row r="21" spans="1:4" ht="12" customHeight="1" x14ac:dyDescent="0.2">
      <c r="A21" s="18" t="s">
        <v>90</v>
      </c>
      <c r="B21" s="28">
        <v>4012</v>
      </c>
      <c r="C21" s="28">
        <v>4502</v>
      </c>
      <c r="D21" s="29">
        <v>3163</v>
      </c>
    </row>
    <row r="22" spans="1:4" x14ac:dyDescent="0.2">
      <c r="A22" s="18" t="s">
        <v>75</v>
      </c>
      <c r="B22" s="28">
        <v>1209</v>
      </c>
      <c r="C22" s="28">
        <v>3146</v>
      </c>
      <c r="D22" s="29">
        <v>987</v>
      </c>
    </row>
    <row r="23" spans="1:4" x14ac:dyDescent="0.2">
      <c r="A23" s="18" t="s">
        <v>76</v>
      </c>
      <c r="B23" s="28">
        <v>3323</v>
      </c>
      <c r="C23" s="28">
        <v>3524</v>
      </c>
      <c r="D23" s="29">
        <v>2332</v>
      </c>
    </row>
    <row r="24" spans="1:4" x14ac:dyDescent="0.2">
      <c r="A24" s="18" t="s">
        <v>77</v>
      </c>
      <c r="B24" s="28">
        <v>1051</v>
      </c>
      <c r="C24" s="28">
        <v>1144</v>
      </c>
      <c r="D24" s="29">
        <v>901</v>
      </c>
    </row>
    <row r="25" spans="1:4" ht="15.75" thickBot="1" x14ac:dyDescent="0.25">
      <c r="A25" s="23" t="s">
        <v>114</v>
      </c>
      <c r="B25" s="31">
        <v>85</v>
      </c>
      <c r="C25" s="31">
        <v>89</v>
      </c>
      <c r="D25" s="32">
        <v>153</v>
      </c>
    </row>
    <row r="26" spans="1:4" ht="13.5" x14ac:dyDescent="0.25">
      <c r="A26" s="34" t="s">
        <v>106</v>
      </c>
    </row>
    <row r="27" spans="1:4" ht="13.5" x14ac:dyDescent="0.25">
      <c r="A27" s="61" t="s">
        <v>113</v>
      </c>
      <c r="B27" s="61"/>
      <c r="C27" s="61"/>
      <c r="D27" s="61"/>
    </row>
  </sheetData>
  <mergeCells count="6">
    <mergeCell ref="A27:D27"/>
    <mergeCell ref="A1:D1"/>
    <mergeCell ref="A2:A4"/>
    <mergeCell ref="B2:D2"/>
    <mergeCell ref="C3:D3"/>
    <mergeCell ref="B3:B4"/>
  </mergeCells>
  <phoneticPr fontId="1" type="noConversion"/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16"/>
  <sheetViews>
    <sheetView showGridLines="0" zoomScaleNormal="100" workbookViewId="0">
      <selection activeCell="A2" sqref="A2:A4"/>
    </sheetView>
  </sheetViews>
  <sheetFormatPr defaultRowHeight="12.75" x14ac:dyDescent="0.2"/>
  <cols>
    <col min="1" max="1" width="56.85546875" customWidth="1"/>
  </cols>
  <sheetData>
    <row r="1" spans="1:7" ht="13.5" thickBot="1" x14ac:dyDescent="0.25">
      <c r="A1" s="62" t="s">
        <v>91</v>
      </c>
      <c r="B1" s="62"/>
      <c r="C1" s="62"/>
      <c r="D1" s="62"/>
    </row>
    <row r="2" spans="1:7" ht="27.75" customHeight="1" thickBot="1" x14ac:dyDescent="0.25">
      <c r="A2" s="63" t="s">
        <v>92</v>
      </c>
      <c r="B2" s="66" t="s">
        <v>110</v>
      </c>
      <c r="C2" s="76"/>
      <c r="D2" s="70"/>
    </row>
    <row r="3" spans="1:7" ht="13.5" customHeight="1" thickBot="1" x14ac:dyDescent="0.25">
      <c r="A3" s="74"/>
      <c r="B3" s="63" t="s">
        <v>124</v>
      </c>
      <c r="C3" s="69" t="s">
        <v>70</v>
      </c>
      <c r="D3" s="70"/>
    </row>
    <row r="4" spans="1:7" ht="32.25" customHeight="1" thickBot="1" x14ac:dyDescent="0.25">
      <c r="A4" s="75"/>
      <c r="B4" s="71"/>
      <c r="C4" s="14" t="s">
        <v>119</v>
      </c>
      <c r="D4" s="14" t="s">
        <v>125</v>
      </c>
    </row>
    <row r="5" spans="1:7" ht="15" x14ac:dyDescent="0.2">
      <c r="A5" s="33" t="s">
        <v>101</v>
      </c>
      <c r="B5" s="16">
        <v>0.67</v>
      </c>
      <c r="C5" s="16">
        <v>0.78</v>
      </c>
      <c r="D5" s="17">
        <v>0.65</v>
      </c>
      <c r="F5" s="39"/>
      <c r="G5" s="39"/>
    </row>
    <row r="6" spans="1:7" ht="25.5" x14ac:dyDescent="0.2">
      <c r="A6" s="18" t="s">
        <v>93</v>
      </c>
      <c r="B6" s="19">
        <v>0.39</v>
      </c>
      <c r="C6" s="19">
        <v>0.43</v>
      </c>
      <c r="D6" s="20">
        <v>0.41</v>
      </c>
      <c r="F6" s="39"/>
      <c r="G6" s="39"/>
    </row>
    <row r="7" spans="1:7" x14ac:dyDescent="0.2">
      <c r="A7" s="18" t="s">
        <v>94</v>
      </c>
      <c r="B7" s="19">
        <v>0.81</v>
      </c>
      <c r="C7" s="19">
        <v>1.07</v>
      </c>
      <c r="D7" s="20">
        <v>0.77</v>
      </c>
      <c r="F7" s="39"/>
      <c r="G7" s="39"/>
    </row>
    <row r="8" spans="1:7" x14ac:dyDescent="0.2">
      <c r="A8" s="18" t="s">
        <v>95</v>
      </c>
      <c r="B8" s="19">
        <v>0.61</v>
      </c>
      <c r="C8" s="19">
        <v>0.63</v>
      </c>
      <c r="D8" s="20">
        <v>0.55000000000000004</v>
      </c>
      <c r="F8" s="39"/>
      <c r="G8" s="39"/>
    </row>
    <row r="9" spans="1:7" x14ac:dyDescent="0.2">
      <c r="A9" s="18" t="s">
        <v>96</v>
      </c>
      <c r="B9" s="19">
        <v>0.64</v>
      </c>
      <c r="C9" s="19">
        <v>0.69</v>
      </c>
      <c r="D9" s="20">
        <v>0.68</v>
      </c>
      <c r="F9" s="39"/>
      <c r="G9" s="39"/>
    </row>
    <row r="10" spans="1:7" x14ac:dyDescent="0.2">
      <c r="A10" s="18" t="s">
        <v>97</v>
      </c>
      <c r="B10" s="19">
        <v>0.84</v>
      </c>
      <c r="C10" s="19">
        <v>0.74</v>
      </c>
      <c r="D10" s="20">
        <v>0.68</v>
      </c>
      <c r="F10" s="39"/>
      <c r="G10" s="39"/>
    </row>
    <row r="11" spans="1:7" x14ac:dyDescent="0.2">
      <c r="A11" s="18" t="s">
        <v>98</v>
      </c>
      <c r="B11" s="19">
        <v>0.17</v>
      </c>
      <c r="C11" s="19">
        <v>0.23</v>
      </c>
      <c r="D11" s="20">
        <v>0.41</v>
      </c>
      <c r="F11" s="39"/>
      <c r="G11" s="39"/>
    </row>
    <row r="12" spans="1:7" x14ac:dyDescent="0.2">
      <c r="A12" s="18" t="s">
        <v>99</v>
      </c>
      <c r="B12" s="19">
        <v>0.63</v>
      </c>
      <c r="C12" s="19">
        <v>0.73</v>
      </c>
      <c r="D12" s="20">
        <v>0.63</v>
      </c>
      <c r="F12" s="39"/>
      <c r="G12" s="39"/>
    </row>
    <row r="13" spans="1:7" x14ac:dyDescent="0.2">
      <c r="A13" s="18" t="s">
        <v>100</v>
      </c>
      <c r="B13" s="19">
        <v>0.54</v>
      </c>
      <c r="C13" s="19">
        <v>0.63</v>
      </c>
      <c r="D13" s="20">
        <v>0.55000000000000004</v>
      </c>
      <c r="F13" s="39"/>
      <c r="G13" s="39"/>
    </row>
    <row r="14" spans="1:7" ht="15.75" thickBot="1" x14ac:dyDescent="0.25">
      <c r="A14" s="23" t="s">
        <v>107</v>
      </c>
      <c r="B14" s="24">
        <v>0.56999999999999995</v>
      </c>
      <c r="C14" s="24">
        <v>0.84</v>
      </c>
      <c r="D14" s="25">
        <v>0.71</v>
      </c>
      <c r="F14" s="39"/>
      <c r="G14" s="39"/>
    </row>
    <row r="15" spans="1:7" ht="13.5" x14ac:dyDescent="0.25">
      <c r="A15" s="34" t="s">
        <v>102</v>
      </c>
    </row>
    <row r="16" spans="1:7" ht="25.5" customHeight="1" x14ac:dyDescent="0.25">
      <c r="A16" s="72" t="s">
        <v>108</v>
      </c>
      <c r="B16" s="73"/>
      <c r="C16" s="73"/>
      <c r="D16" s="73"/>
    </row>
  </sheetData>
  <mergeCells count="6">
    <mergeCell ref="A1:D1"/>
    <mergeCell ref="B3:B4"/>
    <mergeCell ref="A16:D16"/>
    <mergeCell ref="A2:A4"/>
    <mergeCell ref="B2:D2"/>
    <mergeCell ref="C3:D3"/>
  </mergeCells>
  <phoneticPr fontId="1" type="noConversion"/>
  <pageMargins left="0.75" right="0.75" top="1" bottom="1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16"/>
  <sheetViews>
    <sheetView showGridLines="0" workbookViewId="0">
      <selection activeCell="A2" sqref="A2:A4"/>
    </sheetView>
  </sheetViews>
  <sheetFormatPr defaultRowHeight="12.75" x14ac:dyDescent="0.2"/>
  <cols>
    <col min="1" max="1" width="57.28515625" customWidth="1"/>
  </cols>
  <sheetData>
    <row r="1" spans="1:7" ht="13.5" thickBot="1" x14ac:dyDescent="0.25">
      <c r="A1" s="62" t="s">
        <v>103</v>
      </c>
      <c r="B1" s="62"/>
      <c r="C1" s="62"/>
      <c r="D1" s="62"/>
    </row>
    <row r="2" spans="1:7" ht="13.5" thickBot="1" x14ac:dyDescent="0.25">
      <c r="A2" s="63" t="s">
        <v>92</v>
      </c>
      <c r="B2" s="66" t="s">
        <v>105</v>
      </c>
      <c r="C2" s="67"/>
      <c r="D2" s="68"/>
    </row>
    <row r="3" spans="1:7" ht="13.5" customHeight="1" thickBot="1" x14ac:dyDescent="0.25">
      <c r="A3" s="64"/>
      <c r="B3" s="63" t="s">
        <v>124</v>
      </c>
      <c r="C3" s="69" t="s">
        <v>70</v>
      </c>
      <c r="D3" s="70"/>
    </row>
    <row r="4" spans="1:7" ht="26.25" thickBot="1" x14ac:dyDescent="0.25">
      <c r="A4" s="65"/>
      <c r="B4" s="71"/>
      <c r="C4" s="14" t="s">
        <v>119</v>
      </c>
      <c r="D4" s="14" t="s">
        <v>125</v>
      </c>
    </row>
    <row r="5" spans="1:7" ht="15" x14ac:dyDescent="0.2">
      <c r="A5" s="33" t="s">
        <v>101</v>
      </c>
      <c r="B5" s="26">
        <v>34303</v>
      </c>
      <c r="C5" s="26">
        <v>39947</v>
      </c>
      <c r="D5" s="27">
        <v>33277</v>
      </c>
      <c r="F5" s="40"/>
      <c r="G5" s="40"/>
    </row>
    <row r="6" spans="1:7" ht="25.5" x14ac:dyDescent="0.2">
      <c r="A6" s="18" t="s">
        <v>93</v>
      </c>
      <c r="B6" s="28">
        <v>1455</v>
      </c>
      <c r="C6" s="28">
        <v>1600</v>
      </c>
      <c r="D6" s="29">
        <v>1532</v>
      </c>
      <c r="F6" s="40"/>
      <c r="G6" s="40"/>
    </row>
    <row r="7" spans="1:7" x14ac:dyDescent="0.2">
      <c r="A7" s="18" t="s">
        <v>94</v>
      </c>
      <c r="B7" s="28">
        <v>9848</v>
      </c>
      <c r="C7" s="28">
        <v>12858</v>
      </c>
      <c r="D7" s="29">
        <v>9142</v>
      </c>
      <c r="F7" s="40"/>
      <c r="G7" s="40"/>
    </row>
    <row r="8" spans="1:7" x14ac:dyDescent="0.2">
      <c r="A8" s="18" t="s">
        <v>95</v>
      </c>
      <c r="B8" s="28">
        <v>3145</v>
      </c>
      <c r="C8" s="28">
        <v>3228</v>
      </c>
      <c r="D8" s="29">
        <v>2900</v>
      </c>
      <c r="F8" s="40"/>
      <c r="G8" s="40"/>
    </row>
    <row r="9" spans="1:7" x14ac:dyDescent="0.2">
      <c r="A9" s="18" t="s">
        <v>96</v>
      </c>
      <c r="B9" s="28">
        <v>2094</v>
      </c>
      <c r="C9" s="28">
        <v>2225</v>
      </c>
      <c r="D9" s="29">
        <v>2118</v>
      </c>
      <c r="F9" s="40"/>
      <c r="G9" s="40"/>
    </row>
    <row r="10" spans="1:7" x14ac:dyDescent="0.2">
      <c r="A10" s="18" t="s">
        <v>97</v>
      </c>
      <c r="B10" s="28">
        <v>6904</v>
      </c>
      <c r="C10" s="28">
        <v>6121</v>
      </c>
      <c r="D10" s="29">
        <v>5556</v>
      </c>
      <c r="F10" s="40"/>
      <c r="G10" s="40"/>
    </row>
    <row r="11" spans="1:7" x14ac:dyDescent="0.2">
      <c r="A11" s="18" t="s">
        <v>98</v>
      </c>
      <c r="B11" s="28">
        <v>36</v>
      </c>
      <c r="C11" s="28">
        <v>50</v>
      </c>
      <c r="D11" s="29">
        <v>98</v>
      </c>
      <c r="F11" s="40"/>
      <c r="G11" s="40"/>
    </row>
    <row r="12" spans="1:7" x14ac:dyDescent="0.2">
      <c r="A12" s="18" t="s">
        <v>99</v>
      </c>
      <c r="B12" s="28">
        <v>4064</v>
      </c>
      <c r="C12" s="28">
        <v>4766</v>
      </c>
      <c r="D12" s="29">
        <v>4144</v>
      </c>
      <c r="F12" s="40"/>
      <c r="G12" s="40"/>
    </row>
    <row r="13" spans="1:7" x14ac:dyDescent="0.2">
      <c r="A13" s="18" t="s">
        <v>100</v>
      </c>
      <c r="B13" s="28">
        <v>2966</v>
      </c>
      <c r="C13" s="28">
        <v>3464</v>
      </c>
      <c r="D13" s="29">
        <v>3071</v>
      </c>
      <c r="F13" s="40"/>
      <c r="G13" s="40"/>
    </row>
    <row r="14" spans="1:7" ht="15.75" thickBot="1" x14ac:dyDescent="0.25">
      <c r="A14" s="23" t="s">
        <v>107</v>
      </c>
      <c r="B14" s="31">
        <v>3791</v>
      </c>
      <c r="C14" s="31">
        <v>5635</v>
      </c>
      <c r="D14" s="32">
        <v>4716</v>
      </c>
      <c r="F14" s="40"/>
      <c r="G14" s="40"/>
    </row>
    <row r="15" spans="1:7" ht="13.5" x14ac:dyDescent="0.25">
      <c r="A15" s="34" t="s">
        <v>102</v>
      </c>
    </row>
    <row r="16" spans="1:7" ht="25.5" customHeight="1" x14ac:dyDescent="0.25">
      <c r="A16" s="72" t="s">
        <v>108</v>
      </c>
      <c r="B16" s="73"/>
      <c r="C16" s="73"/>
      <c r="D16" s="73"/>
    </row>
  </sheetData>
  <mergeCells count="6">
    <mergeCell ref="B2:D2"/>
    <mergeCell ref="B3:B4"/>
    <mergeCell ref="C3:D3"/>
    <mergeCell ref="A16:D16"/>
    <mergeCell ref="A1:D1"/>
    <mergeCell ref="A2:A4"/>
  </mergeCells>
  <phoneticPr fontId="1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2</vt:i4>
      </vt:variant>
    </vt:vector>
  </HeadingPairs>
  <TitlesOfParts>
    <vt:vector size="9" baseType="lpstr">
      <vt:lpstr>grafic1</vt:lpstr>
      <vt:lpstr>grafic2</vt:lpstr>
      <vt:lpstr>grafic3</vt:lpstr>
      <vt:lpstr>Tabel 1</vt:lpstr>
      <vt:lpstr>Tabel 2</vt:lpstr>
      <vt:lpstr>Tabel 3</vt:lpstr>
      <vt:lpstr>Tabel 4</vt:lpstr>
      <vt:lpstr>'Tabel 1'!_Hlk262040556</vt:lpstr>
      <vt:lpstr>'Tabel 2'!_Hlk262040556</vt:lpstr>
    </vt:vector>
  </TitlesOfParts>
  <Company>INS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mihaela.anghel</dc:creator>
  <cp:lastModifiedBy>Alin Doru Cotirta</cp:lastModifiedBy>
  <cp:lastPrinted>2024-11-07T05:46:48Z</cp:lastPrinted>
  <dcterms:created xsi:type="dcterms:W3CDTF">2011-08-03T12:51:58Z</dcterms:created>
  <dcterms:modified xsi:type="dcterms:W3CDTF">2025-02-18T06:38:40Z</dcterms:modified>
</cp:coreProperties>
</file>