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14" activeTab="0"/>
  </bookViews>
  <sheets>
    <sheet name="graph1" sheetId="1" r:id="rId1"/>
    <sheet name="graph2" sheetId="2" r:id="rId2"/>
    <sheet name="graph3" sheetId="3" r:id="rId3"/>
    <sheet name="Table 1" sheetId="4" r:id="rId4"/>
    <sheet name="Table 2" sheetId="5" r:id="rId5"/>
    <sheet name="Table 3" sheetId="6" r:id="rId6"/>
    <sheet name="Table 4" sheetId="7" r:id="rId7"/>
  </sheets>
  <definedNames>
    <definedName name="_Hlk262040556" localSheetId="3">'Table 1'!$A$2</definedName>
  </definedNames>
  <calcPr fullCalcOnLoad="1"/>
</workbook>
</file>

<file path=xl/sharedStrings.xml><?xml version="1.0" encoding="utf-8"?>
<sst xmlns="http://schemas.openxmlformats.org/spreadsheetml/2006/main" count="210" uniqueCount="121">
  <si>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</si>
  <si>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</si>
  <si>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</si>
  <si>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</si>
  <si>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</si>
  <si>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</si>
  <si>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</si>
  <si>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</si>
  <si>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</si>
  <si>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</si>
  <si>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</si>
  <si>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</si>
  <si>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</si>
  <si>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</si>
  <si>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</si>
  <si>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</si>
  <si>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</si>
  <si>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</si>
  <si>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</si>
  <si>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Number of job vacancies</t>
  </si>
  <si>
    <t>Differences against previous periods by economic activity</t>
  </si>
  <si>
    <t>Differences against previous periods by major groups of occupations</t>
  </si>
  <si>
    <t xml:space="preserve">Job vacancies rate </t>
  </si>
  <si>
    <t>Q.3</t>
  </si>
  <si>
    <t>Q.4</t>
  </si>
  <si>
    <t>Q.1</t>
  </si>
  <si>
    <t>Q.2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</si>
  <si>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</si>
  <si>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</si>
  <si>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</si>
  <si>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</si>
  <si>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</si>
  <si>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</si>
  <si>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</si>
  <si>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</si>
  <si>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</si>
  <si>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vacancies rate</t>
  </si>
  <si>
    <t>no.vacancies</t>
  </si>
  <si>
    <t>Name of economic activity</t>
  </si>
  <si>
    <t xml:space="preserve">Agriculture, forestry and fishing 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</si>
  <si>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</si>
  <si>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</si>
  <si>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</si>
  <si>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</si>
  <si>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 xml:space="preserve">Construction  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</si>
  <si>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</si>
  <si>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</si>
  <si>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</si>
  <si>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</si>
  <si>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 </t>
  </si>
  <si>
    <t xml:space="preserve">Professional, scientific and technical activities    </t>
  </si>
  <si>
    <t xml:space="preserve">Administrative and support service activities  </t>
  </si>
  <si>
    <t>Public administration and defence; compulsory social</t>
  </si>
  <si>
    <t xml:space="preserve">Education  </t>
  </si>
  <si>
    <t>Human health and social work activities</t>
  </si>
  <si>
    <t>Arts, entertainment and recreation</t>
  </si>
  <si>
    <t>Other service activities</t>
  </si>
  <si>
    <t>CANE Rev.2 code 
Section level</t>
  </si>
  <si>
    <t>Wholesale and retail trade; repair of motor vehicles and motorcycles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</si>
  <si>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</si>
  <si>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</si>
  <si>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</si>
  <si>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</si>
  <si>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</si>
  <si>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</si>
  <si>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</si>
  <si>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</si>
  <si>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</si>
  <si>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Name of major groups of occupations</t>
  </si>
  <si>
    <t>COR 2008 code Level of major group</t>
  </si>
  <si>
    <t>Table 1. Job vacancies rate by activity of national economy</t>
  </si>
  <si>
    <t>Economic activities (CANE Rev.2 section)</t>
  </si>
  <si>
    <t xml:space="preserve"> Job vacancies rate        - %  -</t>
  </si>
  <si>
    <t>Previous periods</t>
  </si>
  <si>
    <t>Quarter</t>
  </si>
  <si>
    <t>Total economy</t>
  </si>
  <si>
    <t xml:space="preserve">A: Agriculture, forestry and fishing </t>
  </si>
  <si>
    <t>Total Industry</t>
  </si>
  <si>
    <t>B: Mining and quarrying</t>
  </si>
  <si>
    <t xml:space="preserve">C: Manufacturing </t>
  </si>
  <si>
    <t>D: Electricity, gas, steam and air conditioning supply</t>
  </si>
  <si>
    <t>E: Water supply; sewerage, waste management and remediation activities</t>
  </si>
  <si>
    <t xml:space="preserve">F: Construction  </t>
  </si>
  <si>
    <t>G: Wholesale and retail trade; repair of motor vehicles and motorcycles</t>
  </si>
  <si>
    <t xml:space="preserve">H: Transportation and storage </t>
  </si>
  <si>
    <t>I: Accommodation and food service activities</t>
  </si>
  <si>
    <t>J: Information and communication</t>
  </si>
  <si>
    <t>K: Financial and insurance activities</t>
  </si>
  <si>
    <t xml:space="preserve">L: Real estate activities  </t>
  </si>
  <si>
    <t xml:space="preserve">M: Professional, scientific and technical activities    </t>
  </si>
  <si>
    <t xml:space="preserve">N: Administrative and support service activities  </t>
  </si>
  <si>
    <t xml:space="preserve">P: Education  </t>
  </si>
  <si>
    <t>Q: Human health and social work activities</t>
  </si>
  <si>
    <t>R: Arts, entertainment and recreation</t>
  </si>
  <si>
    <t>S: Other service activities</t>
  </si>
  <si>
    <r>
      <t>O: Public administration and defence; compulsory social</t>
    </r>
    <r>
      <rPr>
        <b/>
        <vertAlign val="superscript"/>
        <sz val="8"/>
        <rFont val="Arial Narrow"/>
        <family val="2"/>
      </rPr>
      <t>*)</t>
    </r>
  </si>
  <si>
    <r>
      <t xml:space="preserve">*) </t>
    </r>
    <r>
      <rPr>
        <sz val="8"/>
        <rFont val="Arial Narrow"/>
        <family val="2"/>
      </rPr>
      <t>except armed forces and assimilated</t>
    </r>
  </si>
  <si>
    <t>Table 2. Number of job vacancies by activity of national economy</t>
  </si>
  <si>
    <t>Table 3. Job  vacancies rate by major groups of occupations</t>
  </si>
  <si>
    <t>Major groups of occupations (COR)</t>
  </si>
  <si>
    <t>Job vacancies rate         - %  -</t>
  </si>
  <si>
    <t>MG1: Managers</t>
  </si>
  <si>
    <t>MG2: Professionals</t>
  </si>
  <si>
    <t>MG3: Technicians and associate professionals</t>
  </si>
  <si>
    <t>MG4: Clerical support workers</t>
  </si>
  <si>
    <t>MG5: Service and sales workers</t>
  </si>
  <si>
    <t>MG6: Skilled agricultural, forestry and fishery workers</t>
  </si>
  <si>
    <t>MG7: Craft and related trades workers</t>
  </si>
  <si>
    <t>MG8: Plant and machine operators and assemblers</t>
  </si>
  <si>
    <t>MG9: Elementary occupations</t>
  </si>
  <si>
    <r>
      <t>Total economy</t>
    </r>
    <r>
      <rPr>
        <b/>
        <vertAlign val="superscript"/>
        <sz val="10"/>
        <rFont val="Arial Narrow"/>
        <family val="2"/>
      </rPr>
      <t xml:space="preserve"> *)</t>
    </r>
  </si>
  <si>
    <r>
      <t>*)</t>
    </r>
    <r>
      <rPr>
        <sz val="8"/>
        <rFont val="Arial Narrow"/>
        <family val="2"/>
      </rPr>
      <t xml:space="preserve"> except armed forces and assimilated (MG0)</t>
    </r>
  </si>
  <si>
    <t>Table 4. Number of job vacancies by major groups of occupations</t>
  </si>
  <si>
    <t>Q3 2015</t>
  </si>
  <si>
    <t>Q4 2014</t>
  </si>
  <si>
    <t>Q4 2015</t>
  </si>
  <si>
    <t>Q4 2015 vs Q3 2015</t>
  </si>
  <si>
    <t>Q4 2015 vs Q4 2014</t>
  </si>
  <si>
    <t>Quarter IV 2015</t>
  </si>
  <si>
    <t>III 2015</t>
  </si>
  <si>
    <t>IV 2014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</si>
</sst>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Arial"/>
      <family val="0"/>
    </font>
    <font>
      <sz val="7.35"/>
      <color indexed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2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24" borderId="12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2" fontId="31" fillId="0" borderId="10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1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" fontId="31" fillId="0" borderId="0" xfId="0" applyNumberFormat="1" applyFont="1" applyAlignment="1">
      <alignment/>
    </xf>
    <xf numFmtId="182" fontId="31" fillId="0" borderId="0" xfId="0" applyNumberFormat="1" applyFont="1" applyFill="1" applyAlignment="1">
      <alignment/>
    </xf>
    <xf numFmtId="182" fontId="31" fillId="0" borderId="0" xfId="0" applyNumberFormat="1" applyFont="1" applyFill="1" applyBorder="1" applyAlignment="1">
      <alignment/>
    </xf>
    <xf numFmtId="183" fontId="31" fillId="0" borderId="0" xfId="0" applyNumberFormat="1" applyFont="1" applyFill="1" applyAlignment="1">
      <alignment/>
    </xf>
    <xf numFmtId="182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1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wrapText="1"/>
    </xf>
    <xf numFmtId="2" fontId="31" fillId="0" borderId="10" xfId="0" applyNumberFormat="1" applyFont="1" applyBorder="1" applyAlignment="1">
      <alignment/>
    </xf>
    <xf numFmtId="2" fontId="33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justify" vertical="top" wrapText="1"/>
    </xf>
    <xf numFmtId="2" fontId="34" fillId="0" borderId="16" xfId="0" applyNumberFormat="1" applyFont="1" applyBorder="1" applyAlignment="1">
      <alignment horizontal="right" wrapText="1"/>
    </xf>
    <xf numFmtId="2" fontId="34" fillId="0" borderId="17" xfId="0" applyNumberFormat="1" applyFont="1" applyBorder="1" applyAlignment="1">
      <alignment horizontal="right" wrapText="1"/>
    </xf>
    <xf numFmtId="0" fontId="35" fillId="0" borderId="18" xfId="0" applyFont="1" applyBorder="1" applyAlignment="1">
      <alignment wrapText="1"/>
    </xf>
    <xf numFmtId="2" fontId="35" fillId="0" borderId="0" xfId="0" applyNumberFormat="1" applyFont="1" applyAlignment="1">
      <alignment horizontal="right" wrapText="1"/>
    </xf>
    <xf numFmtId="2" fontId="35" fillId="0" borderId="19" xfId="0" applyNumberFormat="1" applyFont="1" applyBorder="1" applyAlignment="1">
      <alignment horizontal="right" wrapText="1"/>
    </xf>
    <xf numFmtId="0" fontId="35" fillId="0" borderId="14" xfId="0" applyFont="1" applyBorder="1" applyAlignment="1">
      <alignment wrapText="1"/>
    </xf>
    <xf numFmtId="2" fontId="35" fillId="0" borderId="15" xfId="0" applyNumberFormat="1" applyFont="1" applyBorder="1" applyAlignment="1">
      <alignment horizontal="right" wrapText="1"/>
    </xf>
    <xf numFmtId="2" fontId="35" fillId="0" borderId="20" xfId="0" applyNumberFormat="1" applyFont="1" applyBorder="1" applyAlignment="1">
      <alignment horizontal="right" wrapText="1"/>
    </xf>
    <xf numFmtId="0" fontId="36" fillId="0" borderId="0" xfId="0" applyFont="1" applyAlignment="1">
      <alignment horizontal="justify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right" wrapText="1"/>
    </xf>
    <xf numFmtId="0" fontId="34" fillId="0" borderId="17" xfId="0" applyFont="1" applyBorder="1" applyAlignment="1">
      <alignment horizontal="right" wrapText="1"/>
    </xf>
    <xf numFmtId="0" fontId="35" fillId="0" borderId="0" xfId="0" applyFont="1" applyAlignment="1">
      <alignment horizontal="right" wrapText="1"/>
    </xf>
    <xf numFmtId="0" fontId="35" fillId="0" borderId="19" xfId="0" applyFont="1" applyBorder="1" applyAlignment="1">
      <alignment horizontal="right" wrapText="1"/>
    </xf>
    <xf numFmtId="0" fontId="35" fillId="0" borderId="15" xfId="0" applyFont="1" applyBorder="1" applyAlignment="1">
      <alignment horizontal="right" wrapText="1"/>
    </xf>
    <xf numFmtId="0" fontId="35" fillId="0" borderId="20" xfId="0" applyFont="1" applyBorder="1" applyAlignment="1">
      <alignment horizontal="right" wrapText="1"/>
    </xf>
    <xf numFmtId="0" fontId="38" fillId="0" borderId="0" xfId="0" applyFont="1" applyAlignment="1">
      <alignment horizontal="justify"/>
    </xf>
    <xf numFmtId="0" fontId="34" fillId="0" borderId="13" xfId="0" applyFont="1" applyBorder="1" applyAlignment="1">
      <alignment horizontal="justify" wrapText="1"/>
    </xf>
    <xf numFmtId="2" fontId="34" fillId="0" borderId="23" xfId="0" applyNumberFormat="1" applyFont="1" applyBorder="1" applyAlignment="1">
      <alignment horizontal="right" wrapText="1"/>
    </xf>
    <xf numFmtId="0" fontId="40" fillId="0" borderId="18" xfId="0" applyFont="1" applyBorder="1" applyAlignment="1">
      <alignment wrapText="1"/>
    </xf>
    <xf numFmtId="2" fontId="35" fillId="0" borderId="21" xfId="0" applyNumberFormat="1" applyFont="1" applyBorder="1" applyAlignment="1">
      <alignment horizontal="right" wrapText="1"/>
    </xf>
    <xf numFmtId="0" fontId="35" fillId="0" borderId="18" xfId="0" applyFont="1" applyBorder="1" applyAlignment="1">
      <alignment horizontal="justify" vertical="top" wrapText="1"/>
    </xf>
    <xf numFmtId="0" fontId="40" fillId="0" borderId="14" xfId="0" applyFont="1" applyBorder="1" applyAlignment="1">
      <alignment wrapText="1"/>
    </xf>
    <xf numFmtId="2" fontId="35" fillId="0" borderId="22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32" fillId="0" borderId="12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axId val="38462693"/>
        <c:axId val="10619918"/>
      </c:barChart>
      <c:lineChart>
        <c:grouping val="standard"/>
        <c:varyColors val="0"/>
        <c:ser>
          <c:idx val="2"/>
          <c:order val="2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70399"/>
        <c:axId val="54907000"/>
      </c:line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918"/>
        <c:crosses val="autoZero"/>
        <c:auto val="0"/>
        <c:lblOffset val="100"/>
        <c:tickLblSkip val="1"/>
        <c:noMultiLvlLbl val="0"/>
      </c:catAx>
      <c:valAx>
        <c:axId val="1061991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693"/>
        <c:crossesAt val="1"/>
        <c:crossBetween val="between"/>
        <c:dispUnits/>
        <c:majorUnit val="1000"/>
        <c:minorUnit val="1000"/>
      </c:valAx>
      <c:catAx>
        <c:axId val="28470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907000"/>
        <c:crosses val="autoZero"/>
        <c:auto val="0"/>
        <c:lblOffset val="100"/>
        <c:tickLblSkip val="1"/>
        <c:noMultiLvlLbl val="0"/>
      </c:catAx>
      <c:valAx>
        <c:axId val="54907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703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axId val="22904925"/>
        <c:axId val="4817734"/>
      </c:barChart>
      <c:lineChart>
        <c:grouping val="standard"/>
        <c:varyColors val="0"/>
        <c:ser>
          <c:idx val="2"/>
          <c:order val="2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59607"/>
        <c:axId val="54692144"/>
      </c:line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734"/>
        <c:crosses val="autoZero"/>
        <c:auto val="0"/>
        <c:lblOffset val="100"/>
        <c:tickLblSkip val="1"/>
        <c:noMultiLvlLbl val="0"/>
      </c:catAx>
      <c:valAx>
        <c:axId val="4817734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4925"/>
        <c:crossesAt val="1"/>
        <c:crossBetween val="between"/>
        <c:dispUnits/>
        <c:majorUnit val="1000"/>
        <c:minorUnit val="1000"/>
      </c:valAx>
      <c:catAx>
        <c:axId val="4335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692144"/>
        <c:crosses val="autoZero"/>
        <c:auto val="0"/>
        <c:lblOffset val="100"/>
        <c:tickLblSkip val="1"/>
        <c:noMultiLvlLbl val="0"/>
      </c:catAx>
      <c:valAx>
        <c:axId val="54692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96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and number of job vacancies
 - evolution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graph3!#REF!</c:f>
              <c:multiLvlStrCache>
                <c:ptCount val="13"/>
                <c:lvl>
                  <c:pt idx="0">
                    <c:v>Q.2</c:v>
                  </c:pt>
                  <c:pt idx="1">
                    <c:v>Q.3</c:v>
                  </c:pt>
                  <c:pt idx="2">
                    <c:v>Q.4</c:v>
                  </c:pt>
                  <c:pt idx="3">
                    <c:v>Q.1</c:v>
                  </c:pt>
                  <c:pt idx="4">
                    <c:v>Q.2</c:v>
                  </c:pt>
                  <c:pt idx="5">
                    <c:v>Q.3</c:v>
                  </c:pt>
                  <c:pt idx="6">
                    <c:v>Q.4</c:v>
                  </c:pt>
                  <c:pt idx="7">
                    <c:v>Q.1</c:v>
                  </c:pt>
                  <c:pt idx="8">
                    <c:v>Q.2</c:v>
                  </c:pt>
                  <c:pt idx="9">
                    <c:v>Q.3</c:v>
                  </c:pt>
                  <c:pt idx="10">
                    <c:v>Q.4</c:v>
                  </c:pt>
                  <c:pt idx="11">
                    <c:v>Q.1</c:v>
                  </c:pt>
                  <c:pt idx="12">
                    <c:v>Q.2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7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graph3!#REF!</c:f>
              <c:numCache>
                <c:ptCount val="13"/>
                <c:pt idx="0">
                  <c:v>27697</c:v>
                </c:pt>
                <c:pt idx="1">
                  <c:v>27691</c:v>
                </c:pt>
                <c:pt idx="2">
                  <c:v>21565</c:v>
                </c:pt>
                <c:pt idx="3">
                  <c:v>24963</c:v>
                </c:pt>
                <c:pt idx="4">
                  <c:v>24664</c:v>
                </c:pt>
                <c:pt idx="5">
                  <c:v>26453</c:v>
                </c:pt>
                <c:pt idx="6">
                  <c:v>23219</c:v>
                </c:pt>
                <c:pt idx="7">
                  <c:v>28017</c:v>
                </c:pt>
                <c:pt idx="8">
                  <c:v>30109</c:v>
                </c:pt>
                <c:pt idx="9">
                  <c:v>33048</c:v>
                </c:pt>
                <c:pt idx="10">
                  <c:v>31397</c:v>
                </c:pt>
                <c:pt idx="11">
                  <c:v>38154</c:v>
                </c:pt>
                <c:pt idx="12">
                  <c:v>36369</c:v>
                </c:pt>
              </c:numCache>
            </c:numRef>
          </c:val>
        </c:ser>
        <c:axId val="22467249"/>
        <c:axId val="878650"/>
      </c:barChart>
      <c:lineChart>
        <c:grouping val="standard"/>
        <c:varyColors val="0"/>
        <c:ser>
          <c:idx val="0"/>
          <c:order val="1"/>
          <c:tx>
            <c:strRef>
              <c:f>graph3!#REF!</c:f>
              <c:strCache>
                <c:ptCount val="1"/>
                <c:pt idx="0">
                  <c:v>Job vacancies rate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graph3!#REF!</c:f>
              <c:multiLvlStrCache>
                <c:ptCount val="13"/>
                <c:lvl>
                  <c:pt idx="0">
                    <c:v>Q.1</c:v>
                  </c:pt>
                  <c:pt idx="1">
                    <c:v>Q.2</c:v>
                  </c:pt>
                  <c:pt idx="2">
                    <c:v>Q.3</c:v>
                  </c:pt>
                  <c:pt idx="3">
                    <c:v>Q.4</c:v>
                  </c:pt>
                  <c:pt idx="4">
                    <c:v>Q.1</c:v>
                  </c:pt>
                  <c:pt idx="5">
                    <c:v>Q.2</c:v>
                  </c:pt>
                  <c:pt idx="6">
                    <c:v>Q.3</c:v>
                  </c:pt>
                  <c:pt idx="7">
                    <c:v>Q.4</c:v>
                  </c:pt>
                  <c:pt idx="8">
                    <c:v>Q.1</c:v>
                  </c:pt>
                  <c:pt idx="9">
                    <c:v>Q.2</c:v>
                  </c:pt>
                  <c:pt idx="10">
                    <c:v>Q.3</c:v>
                  </c:pt>
                  <c:pt idx="11">
                    <c:v>Q.4</c:v>
                  </c:pt>
                  <c:pt idx="12">
                    <c:v>Q.1</c:v>
                  </c:pt>
                </c:lvl>
                <c:lvl>
                  <c:pt idx="1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graph3!#REF!</c:f>
              <c:numCache>
                <c:ptCount val="13"/>
                <c:pt idx="0">
                  <c:v>0.68</c:v>
                </c:pt>
                <c:pt idx="1">
                  <c:v>0.68</c:v>
                </c:pt>
                <c:pt idx="2">
                  <c:v>0.53</c:v>
                </c:pt>
                <c:pt idx="3">
                  <c:v>0.61</c:v>
                </c:pt>
                <c:pt idx="4">
                  <c:v>0.59</c:v>
                </c:pt>
                <c:pt idx="5">
                  <c:v>0.63</c:v>
                </c:pt>
                <c:pt idx="6">
                  <c:v>0.55</c:v>
                </c:pt>
                <c:pt idx="7">
                  <c:v>0.66</c:v>
                </c:pt>
                <c:pt idx="8">
                  <c:v>0.7</c:v>
                </c:pt>
                <c:pt idx="9">
                  <c:v>0.78</c:v>
                </c:pt>
                <c:pt idx="10">
                  <c:v>0.74</c:v>
                </c:pt>
                <c:pt idx="11">
                  <c:v>0.9</c:v>
                </c:pt>
                <c:pt idx="12">
                  <c:v>0.84</c:v>
                </c:pt>
              </c:numCache>
            </c:numRef>
          </c:val>
          <c:smooth val="0"/>
        </c:ser>
        <c:axId val="7907851"/>
        <c:axId val="4061796"/>
      </c:line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 val="autoZero"/>
        <c:auto val="0"/>
        <c:lblOffset val="100"/>
        <c:tickLblSkip val="1"/>
        <c:noMultiLvlLbl val="0"/>
      </c:catAx>
      <c:valAx>
        <c:axId val="87865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At val="1"/>
        <c:crossBetween val="between"/>
        <c:dispUnits/>
        <c:majorUnit val="10000"/>
        <c:minorUnit val="3000"/>
      </c:valAx>
      <c:catAx>
        <c:axId val="790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1796"/>
        <c:crosses val="autoZero"/>
        <c:auto val="0"/>
        <c:lblOffset val="100"/>
        <c:tickLblSkip val="1"/>
        <c:noMultiLvlLbl val="0"/>
      </c:catAx>
      <c:valAx>
        <c:axId val="4061796"/>
        <c:scaling>
          <c:orientation val="minMax"/>
          <c:max val="1"/>
          <c:min val="0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78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Q2 2014 vs Q1 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graph3!#REF!</c:f>
              <c:numCache>
                <c:ptCount val="19"/>
                <c:pt idx="0">
                  <c:v>-0.09999999999999998</c:v>
                </c:pt>
                <c:pt idx="1">
                  <c:v>-0.36</c:v>
                </c:pt>
                <c:pt idx="2">
                  <c:v>-0.040000000000000036</c:v>
                </c:pt>
                <c:pt idx="3">
                  <c:v>0.010000000000000009</c:v>
                </c:pt>
                <c:pt idx="4">
                  <c:v>0.08000000000000007</c:v>
                </c:pt>
                <c:pt idx="5">
                  <c:v>-0.19</c:v>
                </c:pt>
                <c:pt idx="6">
                  <c:v>-0.06</c:v>
                </c:pt>
                <c:pt idx="7">
                  <c:v>0</c:v>
                </c:pt>
                <c:pt idx="8">
                  <c:v>0.16000000000000003</c:v>
                </c:pt>
                <c:pt idx="9">
                  <c:v>-0.18000000000000005</c:v>
                </c:pt>
                <c:pt idx="10">
                  <c:v>0.07999999999999996</c:v>
                </c:pt>
                <c:pt idx="11">
                  <c:v>0</c:v>
                </c:pt>
                <c:pt idx="12">
                  <c:v>-0.14</c:v>
                </c:pt>
                <c:pt idx="13">
                  <c:v>0.010000000000000009</c:v>
                </c:pt>
                <c:pt idx="14">
                  <c:v>-0.11999999999999966</c:v>
                </c:pt>
                <c:pt idx="15">
                  <c:v>-0.010000000000000009</c:v>
                </c:pt>
                <c:pt idx="16">
                  <c:v>0</c:v>
                </c:pt>
                <c:pt idx="17">
                  <c:v>-0.1200000000000001</c:v>
                </c:pt>
                <c:pt idx="18">
                  <c:v>-0.11000000000000032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Q2 2014 vs Q2 2013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graph3!#REF!</c:f>
              <c:numCache>
                <c:ptCount val="19"/>
                <c:pt idx="0">
                  <c:v>0.16999999999999998</c:v>
                </c:pt>
                <c:pt idx="1">
                  <c:v>-0.039999999999999994</c:v>
                </c:pt>
                <c:pt idx="2">
                  <c:v>0.050000000000000044</c:v>
                </c:pt>
                <c:pt idx="3">
                  <c:v>0</c:v>
                </c:pt>
                <c:pt idx="4">
                  <c:v>-0.3899999999999999</c:v>
                </c:pt>
                <c:pt idx="5">
                  <c:v>0.10000000000000003</c:v>
                </c:pt>
                <c:pt idx="6">
                  <c:v>0.16000000000000003</c:v>
                </c:pt>
                <c:pt idx="7">
                  <c:v>0.07000000000000006</c:v>
                </c:pt>
                <c:pt idx="8">
                  <c:v>0.040000000000000036</c:v>
                </c:pt>
                <c:pt idx="9">
                  <c:v>-0.16000000000000003</c:v>
                </c:pt>
                <c:pt idx="10">
                  <c:v>0.18999999999999995</c:v>
                </c:pt>
                <c:pt idx="11">
                  <c:v>0</c:v>
                </c:pt>
                <c:pt idx="12">
                  <c:v>-0.20999999999999996</c:v>
                </c:pt>
                <c:pt idx="13">
                  <c:v>0.14</c:v>
                </c:pt>
                <c:pt idx="14">
                  <c:v>0.8200000000000001</c:v>
                </c:pt>
                <c:pt idx="15">
                  <c:v>0.54</c:v>
                </c:pt>
                <c:pt idx="16">
                  <c:v>0.3800000000000001</c:v>
                </c:pt>
                <c:pt idx="17">
                  <c:v>-2.25</c:v>
                </c:pt>
                <c:pt idx="18">
                  <c:v>-0.22999999999999998</c:v>
                </c:pt>
              </c:numCache>
            </c:numRef>
          </c:val>
          <c:smooth val="0"/>
        </c:ser>
        <c:marker val="1"/>
        <c:axId val="36556165"/>
        <c:axId val="60570030"/>
      </c:lineChart>
      <c:catAx>
        <c:axId val="365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6165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0.980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graph3!$I$3</c:f>
              <c:strCache>
                <c:ptCount val="1"/>
                <c:pt idx="0">
                  <c:v>Q4 2015 vs Q3 2015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graph3!$I$4:$I$12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graph3!$J$3</c:f>
              <c:strCache>
                <c:ptCount val="1"/>
                <c:pt idx="0">
                  <c:v>Q4 2015 vs Q4 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graph3!$J$4:$J$12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259359"/>
        <c:axId val="7225368"/>
      </c:lineChart>
      <c:catAx>
        <c:axId val="8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  <c:max val="0.5"/>
          <c:min val="-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3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948"/>
          <c:w val="0.955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028313"/>
        <c:axId val="48383906"/>
      </c:lineChart>
      <c:catAx>
        <c:axId val="6502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1986"/>
        <c:crosses val="autoZero"/>
        <c:auto val="1"/>
        <c:lblOffset val="100"/>
        <c:tickLblSkip val="1"/>
        <c:noMultiLvlLbl val="0"/>
      </c:catAx>
      <c:valAx>
        <c:axId val="18281986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0953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 val="autoZero"/>
        <c:auto val="1"/>
        <c:lblOffset val="100"/>
        <c:tickLblSkip val="1"/>
        <c:noMultiLvlLbl val="0"/>
      </c:catAx>
      <c:valAx>
        <c:axId val="4445868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0998"/>
        <c:crosses val="autoZero"/>
        <c:auto val="1"/>
        <c:lblOffset val="100"/>
        <c:tickLblSkip val="1"/>
        <c:noMultiLvlLbl val="0"/>
      </c:catAx>
      <c:valAx>
        <c:axId val="24570998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(%)</a:t>
            </a:r>
          </a:p>
        </c:rich>
      </c:tx>
      <c:layout>
        <c:manualLayout>
          <c:xMode val="factor"/>
          <c:yMode val="factor"/>
          <c:x val="0.3947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graph1!$A$4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graph1!$E$2:$Q$3</c:f>
              <c:multiLvlStrCache/>
            </c:multiLvlStrRef>
          </c:cat>
          <c:val>
            <c:numRef>
              <c:f>graph1!$E$4:$Q$4</c:f>
              <c:numCache/>
            </c:numRef>
          </c:val>
        </c:ser>
        <c:axId val="19812391"/>
        <c:axId val="44093792"/>
      </c:barChart>
      <c:lineChart>
        <c:grouping val="standard"/>
        <c:varyColors val="0"/>
        <c:ser>
          <c:idx val="0"/>
          <c:order val="1"/>
          <c:tx>
            <c:strRef>
              <c:f>graph1!$A$5</c:f>
              <c:strCache>
                <c:ptCount val="1"/>
                <c:pt idx="0">
                  <c:v>Job vacancies rate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graph1!$E$2:$Q$3</c:f>
              <c:multiLvlStrCache/>
            </c:multiLvlStrRef>
          </c:cat>
          <c:val>
            <c:numRef>
              <c:f>graph1!$E$5:$Q$5</c:f>
              <c:numCache/>
            </c:numRef>
          </c:val>
          <c:smooth val="0"/>
        </c:ser>
        <c:axId val="61299809"/>
        <c:axId val="14827370"/>
      </c:line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93792"/>
        <c:crosses val="autoZero"/>
        <c:auto val="0"/>
        <c:lblOffset val="100"/>
        <c:tickLblSkip val="1"/>
        <c:noMultiLvlLbl val="0"/>
      </c:catAx>
      <c:valAx>
        <c:axId val="44093792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2391"/>
        <c:crossesAt val="1"/>
        <c:crossBetween val="between"/>
        <c:dispUnits/>
        <c:majorUnit val="10000"/>
        <c:minorUnit val="3000"/>
      </c:valAx>
      <c:catAx>
        <c:axId val="6129980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7370"/>
        <c:crosses val="autoZero"/>
        <c:auto val="0"/>
        <c:lblOffset val="100"/>
        <c:tickLblSkip val="1"/>
        <c:noMultiLvlLbl val="0"/>
      </c:catAx>
      <c:valAx>
        <c:axId val="14827370"/>
        <c:scaling>
          <c:orientation val="minMax"/>
          <c:max val="1.25"/>
          <c:min val="0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99809"/>
        <c:crosses val="max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9465"/>
          <c:w val="0.881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axId val="66337467"/>
        <c:axId val="60166292"/>
      </c:barChart>
      <c:lineChart>
        <c:grouping val="standard"/>
        <c:varyColors val="0"/>
        <c:ser>
          <c:idx val="2"/>
          <c:order val="2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5717"/>
        <c:axId val="41631454"/>
      </c:line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6292"/>
        <c:crosses val="autoZero"/>
        <c:auto val="0"/>
        <c:lblOffset val="100"/>
        <c:tickLblSkip val="1"/>
        <c:noMultiLvlLbl val="0"/>
      </c:catAx>
      <c:valAx>
        <c:axId val="60166292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7467"/>
        <c:crossesAt val="1"/>
        <c:crossBetween val="between"/>
        <c:dispUnits/>
        <c:majorUnit val="1000"/>
        <c:minorUnit val="1000"/>
      </c:valAx>
      <c:cat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631454"/>
        <c:crosses val="autoZero"/>
        <c:auto val="0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7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"/>
          <c:w val="0.973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graph2!$I$3</c:f>
              <c:strCache>
                <c:ptCount val="1"/>
                <c:pt idx="0">
                  <c:v>Q4 2015 vs Q3 2015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graph2!$B$4:$B$22</c:f>
              <c:strCache/>
            </c:strRef>
          </c:cat>
          <c:val>
            <c:numRef>
              <c:f>graph2!$I$4:$I$22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graph2!$J$3</c:f>
              <c:strCache>
                <c:ptCount val="1"/>
                <c:pt idx="0">
                  <c:v>Q4 2015 vs Q4 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graph2!$J$4:$J$22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CANE REV.2</a:t>
                </a:r>
              </a:p>
            </c:rich>
          </c:tx>
          <c:layout>
            <c:manualLayout>
              <c:xMode val="factor"/>
              <c:yMode val="factor"/>
              <c:x val="-0.013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  <c:max val="0.7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8767"/>
        <c:crossesAt val="1"/>
        <c:crossBetween val="between"/>
        <c:dispUnits/>
        <c:majorUnit val="0.2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4725"/>
          <c:w val="0.86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352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0</xdr:rowOff>
    </xdr:from>
    <xdr:to>
      <xdr:col>2</xdr:col>
      <xdr:colOff>180975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0975" y="3362325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0" y="3362325"/>
        <a:ext cx="214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0" y="3362325"/>
        <a:ext cx="2152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graphicFrame>
      <xdr:nvGraphicFramePr>
        <xdr:cNvPr id="4" name="Chart 5"/>
        <xdr:cNvGraphicFramePr/>
      </xdr:nvGraphicFramePr>
      <xdr:xfrm>
        <a:off x="0" y="3362325"/>
        <a:ext cx="2152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</xdr:row>
      <xdr:rowOff>152400</xdr:rowOff>
    </xdr:from>
    <xdr:to>
      <xdr:col>14</xdr:col>
      <xdr:colOff>0</xdr:colOff>
      <xdr:row>24</xdr:row>
      <xdr:rowOff>152400</xdr:rowOff>
    </xdr:to>
    <xdr:graphicFrame>
      <xdr:nvGraphicFramePr>
        <xdr:cNvPr id="5" name="Chart 2"/>
        <xdr:cNvGraphicFramePr/>
      </xdr:nvGraphicFramePr>
      <xdr:xfrm>
        <a:off x="9525" y="1247775"/>
        <a:ext cx="76866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41</xdr:row>
      <xdr:rowOff>0</xdr:rowOff>
    </xdr:from>
    <xdr:to>
      <xdr:col>11</xdr:col>
      <xdr:colOff>180975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90800" y="8258175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609600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5353050"/>
        <a:ext cx="4029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9525</xdr:colOff>
      <xdr:row>41</xdr:row>
      <xdr:rowOff>0</xdr:rowOff>
    </xdr:to>
    <xdr:graphicFrame>
      <xdr:nvGraphicFramePr>
        <xdr:cNvPr id="3" name="Chart 4"/>
        <xdr:cNvGraphicFramePr/>
      </xdr:nvGraphicFramePr>
      <xdr:xfrm>
        <a:off x="2409825" y="8258175"/>
        <a:ext cx="707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9525</xdr:colOff>
      <xdr:row>41</xdr:row>
      <xdr:rowOff>0</xdr:rowOff>
    </xdr:to>
    <xdr:graphicFrame>
      <xdr:nvGraphicFramePr>
        <xdr:cNvPr id="4" name="Chart 5"/>
        <xdr:cNvGraphicFramePr/>
      </xdr:nvGraphicFramePr>
      <xdr:xfrm>
        <a:off x="2409825" y="8258175"/>
        <a:ext cx="7077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30</xdr:row>
      <xdr:rowOff>0</xdr:rowOff>
    </xdr:from>
    <xdr:to>
      <xdr:col>11</xdr:col>
      <xdr:colOff>180975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28825" y="60293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4785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847850" y="0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3</xdr:col>
      <xdr:colOff>9525</xdr:colOff>
      <xdr:row>27</xdr:row>
      <xdr:rowOff>9525</xdr:rowOff>
    </xdr:to>
    <xdr:graphicFrame>
      <xdr:nvGraphicFramePr>
        <xdr:cNvPr id="4" name="Chart 4"/>
        <xdr:cNvGraphicFramePr/>
      </xdr:nvGraphicFramePr>
      <xdr:xfrm>
        <a:off x="0" y="3228975"/>
        <a:ext cx="35147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9525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1847850" y="6029325"/>
        <a:ext cx="707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15.140625" style="1" customWidth="1"/>
    <col min="2" max="2" width="9.28125" style="1" bestFit="1" customWidth="1"/>
    <col min="3" max="3" width="7.7109375" style="1" customWidth="1"/>
    <col min="4" max="4" width="8.57421875" style="1" customWidth="1"/>
    <col min="5" max="5" width="7.00390625" style="1" bestFit="1" customWidth="1"/>
    <col min="6" max="6" width="8.7109375" style="1" bestFit="1" customWidth="1"/>
    <col min="7" max="8" width="7.00390625" style="1" bestFit="1" customWidth="1"/>
    <col min="9" max="9" width="7.7109375" style="1" bestFit="1" customWidth="1"/>
    <col min="10" max="10" width="7.00390625" style="1" bestFit="1" customWidth="1"/>
    <col min="11" max="11" width="7.57421875" style="1" bestFit="1" customWidth="1"/>
    <col min="12" max="12" width="8.7109375" style="1" bestFit="1" customWidth="1"/>
    <col min="13" max="16" width="7.00390625" style="1" bestFit="1" customWidth="1"/>
    <col min="17" max="17" width="9.140625" style="1" customWidth="1"/>
    <col min="18" max="18" width="9.28125" style="1" bestFit="1" customWidth="1"/>
    <col min="19" max="16384" width="9.140625" style="1" customWidth="1"/>
  </cols>
  <sheetData>
    <row r="1" spans="2:9" ht="12.75">
      <c r="B1" s="67"/>
      <c r="C1" s="67"/>
      <c r="D1" s="67"/>
      <c r="E1" s="67"/>
      <c r="F1" s="68"/>
      <c r="G1" s="68"/>
      <c r="H1" s="68"/>
      <c r="I1" s="68"/>
    </row>
    <row r="2" spans="2:17" ht="12.75">
      <c r="B2" s="64"/>
      <c r="C2" s="65"/>
      <c r="D2" s="65"/>
      <c r="E2" s="66">
        <v>2012</v>
      </c>
      <c r="F2" s="69">
        <v>2013</v>
      </c>
      <c r="G2" s="70"/>
      <c r="H2" s="70"/>
      <c r="I2" s="71"/>
      <c r="J2" s="72">
        <v>2014</v>
      </c>
      <c r="K2" s="72"/>
      <c r="L2" s="72"/>
      <c r="M2" s="72"/>
      <c r="N2" s="72">
        <v>2015</v>
      </c>
      <c r="O2" s="72"/>
      <c r="P2" s="72"/>
      <c r="Q2" s="72"/>
    </row>
    <row r="3" spans="2:17" ht="12.75">
      <c r="B3" s="25" t="s">
        <v>25</v>
      </c>
      <c r="C3" s="25" t="s">
        <v>26</v>
      </c>
      <c r="D3" s="25" t="s">
        <v>23</v>
      </c>
      <c r="E3" s="25" t="s">
        <v>24</v>
      </c>
      <c r="F3" s="25" t="s">
        <v>25</v>
      </c>
      <c r="G3" s="25" t="s">
        <v>26</v>
      </c>
      <c r="H3" s="25" t="s">
        <v>23</v>
      </c>
      <c r="I3" s="25" t="s">
        <v>24</v>
      </c>
      <c r="J3" s="25" t="s">
        <v>25</v>
      </c>
      <c r="K3" s="25" t="s">
        <v>26</v>
      </c>
      <c r="L3" s="25" t="s">
        <v>23</v>
      </c>
      <c r="M3" s="25" t="s">
        <v>24</v>
      </c>
      <c r="N3" s="25" t="s">
        <v>25</v>
      </c>
      <c r="O3" s="25" t="s">
        <v>26</v>
      </c>
      <c r="P3" s="25" t="s">
        <v>23</v>
      </c>
      <c r="Q3" s="25" t="s">
        <v>24</v>
      </c>
    </row>
    <row r="4" spans="1:17" ht="11.25" customHeight="1">
      <c r="A4" s="26" t="s">
        <v>19</v>
      </c>
      <c r="B4" s="27">
        <v>24963</v>
      </c>
      <c r="C4" s="27">
        <v>24664</v>
      </c>
      <c r="D4" s="27">
        <v>26453</v>
      </c>
      <c r="E4" s="27">
        <v>23219</v>
      </c>
      <c r="F4" s="27">
        <v>28017</v>
      </c>
      <c r="G4" s="27">
        <v>30109</v>
      </c>
      <c r="H4" s="27">
        <v>33048</v>
      </c>
      <c r="I4" s="27">
        <v>31397</v>
      </c>
      <c r="J4" s="27">
        <v>38154</v>
      </c>
      <c r="K4" s="27">
        <v>36369</v>
      </c>
      <c r="L4" s="28">
        <v>39828</v>
      </c>
      <c r="M4" s="28">
        <v>39739</v>
      </c>
      <c r="N4" s="28">
        <v>45127</v>
      </c>
      <c r="O4" s="28">
        <v>47448</v>
      </c>
      <c r="P4" s="27">
        <v>52504</v>
      </c>
      <c r="Q4" s="27">
        <v>54730</v>
      </c>
    </row>
    <row r="5" spans="1:17" ht="11.25" customHeight="1">
      <c r="A5" s="29" t="s">
        <v>22</v>
      </c>
      <c r="B5" s="30">
        <v>0.61</v>
      </c>
      <c r="C5" s="30">
        <v>0.59</v>
      </c>
      <c r="D5" s="30">
        <v>0.63</v>
      </c>
      <c r="E5" s="30">
        <v>0.55</v>
      </c>
      <c r="F5" s="30">
        <v>0.66</v>
      </c>
      <c r="G5" s="30">
        <v>0.7</v>
      </c>
      <c r="H5" s="30">
        <v>0.78</v>
      </c>
      <c r="I5" s="30">
        <v>0.74</v>
      </c>
      <c r="J5" s="30">
        <v>0.9</v>
      </c>
      <c r="K5" s="30">
        <v>0.84</v>
      </c>
      <c r="L5" s="28">
        <v>0.92</v>
      </c>
      <c r="M5" s="28">
        <v>0.91</v>
      </c>
      <c r="N5" s="28">
        <v>1.03</v>
      </c>
      <c r="O5" s="28">
        <v>1.06</v>
      </c>
      <c r="P5" s="28">
        <v>1.16</v>
      </c>
      <c r="Q5" s="28">
        <v>1.21</v>
      </c>
    </row>
    <row r="7" spans="15:17" ht="12.75">
      <c r="O7" s="24"/>
      <c r="P7" s="24"/>
      <c r="Q7" s="23"/>
    </row>
    <row r="8" spans="9:14" ht="12.75">
      <c r="I8" s="23"/>
      <c r="K8" s="23"/>
      <c r="M8" s="23"/>
      <c r="N8" s="23"/>
    </row>
    <row r="9" ht="12.75">
      <c r="M9" s="24"/>
    </row>
  </sheetData>
  <sheetProtection/>
  <mergeCells count="4">
    <mergeCell ref="B1:I1"/>
    <mergeCell ref="F2:I2"/>
    <mergeCell ref="J2:M2"/>
    <mergeCell ref="N2:Q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C3" sqref="C3:L3"/>
    </sheetView>
  </sheetViews>
  <sheetFormatPr defaultColWidth="9.140625" defaultRowHeight="12.75"/>
  <cols>
    <col min="1" max="1" width="36.140625" style="1" customWidth="1"/>
    <col min="2" max="2" width="15.14062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710937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ht="12.75">
      <c r="C1" s="2" t="s">
        <v>20</v>
      </c>
    </row>
    <row r="2" spans="3:12" ht="12.75">
      <c r="C2" s="73" t="s">
        <v>36</v>
      </c>
      <c r="D2" s="73"/>
      <c r="E2" s="73"/>
      <c r="F2" s="73" t="s">
        <v>37</v>
      </c>
      <c r="G2" s="73"/>
      <c r="H2" s="73"/>
      <c r="I2" s="73" t="s">
        <v>36</v>
      </c>
      <c r="J2" s="73"/>
      <c r="K2" s="73" t="s">
        <v>37</v>
      </c>
      <c r="L2" s="73"/>
    </row>
    <row r="3" spans="1:18" ht="51">
      <c r="A3" s="3" t="s">
        <v>38</v>
      </c>
      <c r="B3" s="3" t="s">
        <v>57</v>
      </c>
      <c r="C3" s="4" t="s">
        <v>114</v>
      </c>
      <c r="D3" s="5" t="s">
        <v>113</v>
      </c>
      <c r="E3" s="6" t="s">
        <v>115</v>
      </c>
      <c r="F3" s="4" t="s">
        <v>114</v>
      </c>
      <c r="G3" s="5" t="s">
        <v>113</v>
      </c>
      <c r="H3" s="6" t="s">
        <v>115</v>
      </c>
      <c r="I3" s="7" t="s">
        <v>116</v>
      </c>
      <c r="J3" s="7" t="s">
        <v>117</v>
      </c>
      <c r="K3" s="7" t="s">
        <v>116</v>
      </c>
      <c r="L3" s="7" t="s">
        <v>117</v>
      </c>
      <c r="M3" s="8"/>
      <c r="N3" s="8"/>
      <c r="O3" s="9"/>
      <c r="P3" s="9"/>
      <c r="Q3" s="9"/>
      <c r="R3" s="9"/>
    </row>
    <row r="4" spans="1:20" ht="12.75">
      <c r="A4" s="10" t="s">
        <v>39</v>
      </c>
      <c r="B4" s="2" t="s">
        <v>0</v>
      </c>
      <c r="C4" s="11">
        <v>0.33</v>
      </c>
      <c r="D4" s="12">
        <v>0.55</v>
      </c>
      <c r="E4" s="12">
        <v>0.96</v>
      </c>
      <c r="F4" s="13">
        <v>299</v>
      </c>
      <c r="G4" s="13">
        <v>537</v>
      </c>
      <c r="H4" s="13">
        <v>950</v>
      </c>
      <c r="I4" s="11">
        <f>E4-D4</f>
        <v>0.4099999999999999</v>
      </c>
      <c r="J4" s="11">
        <f>E4-C4</f>
        <v>0.6299999999999999</v>
      </c>
      <c r="K4" s="13">
        <f>H4-G4</f>
        <v>413</v>
      </c>
      <c r="L4" s="13">
        <f>H4-F4</f>
        <v>651</v>
      </c>
      <c r="M4" s="14"/>
      <c r="N4" s="15"/>
      <c r="O4" s="16"/>
      <c r="P4" s="16"/>
      <c r="Q4" s="16"/>
      <c r="R4" s="17"/>
      <c r="S4" s="8"/>
      <c r="T4" s="8"/>
    </row>
    <row r="5" spans="1:20" ht="12.75">
      <c r="A5" s="10" t="s">
        <v>40</v>
      </c>
      <c r="B5" s="18" t="s">
        <v>1</v>
      </c>
      <c r="C5" s="11">
        <v>0.07</v>
      </c>
      <c r="D5" s="12">
        <v>0.12</v>
      </c>
      <c r="E5" s="12">
        <v>0.14</v>
      </c>
      <c r="F5" s="13">
        <v>39</v>
      </c>
      <c r="G5" s="13">
        <v>64</v>
      </c>
      <c r="H5" s="13">
        <v>72</v>
      </c>
      <c r="I5" s="11">
        <f aca="true" t="shared" si="0" ref="I5:I22">E5-D5</f>
        <v>0.020000000000000018</v>
      </c>
      <c r="J5" s="11">
        <f aca="true" t="shared" si="1" ref="J5:J22">E5-C5</f>
        <v>0.07</v>
      </c>
      <c r="K5" s="13">
        <f aca="true" t="shared" si="2" ref="K5:K22">H5-G5</f>
        <v>8</v>
      </c>
      <c r="L5" s="13">
        <f>H5-F5</f>
        <v>33</v>
      </c>
      <c r="M5" s="14"/>
      <c r="N5" s="15"/>
      <c r="O5" s="16"/>
      <c r="P5" s="16"/>
      <c r="Q5" s="16"/>
      <c r="R5" s="17"/>
      <c r="S5" s="15"/>
      <c r="T5" s="15"/>
    </row>
    <row r="6" spans="1:25" ht="12.75">
      <c r="A6" s="10" t="s">
        <v>41</v>
      </c>
      <c r="B6" s="18" t="s">
        <v>2</v>
      </c>
      <c r="C6" s="11">
        <v>0.98</v>
      </c>
      <c r="D6" s="12">
        <v>1.29</v>
      </c>
      <c r="E6" s="12">
        <v>1.26</v>
      </c>
      <c r="F6" s="13">
        <v>10577</v>
      </c>
      <c r="G6" s="13">
        <v>14416</v>
      </c>
      <c r="H6" s="13">
        <v>14213</v>
      </c>
      <c r="I6" s="11">
        <f t="shared" si="0"/>
        <v>-0.030000000000000027</v>
      </c>
      <c r="J6" s="11">
        <f t="shared" si="1"/>
        <v>0.28</v>
      </c>
      <c r="K6" s="13">
        <f t="shared" si="2"/>
        <v>-203</v>
      </c>
      <c r="L6" s="13">
        <f aca="true" t="shared" si="3" ref="L6:L22">H6-F6</f>
        <v>3636</v>
      </c>
      <c r="M6" s="8"/>
      <c r="N6" s="15"/>
      <c r="O6" s="17"/>
      <c r="P6" s="16"/>
      <c r="Q6" s="9"/>
      <c r="R6" s="9"/>
      <c r="S6" s="15"/>
      <c r="T6" s="15"/>
      <c r="X6" s="19"/>
      <c r="Y6" s="19"/>
    </row>
    <row r="7" spans="1:20" ht="25.5">
      <c r="A7" s="10" t="s">
        <v>42</v>
      </c>
      <c r="B7" s="18" t="s">
        <v>3</v>
      </c>
      <c r="C7" s="11">
        <v>0.09</v>
      </c>
      <c r="D7" s="12">
        <v>0.19</v>
      </c>
      <c r="E7" s="12">
        <v>0.26</v>
      </c>
      <c r="F7" s="13">
        <v>55</v>
      </c>
      <c r="G7" s="13">
        <v>114</v>
      </c>
      <c r="H7" s="13">
        <v>152</v>
      </c>
      <c r="I7" s="11">
        <f t="shared" si="0"/>
        <v>0.07</v>
      </c>
      <c r="J7" s="11">
        <f t="shared" si="1"/>
        <v>0.17</v>
      </c>
      <c r="K7" s="13">
        <f t="shared" si="2"/>
        <v>38</v>
      </c>
      <c r="L7" s="13">
        <f t="shared" si="3"/>
        <v>97</v>
      </c>
      <c r="M7" s="8"/>
      <c r="N7" s="20"/>
      <c r="O7" s="16"/>
      <c r="P7" s="16"/>
      <c r="Q7" s="16"/>
      <c r="R7" s="9"/>
      <c r="S7" s="15"/>
      <c r="T7" s="15"/>
    </row>
    <row r="8" spans="1:20" ht="25.5">
      <c r="A8" s="10" t="s">
        <v>43</v>
      </c>
      <c r="B8" s="18" t="s">
        <v>4</v>
      </c>
      <c r="C8" s="11">
        <v>0.9</v>
      </c>
      <c r="D8" s="12">
        <v>1.42</v>
      </c>
      <c r="E8" s="12">
        <v>1.41</v>
      </c>
      <c r="F8" s="13">
        <v>801</v>
      </c>
      <c r="G8" s="13">
        <v>1286</v>
      </c>
      <c r="H8" s="13">
        <v>1274</v>
      </c>
      <c r="I8" s="11">
        <f t="shared" si="0"/>
        <v>-0.010000000000000009</v>
      </c>
      <c r="J8" s="11">
        <f t="shared" si="1"/>
        <v>0.5099999999999999</v>
      </c>
      <c r="K8" s="13">
        <f t="shared" si="2"/>
        <v>-12</v>
      </c>
      <c r="L8" s="13">
        <f t="shared" si="3"/>
        <v>473</v>
      </c>
      <c r="M8" s="8"/>
      <c r="N8" s="8"/>
      <c r="O8" s="16"/>
      <c r="P8" s="21"/>
      <c r="Q8" s="9"/>
      <c r="R8" s="21"/>
      <c r="S8" s="15"/>
      <c r="T8" s="15"/>
    </row>
    <row r="9" spans="1:23" ht="12.75">
      <c r="A9" s="10" t="s">
        <v>44</v>
      </c>
      <c r="B9" s="18" t="s">
        <v>5</v>
      </c>
      <c r="C9" s="11">
        <v>0.22</v>
      </c>
      <c r="D9" s="12">
        <v>0.43</v>
      </c>
      <c r="E9" s="12">
        <v>0.5</v>
      </c>
      <c r="F9" s="13">
        <v>730</v>
      </c>
      <c r="G9" s="13">
        <v>1536</v>
      </c>
      <c r="H9" s="13">
        <v>1786</v>
      </c>
      <c r="I9" s="11">
        <f t="shared" si="0"/>
        <v>0.07</v>
      </c>
      <c r="J9" s="11">
        <f t="shared" si="1"/>
        <v>0.28</v>
      </c>
      <c r="K9" s="13">
        <f t="shared" si="2"/>
        <v>250</v>
      </c>
      <c r="L9" s="13">
        <f t="shared" si="3"/>
        <v>1056</v>
      </c>
      <c r="M9" s="22"/>
      <c r="N9" s="15"/>
      <c r="O9" s="16"/>
      <c r="P9" s="16"/>
      <c r="Q9" s="17"/>
      <c r="R9" s="16"/>
      <c r="S9" s="15"/>
      <c r="T9" s="15"/>
      <c r="U9" s="23"/>
      <c r="V9" s="23"/>
      <c r="W9" s="23"/>
    </row>
    <row r="10" spans="1:20" ht="25.5">
      <c r="A10" s="10" t="s">
        <v>58</v>
      </c>
      <c r="B10" s="18" t="s">
        <v>6</v>
      </c>
      <c r="C10" s="11">
        <v>0.46</v>
      </c>
      <c r="D10" s="12">
        <v>0.76</v>
      </c>
      <c r="E10" s="12">
        <v>0.82</v>
      </c>
      <c r="F10" s="13">
        <v>3170</v>
      </c>
      <c r="G10" s="13">
        <v>5386</v>
      </c>
      <c r="H10" s="13">
        <v>5868</v>
      </c>
      <c r="I10" s="11">
        <f t="shared" si="0"/>
        <v>0.05999999999999994</v>
      </c>
      <c r="J10" s="11">
        <f t="shared" si="1"/>
        <v>0.35999999999999993</v>
      </c>
      <c r="K10" s="13">
        <f t="shared" si="2"/>
        <v>482</v>
      </c>
      <c r="L10" s="13">
        <f t="shared" si="3"/>
        <v>2698</v>
      </c>
      <c r="M10" s="8"/>
      <c r="N10" s="14"/>
      <c r="O10" s="16"/>
      <c r="P10" s="16"/>
      <c r="Q10" s="9"/>
      <c r="R10" s="9"/>
      <c r="S10" s="15"/>
      <c r="T10" s="15"/>
    </row>
    <row r="11" spans="1:20" ht="12.75">
      <c r="A11" s="10" t="s">
        <v>45</v>
      </c>
      <c r="B11" s="18" t="s">
        <v>7</v>
      </c>
      <c r="C11" s="11">
        <v>0.91</v>
      </c>
      <c r="D11" s="12">
        <v>1.06</v>
      </c>
      <c r="E11" s="12">
        <v>1.03</v>
      </c>
      <c r="F11" s="13">
        <v>2149</v>
      </c>
      <c r="G11" s="13">
        <v>2596</v>
      </c>
      <c r="H11" s="13">
        <v>2506</v>
      </c>
      <c r="I11" s="11">
        <f t="shared" si="0"/>
        <v>-0.030000000000000027</v>
      </c>
      <c r="J11" s="11">
        <f t="shared" si="1"/>
        <v>0.12</v>
      </c>
      <c r="K11" s="13">
        <f t="shared" si="2"/>
        <v>-90</v>
      </c>
      <c r="L11" s="13">
        <f t="shared" si="3"/>
        <v>357</v>
      </c>
      <c r="M11" s="8"/>
      <c r="N11" s="15"/>
      <c r="O11" s="16"/>
      <c r="P11" s="16"/>
      <c r="Q11" s="9"/>
      <c r="R11" s="9"/>
      <c r="S11" s="15"/>
      <c r="T11" s="15"/>
    </row>
    <row r="12" spans="1:20" ht="25.5">
      <c r="A12" s="10" t="s">
        <v>46</v>
      </c>
      <c r="B12" s="18" t="s">
        <v>8</v>
      </c>
      <c r="C12" s="11">
        <v>0.25</v>
      </c>
      <c r="D12" s="12">
        <v>0.29</v>
      </c>
      <c r="E12" s="12">
        <v>0.47</v>
      </c>
      <c r="F12" s="13">
        <v>328</v>
      </c>
      <c r="G12" s="13">
        <v>444</v>
      </c>
      <c r="H12" s="13">
        <v>706</v>
      </c>
      <c r="I12" s="11">
        <f t="shared" si="0"/>
        <v>0.18</v>
      </c>
      <c r="J12" s="11">
        <f t="shared" si="1"/>
        <v>0.21999999999999997</v>
      </c>
      <c r="K12" s="13">
        <f t="shared" si="2"/>
        <v>262</v>
      </c>
      <c r="L12" s="13">
        <f t="shared" si="3"/>
        <v>378</v>
      </c>
      <c r="M12" s="14"/>
      <c r="N12" s="15"/>
      <c r="O12" s="16"/>
      <c r="P12" s="16"/>
      <c r="Q12" s="9"/>
      <c r="R12" s="9"/>
      <c r="S12" s="15"/>
      <c r="T12" s="15"/>
    </row>
    <row r="13" spans="1:20" ht="12.75">
      <c r="A13" s="10" t="s">
        <v>47</v>
      </c>
      <c r="B13" s="18" t="s">
        <v>9</v>
      </c>
      <c r="C13" s="11">
        <v>0.72</v>
      </c>
      <c r="D13" s="12">
        <v>1.23</v>
      </c>
      <c r="E13" s="12">
        <v>1.18</v>
      </c>
      <c r="F13" s="13">
        <v>962</v>
      </c>
      <c r="G13" s="13">
        <v>1761</v>
      </c>
      <c r="H13" s="13">
        <v>1724</v>
      </c>
      <c r="I13" s="11">
        <f t="shared" si="0"/>
        <v>-0.050000000000000044</v>
      </c>
      <c r="J13" s="11">
        <f t="shared" si="1"/>
        <v>0.45999999999999996</v>
      </c>
      <c r="K13" s="13">
        <f t="shared" si="2"/>
        <v>-37</v>
      </c>
      <c r="L13" s="13">
        <f t="shared" si="3"/>
        <v>762</v>
      </c>
      <c r="M13" s="22"/>
      <c r="N13" s="8"/>
      <c r="O13" s="16"/>
      <c r="P13" s="16"/>
      <c r="Q13" s="9"/>
      <c r="R13" s="9"/>
      <c r="S13" s="15"/>
      <c r="T13" s="15"/>
    </row>
    <row r="14" spans="1:20" ht="12.75">
      <c r="A14" s="10" t="s">
        <v>48</v>
      </c>
      <c r="B14" s="18" t="s">
        <v>10</v>
      </c>
      <c r="C14" s="11">
        <v>0.87</v>
      </c>
      <c r="D14" s="12">
        <v>1.08</v>
      </c>
      <c r="E14" s="12">
        <v>1.18</v>
      </c>
      <c r="F14" s="13">
        <v>742</v>
      </c>
      <c r="G14" s="13">
        <v>907</v>
      </c>
      <c r="H14" s="13">
        <v>1000</v>
      </c>
      <c r="I14" s="11">
        <f t="shared" si="0"/>
        <v>0.09999999999999987</v>
      </c>
      <c r="J14" s="11">
        <f t="shared" si="1"/>
        <v>0.30999999999999994</v>
      </c>
      <c r="K14" s="13">
        <f t="shared" si="2"/>
        <v>93</v>
      </c>
      <c r="L14" s="13">
        <f t="shared" si="3"/>
        <v>258</v>
      </c>
      <c r="M14" s="8"/>
      <c r="N14" s="8"/>
      <c r="O14" s="16"/>
      <c r="P14" s="16"/>
      <c r="Q14" s="9"/>
      <c r="R14" s="9"/>
      <c r="S14" s="15"/>
      <c r="T14" s="15"/>
    </row>
    <row r="15" spans="1:20" ht="12.75">
      <c r="A15" s="10" t="s">
        <v>49</v>
      </c>
      <c r="B15" s="18" t="s">
        <v>11</v>
      </c>
      <c r="C15" s="11">
        <v>0.66</v>
      </c>
      <c r="D15" s="12">
        <v>0.96</v>
      </c>
      <c r="E15" s="12">
        <v>1.02</v>
      </c>
      <c r="F15" s="13">
        <v>96</v>
      </c>
      <c r="G15" s="13">
        <v>146</v>
      </c>
      <c r="H15" s="13">
        <v>155</v>
      </c>
      <c r="I15" s="11">
        <f t="shared" si="0"/>
        <v>0.06000000000000005</v>
      </c>
      <c r="J15" s="11">
        <f t="shared" si="1"/>
        <v>0.36</v>
      </c>
      <c r="K15" s="13">
        <f t="shared" si="2"/>
        <v>9</v>
      </c>
      <c r="L15" s="13">
        <f t="shared" si="3"/>
        <v>59</v>
      </c>
      <c r="M15" s="8"/>
      <c r="N15" s="8"/>
      <c r="O15" s="16"/>
      <c r="P15" s="16"/>
      <c r="Q15" s="9"/>
      <c r="R15" s="9"/>
      <c r="S15" s="15"/>
      <c r="T15" s="15"/>
    </row>
    <row r="16" spans="1:20" ht="25.5">
      <c r="A16" s="10" t="s">
        <v>50</v>
      </c>
      <c r="B16" s="18" t="s">
        <v>12</v>
      </c>
      <c r="C16" s="11">
        <v>0.82</v>
      </c>
      <c r="D16" s="12">
        <v>0.73</v>
      </c>
      <c r="E16" s="12">
        <v>1.08</v>
      </c>
      <c r="F16" s="13">
        <v>931</v>
      </c>
      <c r="G16" s="13">
        <v>857</v>
      </c>
      <c r="H16" s="13">
        <v>1298</v>
      </c>
      <c r="I16" s="11">
        <f t="shared" si="0"/>
        <v>0.3500000000000001</v>
      </c>
      <c r="J16" s="11">
        <f t="shared" si="1"/>
        <v>0.2600000000000001</v>
      </c>
      <c r="K16" s="13">
        <f t="shared" si="2"/>
        <v>441</v>
      </c>
      <c r="L16" s="13">
        <f t="shared" si="3"/>
        <v>367</v>
      </c>
      <c r="M16" s="8"/>
      <c r="N16" s="8"/>
      <c r="O16" s="16"/>
      <c r="P16" s="16"/>
      <c r="Q16" s="9"/>
      <c r="R16" s="9"/>
      <c r="S16" s="15"/>
      <c r="T16" s="15"/>
    </row>
    <row r="17" spans="1:20" ht="25.5">
      <c r="A17" s="10" t="s">
        <v>51</v>
      </c>
      <c r="B17" s="18" t="s">
        <v>13</v>
      </c>
      <c r="C17" s="11">
        <v>0.72</v>
      </c>
      <c r="D17" s="12">
        <v>0.74</v>
      </c>
      <c r="E17" s="12">
        <v>0.83</v>
      </c>
      <c r="F17" s="13">
        <v>1763</v>
      </c>
      <c r="G17" s="13">
        <v>1945</v>
      </c>
      <c r="H17" s="13">
        <v>2118</v>
      </c>
      <c r="I17" s="11">
        <f t="shared" si="0"/>
        <v>0.08999999999999997</v>
      </c>
      <c r="J17" s="11">
        <f t="shared" si="1"/>
        <v>0.10999999999999999</v>
      </c>
      <c r="K17" s="13">
        <f t="shared" si="2"/>
        <v>173</v>
      </c>
      <c r="L17" s="13">
        <f t="shared" si="3"/>
        <v>355</v>
      </c>
      <c r="M17" s="22"/>
      <c r="N17" s="8"/>
      <c r="O17" s="17"/>
      <c r="P17" s="16"/>
      <c r="Q17" s="9"/>
      <c r="R17" s="9"/>
      <c r="S17" s="15"/>
      <c r="T17" s="15"/>
    </row>
    <row r="18" spans="1:20" ht="25.5">
      <c r="A18" s="10" t="s">
        <v>52</v>
      </c>
      <c r="B18" s="18" t="s">
        <v>14</v>
      </c>
      <c r="C18" s="11">
        <v>2.93</v>
      </c>
      <c r="D18" s="12">
        <v>3.38</v>
      </c>
      <c r="E18" s="12">
        <v>3.24</v>
      </c>
      <c r="F18" s="13">
        <v>7273</v>
      </c>
      <c r="G18" s="13">
        <v>8550</v>
      </c>
      <c r="H18" s="13">
        <v>8242</v>
      </c>
      <c r="I18" s="11">
        <f t="shared" si="0"/>
        <v>-0.13999999999999968</v>
      </c>
      <c r="J18" s="11">
        <f t="shared" si="1"/>
        <v>0.31000000000000005</v>
      </c>
      <c r="K18" s="13">
        <f t="shared" si="2"/>
        <v>-308</v>
      </c>
      <c r="L18" s="13">
        <f t="shared" si="3"/>
        <v>969</v>
      </c>
      <c r="M18" s="8"/>
      <c r="N18" s="8"/>
      <c r="O18" s="16"/>
      <c r="P18" s="16"/>
      <c r="Q18" s="21"/>
      <c r="R18" s="9"/>
      <c r="S18" s="15"/>
      <c r="T18" s="15"/>
    </row>
    <row r="19" spans="1:20" ht="12.75">
      <c r="A19" s="10" t="s">
        <v>53</v>
      </c>
      <c r="B19" s="18" t="s">
        <v>15</v>
      </c>
      <c r="C19" s="11">
        <v>0.67</v>
      </c>
      <c r="D19" s="12">
        <v>0.8</v>
      </c>
      <c r="E19" s="12">
        <v>0.75</v>
      </c>
      <c r="F19" s="13">
        <v>2408</v>
      </c>
      <c r="G19" s="13">
        <v>2850</v>
      </c>
      <c r="H19" s="13">
        <v>2667</v>
      </c>
      <c r="I19" s="11">
        <f t="shared" si="0"/>
        <v>-0.050000000000000044</v>
      </c>
      <c r="J19" s="11">
        <f t="shared" si="1"/>
        <v>0.07999999999999996</v>
      </c>
      <c r="K19" s="13">
        <f t="shared" si="2"/>
        <v>-183</v>
      </c>
      <c r="L19" s="13">
        <f t="shared" si="3"/>
        <v>259</v>
      </c>
      <c r="M19" s="8"/>
      <c r="N19" s="8"/>
      <c r="O19" s="16"/>
      <c r="P19" s="16"/>
      <c r="Q19" s="21"/>
      <c r="R19" s="9"/>
      <c r="S19" s="15"/>
      <c r="T19" s="15"/>
    </row>
    <row r="20" spans="1:20" ht="12.75">
      <c r="A20" s="10" t="s">
        <v>54</v>
      </c>
      <c r="B20" s="18" t="s">
        <v>16</v>
      </c>
      <c r="C20" s="11">
        <v>1.82</v>
      </c>
      <c r="D20" s="12">
        <v>2.19</v>
      </c>
      <c r="E20" s="12">
        <v>2.49</v>
      </c>
      <c r="F20" s="13">
        <v>5387</v>
      </c>
      <c r="G20" s="13">
        <v>6644</v>
      </c>
      <c r="H20" s="13">
        <v>7629</v>
      </c>
      <c r="I20" s="11">
        <f t="shared" si="0"/>
        <v>0.30000000000000027</v>
      </c>
      <c r="J20" s="11">
        <f t="shared" si="1"/>
        <v>0.6700000000000002</v>
      </c>
      <c r="K20" s="13">
        <f t="shared" si="2"/>
        <v>985</v>
      </c>
      <c r="L20" s="13">
        <f t="shared" si="3"/>
        <v>2242</v>
      </c>
      <c r="M20" s="8"/>
      <c r="N20" s="20"/>
      <c r="O20" s="17"/>
      <c r="P20" s="21"/>
      <c r="Q20" s="9"/>
      <c r="R20" s="9"/>
      <c r="S20" s="15"/>
      <c r="T20" s="15"/>
    </row>
    <row r="21" spans="1:23" ht="12.75">
      <c r="A21" s="10" t="s">
        <v>55</v>
      </c>
      <c r="B21" s="18" t="s">
        <v>17</v>
      </c>
      <c r="C21" s="11">
        <v>1.97</v>
      </c>
      <c r="D21" s="12">
        <v>2.45</v>
      </c>
      <c r="E21" s="12">
        <v>2.36</v>
      </c>
      <c r="F21" s="13">
        <v>1055</v>
      </c>
      <c r="G21" s="13">
        <v>1418</v>
      </c>
      <c r="H21" s="13">
        <v>1336</v>
      </c>
      <c r="I21" s="11">
        <f t="shared" si="0"/>
        <v>-0.0900000000000003</v>
      </c>
      <c r="J21" s="11">
        <f t="shared" si="1"/>
        <v>0.3899999999999999</v>
      </c>
      <c r="K21" s="13">
        <f t="shared" si="2"/>
        <v>-82</v>
      </c>
      <c r="L21" s="13">
        <f t="shared" si="3"/>
        <v>281</v>
      </c>
      <c r="M21" s="8"/>
      <c r="N21" s="15"/>
      <c r="O21" s="16"/>
      <c r="P21" s="16"/>
      <c r="Q21" s="21"/>
      <c r="R21" s="21"/>
      <c r="S21" s="15"/>
      <c r="T21" s="15"/>
      <c r="U21" s="23"/>
      <c r="V21" s="23"/>
      <c r="W21" s="23"/>
    </row>
    <row r="22" spans="1:20" ht="12.75">
      <c r="A22" s="10" t="s">
        <v>56</v>
      </c>
      <c r="B22" s="18" t="s">
        <v>18</v>
      </c>
      <c r="C22" s="11">
        <v>2.5</v>
      </c>
      <c r="D22" s="12">
        <v>2.5</v>
      </c>
      <c r="E22" s="12">
        <v>2.48</v>
      </c>
      <c r="F22" s="13">
        <v>974</v>
      </c>
      <c r="G22" s="13">
        <v>1047</v>
      </c>
      <c r="H22" s="13">
        <v>1034</v>
      </c>
      <c r="I22" s="11">
        <f t="shared" si="0"/>
        <v>-0.020000000000000018</v>
      </c>
      <c r="J22" s="11">
        <f t="shared" si="1"/>
        <v>-0.020000000000000018</v>
      </c>
      <c r="K22" s="13">
        <f t="shared" si="2"/>
        <v>-13</v>
      </c>
      <c r="L22" s="13">
        <f t="shared" si="3"/>
        <v>60</v>
      </c>
      <c r="M22" s="8"/>
      <c r="N22" s="8"/>
      <c r="O22" s="16"/>
      <c r="P22" s="21"/>
      <c r="Q22" s="9"/>
      <c r="R22" s="9"/>
      <c r="S22" s="15"/>
      <c r="T22" s="15"/>
    </row>
    <row r="23" spans="3:16" ht="12.75">
      <c r="C23" s="19"/>
      <c r="D23" s="19"/>
      <c r="E23" s="19"/>
      <c r="F23" s="24"/>
      <c r="G23" s="24"/>
      <c r="H23" s="24"/>
      <c r="M23" s="19"/>
      <c r="N23" s="14"/>
      <c r="O23" s="20"/>
      <c r="P23" s="8"/>
    </row>
    <row r="24" spans="3:16" ht="12.75">
      <c r="C24" s="19"/>
      <c r="D24" s="19"/>
      <c r="E24" s="19"/>
      <c r="F24" s="24"/>
      <c r="G24" s="24"/>
      <c r="H24" s="24"/>
      <c r="N24" s="14"/>
      <c r="O24" s="20"/>
      <c r="P24" s="8"/>
    </row>
    <row r="25" spans="3:8" ht="12.75">
      <c r="C25" s="19"/>
      <c r="D25" s="19"/>
      <c r="E25" s="19"/>
      <c r="F25" s="24"/>
      <c r="G25" s="24"/>
      <c r="H25" s="24"/>
    </row>
    <row r="26" spans="3:8" ht="12.75">
      <c r="C26" s="19"/>
      <c r="D26" s="19"/>
      <c r="E26" s="19"/>
      <c r="F26" s="24"/>
      <c r="G26" s="24"/>
      <c r="H26" s="24"/>
    </row>
    <row r="27" spans="3:8" ht="12.75">
      <c r="C27" s="19"/>
      <c r="D27" s="19"/>
      <c r="E27" s="19"/>
      <c r="F27" s="24"/>
      <c r="G27" s="24"/>
      <c r="H27" s="24"/>
    </row>
    <row r="28" spans="3:8" ht="12.75">
      <c r="C28" s="19"/>
      <c r="D28" s="19"/>
      <c r="E28" s="19"/>
      <c r="F28" s="24"/>
      <c r="G28" s="24"/>
      <c r="H28" s="24"/>
    </row>
    <row r="29" spans="3:8" ht="12.75">
      <c r="C29" s="19"/>
      <c r="D29" s="19"/>
      <c r="E29" s="19"/>
      <c r="F29" s="24"/>
      <c r="G29" s="24"/>
      <c r="H29" s="24"/>
    </row>
    <row r="30" spans="3:8" ht="12.75">
      <c r="C30" s="19"/>
      <c r="D30" s="19"/>
      <c r="E30" s="19"/>
      <c r="F30" s="24"/>
      <c r="G30" s="24"/>
      <c r="H30" s="24"/>
    </row>
    <row r="31" spans="3:8" ht="12.75">
      <c r="C31" s="19"/>
      <c r="D31" s="19"/>
      <c r="E31" s="19"/>
      <c r="F31" s="24"/>
      <c r="G31" s="24"/>
      <c r="H31" s="24"/>
    </row>
    <row r="32" spans="3:8" ht="12.75">
      <c r="C32" s="19"/>
      <c r="D32" s="19"/>
      <c r="E32" s="19"/>
      <c r="F32" s="24"/>
      <c r="G32" s="24"/>
      <c r="H32" s="24"/>
    </row>
    <row r="33" spans="3:8" ht="12.75">
      <c r="C33" s="19"/>
      <c r="D33" s="19"/>
      <c r="E33" s="19"/>
      <c r="F33" s="24"/>
      <c r="G33" s="24"/>
      <c r="H33" s="24"/>
    </row>
    <row r="34" spans="3:8" ht="12.75">
      <c r="C34" s="19"/>
      <c r="D34" s="19"/>
      <c r="E34" s="19"/>
      <c r="F34" s="24"/>
      <c r="G34" s="24"/>
      <c r="H34" s="24"/>
    </row>
    <row r="35" spans="3:8" ht="12.75">
      <c r="C35" s="19"/>
      <c r="D35" s="19"/>
      <c r="E35" s="19"/>
      <c r="F35" s="24"/>
      <c r="G35" s="24"/>
      <c r="H35" s="24"/>
    </row>
    <row r="36" spans="3:8" ht="12.75">
      <c r="C36" s="19"/>
      <c r="D36" s="19"/>
      <c r="E36" s="19"/>
      <c r="F36" s="24"/>
      <c r="G36" s="24"/>
      <c r="H36" s="24"/>
    </row>
    <row r="37" spans="3:8" ht="12.75">
      <c r="C37" s="19"/>
      <c r="D37" s="19"/>
      <c r="E37" s="19"/>
      <c r="F37" s="24"/>
      <c r="G37" s="24"/>
      <c r="H37" s="24"/>
    </row>
    <row r="38" spans="3:8" ht="12.75">
      <c r="C38" s="19"/>
      <c r="D38" s="19"/>
      <c r="E38" s="19"/>
      <c r="F38" s="24"/>
      <c r="G38" s="24"/>
      <c r="H38" s="24"/>
    </row>
    <row r="39" spans="3:8" ht="12.75">
      <c r="C39" s="19"/>
      <c r="D39" s="19"/>
      <c r="E39" s="19"/>
      <c r="F39" s="24"/>
      <c r="G39" s="24"/>
      <c r="H39" s="24"/>
    </row>
    <row r="40" spans="3:8" ht="12.75">
      <c r="C40" s="19"/>
      <c r="D40" s="19"/>
      <c r="E40" s="19"/>
      <c r="F40" s="24"/>
      <c r="G40" s="24"/>
      <c r="H40" s="24"/>
    </row>
    <row r="41" spans="3:8" ht="12.75">
      <c r="C41" s="19"/>
      <c r="D41" s="19"/>
      <c r="E41" s="19"/>
      <c r="F41" s="24"/>
      <c r="G41" s="24"/>
      <c r="H41" s="24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7.7109375" style="1" customWidth="1"/>
    <col min="2" max="2" width="15.5742187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2812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spans="3:8" ht="12.75">
      <c r="C1" s="2" t="s">
        <v>21</v>
      </c>
      <c r="D1" s="19"/>
      <c r="E1" s="19"/>
      <c r="F1" s="24"/>
      <c r="G1" s="24"/>
      <c r="H1" s="24"/>
    </row>
    <row r="2" spans="3:12" ht="12.75">
      <c r="C2" s="73" t="s">
        <v>36</v>
      </c>
      <c r="D2" s="73"/>
      <c r="E2" s="73"/>
      <c r="F2" s="73" t="s">
        <v>37</v>
      </c>
      <c r="G2" s="73"/>
      <c r="H2" s="73"/>
      <c r="I2" s="73" t="s">
        <v>36</v>
      </c>
      <c r="J2" s="73"/>
      <c r="K2" s="73" t="s">
        <v>37</v>
      </c>
      <c r="L2" s="73"/>
    </row>
    <row r="3" spans="1:12" ht="51">
      <c r="A3" s="3" t="s">
        <v>68</v>
      </c>
      <c r="B3" s="3" t="s">
        <v>69</v>
      </c>
      <c r="C3" s="4" t="s">
        <v>114</v>
      </c>
      <c r="D3" s="5" t="s">
        <v>113</v>
      </c>
      <c r="E3" s="6" t="s">
        <v>115</v>
      </c>
      <c r="F3" s="4" t="s">
        <v>114</v>
      </c>
      <c r="G3" s="5" t="s">
        <v>113</v>
      </c>
      <c r="H3" s="6" t="s">
        <v>115</v>
      </c>
      <c r="I3" s="7" t="s">
        <v>116</v>
      </c>
      <c r="J3" s="7" t="s">
        <v>117</v>
      </c>
      <c r="K3" s="7" t="s">
        <v>116</v>
      </c>
      <c r="L3" s="7" t="s">
        <v>117</v>
      </c>
    </row>
    <row r="4" spans="1:18" ht="12.75">
      <c r="A4" s="10" t="s">
        <v>59</v>
      </c>
      <c r="B4" s="3" t="s">
        <v>27</v>
      </c>
      <c r="C4" s="11">
        <v>0.69</v>
      </c>
      <c r="D4" s="11">
        <v>0.73</v>
      </c>
      <c r="E4" s="11">
        <v>0.75</v>
      </c>
      <c r="F4" s="13">
        <v>2033</v>
      </c>
      <c r="G4" s="13">
        <v>2211</v>
      </c>
      <c r="H4" s="13">
        <v>2292</v>
      </c>
      <c r="I4" s="31">
        <f aca="true" t="shared" si="0" ref="I4:I12">E4-D4</f>
        <v>0.020000000000000018</v>
      </c>
      <c r="J4" s="11">
        <f aca="true" t="shared" si="1" ref="J4:J12">E4-C4</f>
        <v>0.06000000000000005</v>
      </c>
      <c r="K4" s="32">
        <f aca="true" t="shared" si="2" ref="K4:K12">H4-G4</f>
        <v>81</v>
      </c>
      <c r="L4" s="13">
        <f aca="true" t="shared" si="3" ref="L4:L12">H4-F4</f>
        <v>259</v>
      </c>
      <c r="M4" s="19"/>
      <c r="N4" s="23"/>
      <c r="O4" s="19"/>
      <c r="P4" s="23"/>
      <c r="Q4" s="24"/>
      <c r="R4" s="24"/>
    </row>
    <row r="5" spans="1:16" ht="12.75">
      <c r="A5" s="10" t="s">
        <v>60</v>
      </c>
      <c r="B5" s="3" t="s">
        <v>28</v>
      </c>
      <c r="C5" s="11">
        <v>1.28</v>
      </c>
      <c r="D5" s="11">
        <v>1.6</v>
      </c>
      <c r="E5" s="11">
        <v>1.64</v>
      </c>
      <c r="F5" s="13">
        <v>12156</v>
      </c>
      <c r="G5" s="13">
        <v>15426</v>
      </c>
      <c r="H5" s="13">
        <v>15977</v>
      </c>
      <c r="I5" s="31">
        <f t="shared" si="0"/>
        <v>0.039999999999999813</v>
      </c>
      <c r="J5" s="11">
        <f t="shared" si="1"/>
        <v>0.3599999999999999</v>
      </c>
      <c r="K5" s="32">
        <f t="shared" si="2"/>
        <v>551</v>
      </c>
      <c r="L5" s="13">
        <f t="shared" si="3"/>
        <v>3821</v>
      </c>
      <c r="M5" s="19"/>
      <c r="N5" s="23"/>
      <c r="P5" s="23"/>
    </row>
    <row r="6" spans="1:17" ht="25.5">
      <c r="A6" s="10" t="s">
        <v>61</v>
      </c>
      <c r="B6" s="3" t="s">
        <v>29</v>
      </c>
      <c r="C6" s="11">
        <v>0.95</v>
      </c>
      <c r="D6" s="11">
        <v>1.07</v>
      </c>
      <c r="E6" s="11">
        <v>1.24</v>
      </c>
      <c r="F6" s="13">
        <v>3810</v>
      </c>
      <c r="G6" s="13">
        <v>4515</v>
      </c>
      <c r="H6" s="13">
        <v>5276</v>
      </c>
      <c r="I6" s="31">
        <f t="shared" si="0"/>
        <v>0.16999999999999993</v>
      </c>
      <c r="J6" s="11">
        <f t="shared" si="1"/>
        <v>0.29000000000000004</v>
      </c>
      <c r="K6" s="32">
        <f t="shared" si="2"/>
        <v>761</v>
      </c>
      <c r="L6" s="13">
        <f t="shared" si="3"/>
        <v>1466</v>
      </c>
      <c r="N6" s="23"/>
      <c r="O6" s="19"/>
      <c r="P6" s="19"/>
      <c r="Q6" s="19"/>
    </row>
    <row r="7" spans="1:17" ht="12.75">
      <c r="A7" s="10" t="s">
        <v>62</v>
      </c>
      <c r="B7" s="3" t="s">
        <v>30</v>
      </c>
      <c r="C7" s="11">
        <v>1.16</v>
      </c>
      <c r="D7" s="11">
        <v>1.06</v>
      </c>
      <c r="E7" s="11">
        <v>1.09</v>
      </c>
      <c r="F7" s="13">
        <v>3336</v>
      </c>
      <c r="G7" s="13">
        <v>3047</v>
      </c>
      <c r="H7" s="13">
        <v>3145</v>
      </c>
      <c r="I7" s="31">
        <f t="shared" si="0"/>
        <v>0.030000000000000027</v>
      </c>
      <c r="J7" s="11">
        <f t="shared" si="1"/>
        <v>-0.06999999999999984</v>
      </c>
      <c r="K7" s="32">
        <f t="shared" si="2"/>
        <v>98</v>
      </c>
      <c r="L7" s="13">
        <f t="shared" si="3"/>
        <v>-191</v>
      </c>
      <c r="N7" s="23"/>
      <c r="O7" s="19"/>
      <c r="P7" s="19"/>
      <c r="Q7" s="24"/>
    </row>
    <row r="8" spans="1:16" ht="12.75">
      <c r="A8" s="10" t="s">
        <v>63</v>
      </c>
      <c r="B8" s="3" t="s">
        <v>31</v>
      </c>
      <c r="C8" s="11">
        <v>0.79</v>
      </c>
      <c r="D8" s="11">
        <v>1.19</v>
      </c>
      <c r="E8" s="11">
        <v>1.25</v>
      </c>
      <c r="F8" s="13">
        <v>5051</v>
      </c>
      <c r="G8" s="13">
        <v>7931</v>
      </c>
      <c r="H8" s="13">
        <v>8347</v>
      </c>
      <c r="I8" s="31">
        <f t="shared" si="0"/>
        <v>0.06000000000000005</v>
      </c>
      <c r="J8" s="11">
        <f t="shared" si="1"/>
        <v>0.45999999999999996</v>
      </c>
      <c r="K8" s="32">
        <f t="shared" si="2"/>
        <v>416</v>
      </c>
      <c r="L8" s="13">
        <f t="shared" si="3"/>
        <v>3296</v>
      </c>
      <c r="N8" s="23"/>
      <c r="P8" s="23"/>
    </row>
    <row r="9" spans="1:17" ht="25.5">
      <c r="A9" s="10" t="s">
        <v>64</v>
      </c>
      <c r="B9" s="3" t="s">
        <v>32</v>
      </c>
      <c r="C9" s="11">
        <v>0.38</v>
      </c>
      <c r="D9" s="11">
        <v>0.41</v>
      </c>
      <c r="E9" s="11">
        <v>0.54</v>
      </c>
      <c r="F9" s="13">
        <v>76</v>
      </c>
      <c r="G9" s="13">
        <v>85</v>
      </c>
      <c r="H9" s="13">
        <v>114</v>
      </c>
      <c r="I9" s="31">
        <f t="shared" si="0"/>
        <v>0.13000000000000006</v>
      </c>
      <c r="J9" s="11">
        <f t="shared" si="1"/>
        <v>0.16000000000000003</v>
      </c>
      <c r="K9" s="32">
        <f t="shared" si="2"/>
        <v>29</v>
      </c>
      <c r="L9" s="13">
        <f t="shared" si="3"/>
        <v>38</v>
      </c>
      <c r="M9" s="19"/>
      <c r="N9" s="23"/>
      <c r="O9" s="19"/>
      <c r="P9" s="23"/>
      <c r="Q9" s="19"/>
    </row>
    <row r="10" spans="1:17" ht="25.5">
      <c r="A10" s="10" t="s">
        <v>65</v>
      </c>
      <c r="B10" s="3" t="s">
        <v>33</v>
      </c>
      <c r="C10" s="11">
        <v>0.54</v>
      </c>
      <c r="D10" s="11">
        <v>0.84</v>
      </c>
      <c r="E10" s="11">
        <v>0.81</v>
      </c>
      <c r="F10" s="13">
        <v>3545</v>
      </c>
      <c r="G10" s="13">
        <v>5578</v>
      </c>
      <c r="H10" s="13">
        <v>5467</v>
      </c>
      <c r="I10" s="31">
        <f t="shared" si="0"/>
        <v>-0.029999999999999916</v>
      </c>
      <c r="J10" s="11">
        <f t="shared" si="1"/>
        <v>0.27</v>
      </c>
      <c r="K10" s="32">
        <f t="shared" si="2"/>
        <v>-111</v>
      </c>
      <c r="L10" s="13">
        <f t="shared" si="3"/>
        <v>1922</v>
      </c>
      <c r="N10" s="23"/>
      <c r="P10" s="23"/>
      <c r="Q10" s="24"/>
    </row>
    <row r="11" spans="1:16" ht="25.5">
      <c r="A11" s="10" t="s">
        <v>66</v>
      </c>
      <c r="B11" s="3" t="s">
        <v>34</v>
      </c>
      <c r="C11" s="11">
        <v>0.94</v>
      </c>
      <c r="D11" s="11">
        <v>1.1</v>
      </c>
      <c r="E11" s="11">
        <v>1.12</v>
      </c>
      <c r="F11" s="13">
        <v>5028</v>
      </c>
      <c r="G11" s="13">
        <v>5944</v>
      </c>
      <c r="H11" s="13">
        <v>6098</v>
      </c>
      <c r="I11" s="31">
        <f t="shared" si="0"/>
        <v>0.020000000000000018</v>
      </c>
      <c r="J11" s="11">
        <f t="shared" si="1"/>
        <v>0.18000000000000016</v>
      </c>
      <c r="K11" s="32">
        <f t="shared" si="2"/>
        <v>154</v>
      </c>
      <c r="L11" s="13">
        <f t="shared" si="3"/>
        <v>1070</v>
      </c>
      <c r="N11" s="23"/>
      <c r="O11" s="19"/>
      <c r="P11" s="23"/>
    </row>
    <row r="12" spans="1:16" ht="12.75">
      <c r="A12" s="10" t="s">
        <v>67</v>
      </c>
      <c r="B12" s="3" t="s">
        <v>35</v>
      </c>
      <c r="C12" s="11">
        <v>0.82</v>
      </c>
      <c r="D12" s="11">
        <v>1.22</v>
      </c>
      <c r="E12" s="11">
        <v>1.27</v>
      </c>
      <c r="F12" s="13">
        <v>4704</v>
      </c>
      <c r="G12" s="13">
        <v>7767</v>
      </c>
      <c r="H12" s="13">
        <v>8014</v>
      </c>
      <c r="I12" s="31">
        <f t="shared" si="0"/>
        <v>0.050000000000000044</v>
      </c>
      <c r="J12" s="11">
        <f t="shared" si="1"/>
        <v>0.45000000000000007</v>
      </c>
      <c r="K12" s="32">
        <f t="shared" si="2"/>
        <v>247</v>
      </c>
      <c r="L12" s="13">
        <f t="shared" si="3"/>
        <v>3310</v>
      </c>
      <c r="M12" s="19"/>
      <c r="N12" s="23"/>
      <c r="O12" s="19"/>
      <c r="P12" s="23"/>
    </row>
    <row r="13" spans="3:13" ht="12.75">
      <c r="C13" s="19"/>
      <c r="D13" s="19"/>
      <c r="E13" s="19"/>
      <c r="F13" s="15"/>
      <c r="G13" s="15"/>
      <c r="H13" s="8"/>
      <c r="M13" s="19"/>
    </row>
    <row r="14" ht="12.75">
      <c r="M14" s="24"/>
    </row>
    <row r="15" spans="13:14" ht="12.75">
      <c r="M15" s="24"/>
      <c r="N15" s="23"/>
    </row>
    <row r="21" spans="3:8" ht="12.75">
      <c r="C21" s="19"/>
      <c r="D21" s="19"/>
      <c r="E21" s="19"/>
      <c r="F21" s="15"/>
      <c r="G21" s="15"/>
      <c r="H21" s="8"/>
    </row>
    <row r="22" spans="9:14" ht="12.75">
      <c r="I22" s="19"/>
      <c r="J22" s="19"/>
      <c r="K22" s="19"/>
      <c r="L22" s="19"/>
      <c r="M22" s="19"/>
      <c r="N22" s="19"/>
    </row>
    <row r="23" spans="9:14" ht="12.75">
      <c r="I23" s="19"/>
      <c r="J23" s="19"/>
      <c r="K23" s="19"/>
      <c r="L23" s="19"/>
      <c r="M23" s="19"/>
      <c r="N23" s="19"/>
    </row>
    <row r="24" spans="9:25" ht="12.75">
      <c r="I24" s="19"/>
      <c r="J24" s="19"/>
      <c r="K24" s="19"/>
      <c r="L24" s="19"/>
      <c r="M24" s="19"/>
      <c r="N24" s="19"/>
      <c r="X24" s="19"/>
      <c r="Y24" s="19"/>
    </row>
    <row r="25" spans="9:25" ht="12.75">
      <c r="I25" s="19"/>
      <c r="J25" s="19"/>
      <c r="K25" s="19"/>
      <c r="L25" s="19"/>
      <c r="M25" s="19"/>
      <c r="N25" s="19"/>
      <c r="X25" s="19"/>
      <c r="Y25" s="19"/>
    </row>
    <row r="26" spans="9:25" ht="12.75">
      <c r="I26" s="19"/>
      <c r="J26" s="19"/>
      <c r="K26" s="19"/>
      <c r="L26" s="19"/>
      <c r="M26" s="19"/>
      <c r="N26" s="19"/>
      <c r="X26" s="19"/>
      <c r="Y26" s="19"/>
    </row>
    <row r="27" spans="9:25" ht="12.75">
      <c r="I27" s="19"/>
      <c r="J27" s="19"/>
      <c r="K27" s="19"/>
      <c r="L27" s="19"/>
      <c r="M27" s="19"/>
      <c r="N27" s="19"/>
      <c r="X27" s="19"/>
      <c r="Y27" s="19"/>
    </row>
    <row r="28" spans="9:25" ht="12.75">
      <c r="I28" s="19"/>
      <c r="J28" s="19"/>
      <c r="K28" s="19"/>
      <c r="L28" s="19"/>
      <c r="M28" s="19"/>
      <c r="N28" s="19"/>
      <c r="X28" s="19"/>
      <c r="Y28" s="19"/>
    </row>
    <row r="29" spans="9:25" ht="15.75" customHeight="1">
      <c r="I29" s="19"/>
      <c r="J29" s="19"/>
      <c r="K29" s="19"/>
      <c r="L29" s="19"/>
      <c r="M29" s="19"/>
      <c r="N29" s="19"/>
      <c r="X29" s="19"/>
      <c r="Y29" s="19"/>
    </row>
    <row r="30" spans="9:25" ht="12.75">
      <c r="I30" s="19"/>
      <c r="J30" s="19"/>
      <c r="K30" s="19"/>
      <c r="L30" s="19"/>
      <c r="M30" s="19"/>
      <c r="N30" s="19"/>
      <c r="X30" s="19"/>
      <c r="Y30" s="19"/>
    </row>
    <row r="31" spans="3:14" ht="12.75">
      <c r="C31" s="19"/>
      <c r="E31" s="8"/>
      <c r="I31" s="15"/>
      <c r="J31" s="15"/>
      <c r="K31" s="24"/>
      <c r="L31" s="24"/>
      <c r="M31" s="24"/>
      <c r="N31" s="19"/>
    </row>
    <row r="32" spans="3:14" ht="12.75">
      <c r="C32" s="19"/>
      <c r="E32" s="8"/>
      <c r="I32" s="15"/>
      <c r="J32" s="15"/>
      <c r="K32" s="24"/>
      <c r="L32" s="24"/>
      <c r="M32" s="24"/>
      <c r="N32" s="19"/>
    </row>
    <row r="33" spans="3:14" ht="12.75">
      <c r="C33" s="19"/>
      <c r="E33" s="8"/>
      <c r="I33" s="15"/>
      <c r="J33" s="15"/>
      <c r="K33" s="24"/>
      <c r="L33" s="24"/>
      <c r="M33" s="24"/>
      <c r="N33" s="19"/>
    </row>
    <row r="34" spans="3:14" ht="12.75">
      <c r="C34" s="19"/>
      <c r="E34" s="8"/>
      <c r="I34" s="15"/>
      <c r="J34" s="15"/>
      <c r="K34" s="24"/>
      <c r="L34" s="24"/>
      <c r="M34" s="24"/>
      <c r="N34" s="19"/>
    </row>
    <row r="35" spans="3:14" ht="12.75">
      <c r="C35" s="19"/>
      <c r="E35" s="8"/>
      <c r="I35" s="15"/>
      <c r="J35" s="15"/>
      <c r="K35" s="24"/>
      <c r="L35" s="24"/>
      <c r="M35" s="24"/>
      <c r="N35" s="19"/>
    </row>
    <row r="36" spans="3:14" ht="12.75">
      <c r="C36" s="19"/>
      <c r="E36" s="8"/>
      <c r="I36" s="15"/>
      <c r="J36" s="15"/>
      <c r="K36" s="24"/>
      <c r="L36" s="24"/>
      <c r="M36" s="24"/>
      <c r="N36" s="19"/>
    </row>
    <row r="37" spans="13:14" ht="12.75">
      <c r="M37" s="24"/>
      <c r="N37" s="19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2.421875" style="0" customWidth="1"/>
  </cols>
  <sheetData>
    <row r="1" spans="1:4" ht="13.5" thickBot="1">
      <c r="A1" s="80" t="s">
        <v>70</v>
      </c>
      <c r="B1" s="80"/>
      <c r="C1" s="80"/>
      <c r="D1" s="80"/>
    </row>
    <row r="2" spans="1:4" ht="13.5" thickBot="1">
      <c r="A2" s="74" t="s">
        <v>71</v>
      </c>
      <c r="B2" s="77" t="s">
        <v>72</v>
      </c>
      <c r="C2" s="78"/>
      <c r="D2" s="79"/>
    </row>
    <row r="3" spans="1:4" ht="13.5" thickBot="1">
      <c r="A3" s="75"/>
      <c r="B3" s="74" t="s">
        <v>118</v>
      </c>
      <c r="C3" s="77" t="s">
        <v>73</v>
      </c>
      <c r="D3" s="79"/>
    </row>
    <row r="4" spans="1:4" ht="12.75">
      <c r="A4" s="75"/>
      <c r="B4" s="81"/>
      <c r="C4" s="34" t="s">
        <v>74</v>
      </c>
      <c r="D4" s="33" t="s">
        <v>74</v>
      </c>
    </row>
    <row r="5" spans="1:4" ht="13.5" thickBot="1">
      <c r="A5" s="76"/>
      <c r="B5" s="82"/>
      <c r="C5" s="36" t="s">
        <v>119</v>
      </c>
      <c r="D5" s="35" t="s">
        <v>120</v>
      </c>
    </row>
    <row r="6" spans="1:4" ht="12.75">
      <c r="A6" s="37" t="s">
        <v>75</v>
      </c>
      <c r="B6" s="38">
        <v>1.21</v>
      </c>
      <c r="C6" s="38">
        <v>1.16</v>
      </c>
      <c r="D6" s="39">
        <v>0.91</v>
      </c>
    </row>
    <row r="7" spans="1:4" ht="12.75">
      <c r="A7" s="40" t="s">
        <v>76</v>
      </c>
      <c r="B7" s="41">
        <v>0.96</v>
      </c>
      <c r="C7" s="41">
        <v>0.55</v>
      </c>
      <c r="D7" s="42">
        <v>0.33</v>
      </c>
    </row>
    <row r="8" spans="1:4" ht="12.75">
      <c r="A8" s="40" t="s">
        <v>77</v>
      </c>
      <c r="B8" s="41">
        <v>1.18</v>
      </c>
      <c r="C8" s="41">
        <v>1.2</v>
      </c>
      <c r="D8" s="42">
        <v>0.89</v>
      </c>
    </row>
    <row r="9" spans="1:4" ht="12.75">
      <c r="A9" s="40" t="s">
        <v>78</v>
      </c>
      <c r="B9" s="41">
        <v>0.14</v>
      </c>
      <c r="C9" s="41">
        <v>0.12</v>
      </c>
      <c r="D9" s="42">
        <v>0.07</v>
      </c>
    </row>
    <row r="10" spans="1:4" ht="12.75">
      <c r="A10" s="40" t="s">
        <v>79</v>
      </c>
      <c r="B10" s="41">
        <v>1.26</v>
      </c>
      <c r="C10" s="41">
        <v>1.29</v>
      </c>
      <c r="D10" s="42">
        <v>0.98</v>
      </c>
    </row>
    <row r="11" spans="1:4" ht="12.75">
      <c r="A11" s="40" t="s">
        <v>80</v>
      </c>
      <c r="B11" s="41">
        <v>0.26</v>
      </c>
      <c r="C11" s="41">
        <v>0.19</v>
      </c>
      <c r="D11" s="42">
        <v>0.09</v>
      </c>
    </row>
    <row r="12" spans="1:4" ht="12.75">
      <c r="A12" s="40" t="s">
        <v>81</v>
      </c>
      <c r="B12" s="41">
        <v>1.41</v>
      </c>
      <c r="C12" s="41">
        <v>1.42</v>
      </c>
      <c r="D12" s="42">
        <v>0.9</v>
      </c>
    </row>
    <row r="13" spans="1:4" ht="12.75">
      <c r="A13" s="40" t="s">
        <v>82</v>
      </c>
      <c r="B13" s="41">
        <v>0.5</v>
      </c>
      <c r="C13" s="41">
        <v>0.43</v>
      </c>
      <c r="D13" s="42">
        <v>0.22</v>
      </c>
    </row>
    <row r="14" spans="1:4" ht="12.75">
      <c r="A14" s="40" t="s">
        <v>83</v>
      </c>
      <c r="B14" s="41">
        <v>0.82</v>
      </c>
      <c r="C14" s="41">
        <v>0.76</v>
      </c>
      <c r="D14" s="42">
        <v>0.46</v>
      </c>
    </row>
    <row r="15" spans="1:4" ht="12.75">
      <c r="A15" s="40" t="s">
        <v>84</v>
      </c>
      <c r="B15" s="41">
        <v>1.03</v>
      </c>
      <c r="C15" s="41">
        <v>1.06</v>
      </c>
      <c r="D15" s="42">
        <v>0.91</v>
      </c>
    </row>
    <row r="16" spans="1:4" ht="12.75">
      <c r="A16" s="40" t="s">
        <v>85</v>
      </c>
      <c r="B16" s="41">
        <v>0.47</v>
      </c>
      <c r="C16" s="41">
        <v>0.29</v>
      </c>
      <c r="D16" s="42">
        <v>0.25</v>
      </c>
    </row>
    <row r="17" spans="1:4" ht="12.75">
      <c r="A17" s="40" t="s">
        <v>86</v>
      </c>
      <c r="B17" s="41">
        <v>1.18</v>
      </c>
      <c r="C17" s="41">
        <v>1.23</v>
      </c>
      <c r="D17" s="42">
        <v>0.72</v>
      </c>
    </row>
    <row r="18" spans="1:4" ht="12.75">
      <c r="A18" s="40" t="s">
        <v>87</v>
      </c>
      <c r="B18" s="41">
        <v>1.18</v>
      </c>
      <c r="C18" s="41">
        <v>1.08</v>
      </c>
      <c r="D18" s="42">
        <v>0.87</v>
      </c>
    </row>
    <row r="19" spans="1:4" ht="12.75">
      <c r="A19" s="40" t="s">
        <v>88</v>
      </c>
      <c r="B19" s="41">
        <v>1.02</v>
      </c>
      <c r="C19" s="41">
        <v>0.96</v>
      </c>
      <c r="D19" s="42">
        <v>0.66</v>
      </c>
    </row>
    <row r="20" spans="1:4" ht="12.75">
      <c r="A20" s="40" t="s">
        <v>89</v>
      </c>
      <c r="B20" s="41">
        <v>1.08</v>
      </c>
      <c r="C20" s="41">
        <v>0.73</v>
      </c>
      <c r="D20" s="42">
        <v>0.82</v>
      </c>
    </row>
    <row r="21" spans="1:4" ht="12.75">
      <c r="A21" s="40" t="s">
        <v>90</v>
      </c>
      <c r="B21" s="41">
        <v>0.83</v>
      </c>
      <c r="C21" s="41">
        <v>0.74</v>
      </c>
      <c r="D21" s="42">
        <v>0.72</v>
      </c>
    </row>
    <row r="22" spans="1:4" ht="13.5">
      <c r="A22" s="40" t="s">
        <v>95</v>
      </c>
      <c r="B22" s="41">
        <v>3.24</v>
      </c>
      <c r="C22" s="41">
        <v>3.38</v>
      </c>
      <c r="D22" s="42">
        <v>2.93</v>
      </c>
    </row>
    <row r="23" spans="1:4" ht="12.75">
      <c r="A23" s="40" t="s">
        <v>91</v>
      </c>
      <c r="B23" s="41">
        <v>0.75</v>
      </c>
      <c r="C23" s="41">
        <v>0.8</v>
      </c>
      <c r="D23" s="42">
        <v>0.67</v>
      </c>
    </row>
    <row r="24" spans="1:4" ht="12.75">
      <c r="A24" s="40" t="s">
        <v>92</v>
      </c>
      <c r="B24" s="41">
        <v>2.49</v>
      </c>
      <c r="C24" s="41">
        <v>2.19</v>
      </c>
      <c r="D24" s="42">
        <v>1.82</v>
      </c>
    </row>
    <row r="25" spans="1:4" ht="12.75">
      <c r="A25" s="40" t="s">
        <v>93</v>
      </c>
      <c r="B25" s="41">
        <v>2.36</v>
      </c>
      <c r="C25" s="41">
        <v>2.45</v>
      </c>
      <c r="D25" s="42">
        <v>1.97</v>
      </c>
    </row>
    <row r="26" spans="1:4" ht="13.5" thickBot="1">
      <c r="A26" s="43" t="s">
        <v>94</v>
      </c>
      <c r="B26" s="44">
        <v>2.48</v>
      </c>
      <c r="C26" s="44">
        <v>2.5</v>
      </c>
      <c r="D26" s="45">
        <v>2.5</v>
      </c>
    </row>
    <row r="27" ht="13.5">
      <c r="A27" s="46" t="s">
        <v>96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1.8515625" style="0" customWidth="1"/>
  </cols>
  <sheetData>
    <row r="1" spans="1:4" ht="13.5" thickBot="1">
      <c r="A1" s="83" t="s">
        <v>97</v>
      </c>
      <c r="B1" s="83"/>
      <c r="C1" s="83"/>
      <c r="D1" s="83"/>
    </row>
    <row r="2" spans="1:4" ht="13.5" thickBot="1">
      <c r="A2" s="74" t="s">
        <v>71</v>
      </c>
      <c r="B2" s="77" t="s">
        <v>19</v>
      </c>
      <c r="C2" s="78"/>
      <c r="D2" s="79"/>
    </row>
    <row r="3" spans="1:4" ht="13.5" thickBot="1">
      <c r="A3" s="75"/>
      <c r="B3" s="74" t="s">
        <v>118</v>
      </c>
      <c r="C3" s="77" t="s">
        <v>73</v>
      </c>
      <c r="D3" s="79"/>
    </row>
    <row r="4" spans="1:4" ht="12.75">
      <c r="A4" s="75"/>
      <c r="B4" s="81"/>
      <c r="C4" s="47" t="s">
        <v>74</v>
      </c>
      <c r="D4" s="33" t="s">
        <v>74</v>
      </c>
    </row>
    <row r="5" spans="1:4" ht="13.5" thickBot="1">
      <c r="A5" s="76"/>
      <c r="B5" s="82"/>
      <c r="C5" s="48" t="s">
        <v>119</v>
      </c>
      <c r="D5" s="35" t="s">
        <v>120</v>
      </c>
    </row>
    <row r="6" spans="1:4" ht="12.75">
      <c r="A6" s="37" t="s">
        <v>75</v>
      </c>
      <c r="B6" s="49">
        <v>54730</v>
      </c>
      <c r="C6" s="49">
        <v>52504</v>
      </c>
      <c r="D6" s="50">
        <v>39739</v>
      </c>
    </row>
    <row r="7" spans="1:4" ht="12.75">
      <c r="A7" s="40" t="s">
        <v>76</v>
      </c>
      <c r="B7" s="51">
        <v>950</v>
      </c>
      <c r="C7" s="51">
        <v>537</v>
      </c>
      <c r="D7" s="52">
        <v>299</v>
      </c>
    </row>
    <row r="8" spans="1:4" ht="12.75">
      <c r="A8" s="40" t="s">
        <v>77</v>
      </c>
      <c r="B8" s="51">
        <v>15711</v>
      </c>
      <c r="C8" s="51">
        <v>15880</v>
      </c>
      <c r="D8" s="52">
        <v>11472</v>
      </c>
    </row>
    <row r="9" spans="1:4" ht="12.75">
      <c r="A9" s="40" t="s">
        <v>78</v>
      </c>
      <c r="B9" s="51">
        <v>72</v>
      </c>
      <c r="C9" s="51">
        <v>64</v>
      </c>
      <c r="D9" s="52">
        <v>39</v>
      </c>
    </row>
    <row r="10" spans="1:4" ht="12.75">
      <c r="A10" s="40" t="s">
        <v>79</v>
      </c>
      <c r="B10" s="51">
        <v>14213</v>
      </c>
      <c r="C10" s="51">
        <v>14416</v>
      </c>
      <c r="D10" s="52">
        <v>10577</v>
      </c>
    </row>
    <row r="11" spans="1:4" ht="12.75">
      <c r="A11" s="40" t="s">
        <v>80</v>
      </c>
      <c r="B11" s="51">
        <v>152</v>
      </c>
      <c r="C11" s="51">
        <v>114</v>
      </c>
      <c r="D11" s="52">
        <v>55</v>
      </c>
    </row>
    <row r="12" spans="1:4" ht="12.75">
      <c r="A12" s="40" t="s">
        <v>81</v>
      </c>
      <c r="B12" s="51">
        <v>1274</v>
      </c>
      <c r="C12" s="51">
        <v>1286</v>
      </c>
      <c r="D12" s="52">
        <v>801</v>
      </c>
    </row>
    <row r="13" spans="1:4" ht="12.75">
      <c r="A13" s="40" t="s">
        <v>82</v>
      </c>
      <c r="B13" s="51">
        <v>1786</v>
      </c>
      <c r="C13" s="51">
        <v>1536</v>
      </c>
      <c r="D13" s="52">
        <v>730</v>
      </c>
    </row>
    <row r="14" spans="1:4" ht="12.75">
      <c r="A14" s="40" t="s">
        <v>83</v>
      </c>
      <c r="B14" s="51">
        <v>5868</v>
      </c>
      <c r="C14" s="51">
        <v>5386</v>
      </c>
      <c r="D14" s="52">
        <v>3170</v>
      </c>
    </row>
    <row r="15" spans="1:4" ht="12.75">
      <c r="A15" s="40" t="s">
        <v>84</v>
      </c>
      <c r="B15" s="51">
        <v>2506</v>
      </c>
      <c r="C15" s="51">
        <v>2596</v>
      </c>
      <c r="D15" s="52">
        <v>2149</v>
      </c>
    </row>
    <row r="16" spans="1:4" ht="12.75">
      <c r="A16" s="40" t="s">
        <v>85</v>
      </c>
      <c r="B16" s="51">
        <v>706</v>
      </c>
      <c r="C16" s="51">
        <v>444</v>
      </c>
      <c r="D16" s="52">
        <v>328</v>
      </c>
    </row>
    <row r="17" spans="1:4" ht="12.75">
      <c r="A17" s="40" t="s">
        <v>86</v>
      </c>
      <c r="B17" s="51">
        <v>1724</v>
      </c>
      <c r="C17" s="51">
        <v>1761</v>
      </c>
      <c r="D17" s="52">
        <v>962</v>
      </c>
    </row>
    <row r="18" spans="1:4" ht="12.75">
      <c r="A18" s="40" t="s">
        <v>87</v>
      </c>
      <c r="B18" s="51">
        <v>1000</v>
      </c>
      <c r="C18" s="51">
        <v>907</v>
      </c>
      <c r="D18" s="52">
        <v>742</v>
      </c>
    </row>
    <row r="19" spans="1:4" ht="12.75">
      <c r="A19" s="40" t="s">
        <v>88</v>
      </c>
      <c r="B19" s="51">
        <v>155</v>
      </c>
      <c r="C19" s="51">
        <v>146</v>
      </c>
      <c r="D19" s="52">
        <v>96</v>
      </c>
    </row>
    <row r="20" spans="1:4" ht="12.75">
      <c r="A20" s="40" t="s">
        <v>89</v>
      </c>
      <c r="B20" s="51">
        <v>1298</v>
      </c>
      <c r="C20" s="51">
        <v>857</v>
      </c>
      <c r="D20" s="52">
        <v>931</v>
      </c>
    </row>
    <row r="21" spans="1:4" ht="12.75">
      <c r="A21" s="40" t="s">
        <v>90</v>
      </c>
      <c r="B21" s="51">
        <v>2118</v>
      </c>
      <c r="C21" s="51">
        <v>1945</v>
      </c>
      <c r="D21" s="52">
        <v>1763</v>
      </c>
    </row>
    <row r="22" spans="1:4" ht="13.5">
      <c r="A22" s="40" t="s">
        <v>95</v>
      </c>
      <c r="B22" s="51">
        <v>8242</v>
      </c>
      <c r="C22" s="51">
        <v>8550</v>
      </c>
      <c r="D22" s="52">
        <v>7273</v>
      </c>
    </row>
    <row r="23" spans="1:4" ht="12.75">
      <c r="A23" s="40" t="s">
        <v>91</v>
      </c>
      <c r="B23" s="51">
        <v>2667</v>
      </c>
      <c r="C23" s="51">
        <v>2850</v>
      </c>
      <c r="D23" s="52">
        <v>2408</v>
      </c>
    </row>
    <row r="24" spans="1:4" ht="12.75">
      <c r="A24" s="40" t="s">
        <v>92</v>
      </c>
      <c r="B24" s="51">
        <v>7629</v>
      </c>
      <c r="C24" s="51">
        <v>6644</v>
      </c>
      <c r="D24" s="52">
        <v>5387</v>
      </c>
    </row>
    <row r="25" spans="1:4" ht="12.75">
      <c r="A25" s="40" t="s">
        <v>93</v>
      </c>
      <c r="B25" s="51">
        <v>1336</v>
      </c>
      <c r="C25" s="51">
        <v>1418</v>
      </c>
      <c r="D25" s="52">
        <v>1055</v>
      </c>
    </row>
    <row r="26" spans="1:4" ht="13.5" thickBot="1">
      <c r="A26" s="43" t="s">
        <v>94</v>
      </c>
      <c r="B26" s="53">
        <v>1034</v>
      </c>
      <c r="C26" s="53">
        <v>1047</v>
      </c>
      <c r="D26" s="54">
        <v>974</v>
      </c>
    </row>
    <row r="27" ht="13.5">
      <c r="A27" s="55" t="s">
        <v>96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0" customWidth="1"/>
  </cols>
  <sheetData>
    <row r="1" spans="1:4" ht="13.5" thickBot="1">
      <c r="A1" s="80" t="s">
        <v>98</v>
      </c>
      <c r="B1" s="80"/>
      <c r="C1" s="80"/>
      <c r="D1" s="80"/>
    </row>
    <row r="2" spans="1:4" ht="13.5" thickBot="1">
      <c r="A2" s="74" t="s">
        <v>99</v>
      </c>
      <c r="B2" s="77" t="s">
        <v>100</v>
      </c>
      <c r="C2" s="78"/>
      <c r="D2" s="79"/>
    </row>
    <row r="3" spans="1:4" ht="13.5" thickBot="1">
      <c r="A3" s="75"/>
      <c r="B3" s="74" t="s">
        <v>118</v>
      </c>
      <c r="C3" s="77" t="s">
        <v>73</v>
      </c>
      <c r="D3" s="79"/>
    </row>
    <row r="4" spans="1:4" ht="12.75">
      <c r="A4" s="75"/>
      <c r="B4" s="81"/>
      <c r="C4" s="34" t="s">
        <v>74</v>
      </c>
      <c r="D4" s="33" t="s">
        <v>74</v>
      </c>
    </row>
    <row r="5" spans="1:4" ht="13.5" thickBot="1">
      <c r="A5" s="76"/>
      <c r="B5" s="82"/>
      <c r="C5" s="36" t="s">
        <v>119</v>
      </c>
      <c r="D5" s="35" t="s">
        <v>120</v>
      </c>
    </row>
    <row r="6" spans="1:4" ht="15">
      <c r="A6" s="56" t="s">
        <v>110</v>
      </c>
      <c r="B6" s="57">
        <v>1.21</v>
      </c>
      <c r="C6" s="38">
        <v>1.16</v>
      </c>
      <c r="D6" s="39">
        <v>0.91</v>
      </c>
    </row>
    <row r="7" spans="1:4" ht="12.75">
      <c r="A7" s="58" t="s">
        <v>101</v>
      </c>
      <c r="B7" s="59">
        <v>0.75</v>
      </c>
      <c r="C7" s="41">
        <v>0.73</v>
      </c>
      <c r="D7" s="42">
        <v>0.69</v>
      </c>
    </row>
    <row r="8" spans="1:4" ht="12.75">
      <c r="A8" s="58" t="s">
        <v>102</v>
      </c>
      <c r="B8" s="59">
        <v>1.64</v>
      </c>
      <c r="C8" s="41">
        <v>1.6</v>
      </c>
      <c r="D8" s="42">
        <v>1.28</v>
      </c>
    </row>
    <row r="9" spans="1:4" ht="12.75">
      <c r="A9" s="58" t="s">
        <v>103</v>
      </c>
      <c r="B9" s="59">
        <v>1.24</v>
      </c>
      <c r="C9" s="41">
        <v>1.07</v>
      </c>
      <c r="D9" s="42">
        <v>0.95</v>
      </c>
    </row>
    <row r="10" spans="1:4" ht="12.75">
      <c r="A10" s="60" t="s">
        <v>104</v>
      </c>
      <c r="B10" s="59">
        <v>1.09</v>
      </c>
      <c r="C10" s="41">
        <v>1.06</v>
      </c>
      <c r="D10" s="42">
        <v>1.16</v>
      </c>
    </row>
    <row r="11" spans="1:4" ht="12.75">
      <c r="A11" s="58" t="s">
        <v>105</v>
      </c>
      <c r="B11" s="59">
        <v>1.25</v>
      </c>
      <c r="C11" s="41">
        <v>1.19</v>
      </c>
      <c r="D11" s="42">
        <v>0.79</v>
      </c>
    </row>
    <row r="12" spans="1:4" ht="12.75">
      <c r="A12" s="58" t="s">
        <v>106</v>
      </c>
      <c r="B12" s="59">
        <v>0.54</v>
      </c>
      <c r="C12" s="41">
        <v>0.41</v>
      </c>
      <c r="D12" s="42">
        <v>0.38</v>
      </c>
    </row>
    <row r="13" spans="1:4" ht="12.75">
      <c r="A13" s="58" t="s">
        <v>107</v>
      </c>
      <c r="B13" s="59">
        <v>0.81</v>
      </c>
      <c r="C13" s="41">
        <v>0.84</v>
      </c>
      <c r="D13" s="42">
        <v>0.54</v>
      </c>
    </row>
    <row r="14" spans="1:4" ht="12.75">
      <c r="A14" s="58" t="s">
        <v>108</v>
      </c>
      <c r="B14" s="59">
        <v>1.12</v>
      </c>
      <c r="C14" s="41">
        <v>1.1</v>
      </c>
      <c r="D14" s="42">
        <v>0.94</v>
      </c>
    </row>
    <row r="15" spans="1:4" ht="13.5" thickBot="1">
      <c r="A15" s="61" t="s">
        <v>109</v>
      </c>
      <c r="B15" s="62">
        <v>1.27</v>
      </c>
      <c r="C15" s="44">
        <v>1.22</v>
      </c>
      <c r="D15" s="45">
        <v>0.82</v>
      </c>
    </row>
    <row r="16" ht="13.5">
      <c r="A16" s="46" t="s">
        <v>111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0.421875" style="0" customWidth="1"/>
  </cols>
  <sheetData>
    <row r="1" spans="1:4" ht="13.5" thickBot="1">
      <c r="A1" s="80" t="s">
        <v>112</v>
      </c>
      <c r="B1" s="80"/>
      <c r="C1" s="80"/>
      <c r="D1" s="80"/>
    </row>
    <row r="2" spans="1:4" ht="13.5" thickBot="1">
      <c r="A2" s="74" t="s">
        <v>99</v>
      </c>
      <c r="B2" s="77" t="s">
        <v>19</v>
      </c>
      <c r="C2" s="78"/>
      <c r="D2" s="79"/>
    </row>
    <row r="3" spans="1:4" ht="13.5" thickBot="1">
      <c r="A3" s="75"/>
      <c r="B3" s="74" t="s">
        <v>118</v>
      </c>
      <c r="C3" s="77" t="s">
        <v>73</v>
      </c>
      <c r="D3" s="79"/>
    </row>
    <row r="4" spans="1:4" ht="12.75">
      <c r="A4" s="75"/>
      <c r="B4" s="81"/>
      <c r="C4" s="47" t="s">
        <v>74</v>
      </c>
      <c r="D4" s="33" t="s">
        <v>74</v>
      </c>
    </row>
    <row r="5" spans="1:4" ht="13.5" thickBot="1">
      <c r="A5" s="76"/>
      <c r="B5" s="82"/>
      <c r="C5" s="48" t="s">
        <v>119</v>
      </c>
      <c r="D5" s="35" t="s">
        <v>120</v>
      </c>
    </row>
    <row r="6" spans="1:4" ht="15">
      <c r="A6" s="56" t="s">
        <v>110</v>
      </c>
      <c r="B6" s="49">
        <v>54730</v>
      </c>
      <c r="C6" s="49">
        <v>52504</v>
      </c>
      <c r="D6" s="50">
        <v>39739</v>
      </c>
    </row>
    <row r="7" spans="1:4" ht="12.75">
      <c r="A7" s="58" t="s">
        <v>101</v>
      </c>
      <c r="B7" s="51">
        <v>2292</v>
      </c>
      <c r="C7" s="51">
        <v>2211</v>
      </c>
      <c r="D7" s="52">
        <v>2033</v>
      </c>
    </row>
    <row r="8" spans="1:4" ht="12.75">
      <c r="A8" s="58" t="s">
        <v>102</v>
      </c>
      <c r="B8" s="51">
        <v>15977</v>
      </c>
      <c r="C8" s="51">
        <v>15426</v>
      </c>
      <c r="D8" s="52">
        <v>12156</v>
      </c>
    </row>
    <row r="9" spans="1:4" ht="12.75">
      <c r="A9" s="58" t="s">
        <v>103</v>
      </c>
      <c r="B9" s="51">
        <v>5276</v>
      </c>
      <c r="C9" s="51">
        <v>4515</v>
      </c>
      <c r="D9" s="52">
        <v>3810</v>
      </c>
    </row>
    <row r="10" spans="1:4" ht="12.75">
      <c r="A10" s="60" t="s">
        <v>104</v>
      </c>
      <c r="B10" s="51">
        <v>3145</v>
      </c>
      <c r="C10" s="51">
        <v>3047</v>
      </c>
      <c r="D10" s="52">
        <v>3336</v>
      </c>
    </row>
    <row r="11" spans="1:4" ht="12.75">
      <c r="A11" s="58" t="s">
        <v>105</v>
      </c>
      <c r="B11" s="51">
        <v>8347</v>
      </c>
      <c r="C11" s="51">
        <v>7931</v>
      </c>
      <c r="D11" s="52">
        <v>5051</v>
      </c>
    </row>
    <row r="12" spans="1:4" ht="12.75">
      <c r="A12" s="58" t="s">
        <v>106</v>
      </c>
      <c r="B12" s="51">
        <v>114</v>
      </c>
      <c r="C12" s="51">
        <v>85</v>
      </c>
      <c r="D12" s="52">
        <v>76</v>
      </c>
    </row>
    <row r="13" spans="1:4" ht="12.75">
      <c r="A13" s="58" t="s">
        <v>107</v>
      </c>
      <c r="B13" s="51">
        <v>5467</v>
      </c>
      <c r="C13" s="51">
        <v>5578</v>
      </c>
      <c r="D13" s="52">
        <v>3545</v>
      </c>
    </row>
    <row r="14" spans="1:4" ht="12.75">
      <c r="A14" s="58" t="s">
        <v>108</v>
      </c>
      <c r="B14" s="51">
        <v>6098</v>
      </c>
      <c r="C14" s="51">
        <v>5944</v>
      </c>
      <c r="D14" s="52">
        <v>5028</v>
      </c>
    </row>
    <row r="15" spans="1:4" ht="13.5" thickBot="1">
      <c r="A15" s="61" t="s">
        <v>109</v>
      </c>
      <c r="B15" s="53">
        <v>8014</v>
      </c>
      <c r="C15" s="53">
        <v>7767</v>
      </c>
      <c r="D15" s="54">
        <v>4704</v>
      </c>
    </row>
    <row r="16" ht="13.5">
      <c r="A16" s="46" t="s">
        <v>111</v>
      </c>
    </row>
    <row r="17" ht="12.75">
      <c r="A17" s="63"/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mihaela.anghel</dc:creator>
  <cp:keywords/>
  <dc:description/>
  <cp:lastModifiedBy>alin.cotirta</cp:lastModifiedBy>
  <cp:lastPrinted>2016-02-15T08:35:46Z</cp:lastPrinted>
  <dcterms:created xsi:type="dcterms:W3CDTF">2011-08-03T12:51:58Z</dcterms:created>
  <dcterms:modified xsi:type="dcterms:W3CDTF">2016-02-15T08:35:49Z</dcterms:modified>
  <cp:category/>
  <cp:version/>
  <cp:contentType/>
  <cp:contentStatus/>
</cp:coreProperties>
</file>