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3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V\comunicate\comunicate_trimestre\2025\Q2\"/>
    </mc:Choice>
  </mc:AlternateContent>
  <xr:revisionPtr revIDLastSave="0" documentId="13_ncr:1_{EDBACB17-8119-4D2C-BA07-C6F3B4C0F0EA}" xr6:coauthVersionLast="36" xr6:coauthVersionMax="47" xr10:uidLastSave="{00000000-0000-0000-0000-000000000000}"/>
  <bookViews>
    <workbookView xWindow="-120" yWindow="-120" windowWidth="29040" windowHeight="15720" tabRatio="814" activeTab="3" xr2:uid="{00000000-000D-0000-FFFF-FFFF00000000}"/>
  </bookViews>
  <sheets>
    <sheet name="graph1" sheetId="12" r:id="rId1"/>
    <sheet name="graph2" sheetId="11" r:id="rId2"/>
    <sheet name="graph3" sheetId="17" r:id="rId3"/>
    <sheet name="Table 1" sheetId="13" r:id="rId4"/>
    <sheet name="Table 2" sheetId="14" r:id="rId5"/>
    <sheet name="Table 3" sheetId="15" r:id="rId6"/>
    <sheet name="Table 4" sheetId="16" r:id="rId7"/>
  </sheets>
  <definedNames>
    <definedName name="_Hlk262040556" localSheetId="3">'Table 1'!$A$2</definedName>
  </definedNames>
  <calcPr calcId="191029"/>
</workbook>
</file>

<file path=xl/calcChain.xml><?xml version="1.0" encoding="utf-8"?>
<calcChain xmlns="http://schemas.openxmlformats.org/spreadsheetml/2006/main">
  <c r="L4" i="11" l="1"/>
  <c r="K4" i="11"/>
  <c r="J4" i="11"/>
  <c r="I4" i="11"/>
  <c r="J4" i="17" l="1"/>
  <c r="L12" i="17"/>
  <c r="K12" i="17"/>
  <c r="J12" i="17"/>
  <c r="I12" i="17"/>
  <c r="L11" i="17"/>
  <c r="K11" i="17"/>
  <c r="J11" i="17"/>
  <c r="I11" i="17"/>
  <c r="L10" i="17"/>
  <c r="K10" i="17"/>
  <c r="J10" i="17"/>
  <c r="I10" i="17"/>
  <c r="L9" i="17"/>
  <c r="K9" i="17"/>
  <c r="J9" i="17"/>
  <c r="I9" i="17"/>
  <c r="L8" i="17"/>
  <c r="K8" i="17"/>
  <c r="J8" i="17"/>
  <c r="I8" i="17"/>
  <c r="L7" i="17"/>
  <c r="K7" i="17"/>
  <c r="J7" i="17"/>
  <c r="I7" i="17"/>
  <c r="L6" i="17"/>
  <c r="K6" i="17"/>
  <c r="J6" i="17"/>
  <c r="I6" i="17"/>
  <c r="L5" i="17"/>
  <c r="K5" i="17"/>
  <c r="J5" i="17"/>
  <c r="I5" i="17"/>
  <c r="L4" i="17"/>
  <c r="K4" i="17"/>
  <c r="I4" i="17"/>
  <c r="I5" i="11"/>
  <c r="I6" i="11"/>
  <c r="I7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L5" i="11"/>
  <c r="L22" i="11"/>
  <c r="K22" i="11"/>
  <c r="J22" i="11"/>
  <c r="L21" i="11"/>
  <c r="K21" i="11"/>
  <c r="J21" i="11"/>
  <c r="L20" i="11"/>
  <c r="K20" i="11"/>
  <c r="J20" i="11"/>
  <c r="L19" i="11"/>
  <c r="K19" i="11"/>
  <c r="J19" i="11"/>
  <c r="L18" i="11"/>
  <c r="K18" i="11"/>
  <c r="J18" i="11"/>
  <c r="L17" i="11"/>
  <c r="K17" i="11"/>
  <c r="J17" i="11"/>
  <c r="L16" i="11"/>
  <c r="K16" i="11"/>
  <c r="J16" i="11"/>
  <c r="L15" i="11"/>
  <c r="K15" i="11"/>
  <c r="J15" i="11"/>
  <c r="L14" i="11"/>
  <c r="K14" i="11"/>
  <c r="J14" i="11"/>
  <c r="L13" i="11"/>
  <c r="K13" i="11"/>
  <c r="J13" i="11"/>
  <c r="L12" i="11"/>
  <c r="K12" i="11"/>
  <c r="J12" i="11"/>
  <c r="L11" i="11"/>
  <c r="K11" i="11"/>
  <c r="J11" i="11"/>
  <c r="L10" i="11"/>
  <c r="K10" i="11"/>
  <c r="J10" i="11"/>
  <c r="L9" i="11"/>
  <c r="K9" i="11"/>
  <c r="J9" i="11"/>
  <c r="L8" i="11"/>
  <c r="K8" i="11"/>
  <c r="J8" i="11"/>
  <c r="L7" i="11"/>
  <c r="K7" i="11"/>
  <c r="J7" i="11"/>
  <c r="L6" i="11"/>
  <c r="K6" i="11"/>
  <c r="J6" i="11"/>
  <c r="K5" i="11"/>
  <c r="J5" i="11"/>
</calcChain>
</file>

<file path=xl/sharedStrings.xml><?xml version="1.0" encoding="utf-8"?>
<sst xmlns="http://schemas.openxmlformats.org/spreadsheetml/2006/main" count="209" uniqueCount="122">
  <si>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</si>
  <si>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</si>
  <si>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</si>
  <si>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</si>
  <si>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</si>
  <si>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</si>
  <si>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</si>
  <si>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</si>
  <si>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</si>
  <si>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</si>
  <si>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</si>
  <si>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</si>
  <si>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</si>
  <si>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</si>
  <si>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</si>
  <si>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</si>
  <si>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</si>
  <si>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</si>
  <si>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</si>
  <si>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Number of job vacancies</t>
  </si>
  <si>
    <t>Differences against previous periods by economic activity</t>
  </si>
  <si>
    <t>Differences against previous periods by major groups of occupations</t>
  </si>
  <si>
    <t>Q.3</t>
  </si>
  <si>
    <t>Q.4</t>
  </si>
  <si>
    <t>Q.1</t>
  </si>
  <si>
    <t>Q.2</t>
  </si>
  <si>
    <t>MG1</t>
  </si>
  <si>
    <t>MG2</t>
  </si>
  <si>
    <t>MG3</t>
  </si>
  <si>
    <t>MG4</t>
  </si>
  <si>
    <t>MG5</t>
  </si>
  <si>
    <t>MG6</t>
  </si>
  <si>
    <t>MG7</t>
  </si>
  <si>
    <t>MG8</t>
  </si>
  <si>
    <t>MG9</t>
  </si>
  <si>
    <t>vacancies rate</t>
  </si>
  <si>
    <t>no.vacancies</t>
  </si>
  <si>
    <t xml:space="preserve">Agriculture, forestry and fishing </t>
  </si>
  <si>
    <t>Mining and quarrying</t>
  </si>
  <si>
    <t xml:space="preserve">Manufacturing </t>
  </si>
  <si>
    <t>Electricity, gas, steam and air conditioning supply</t>
  </si>
  <si>
    <t>Water supply; sewerage, waste management and remediation activities</t>
  </si>
  <si>
    <t xml:space="preserve">Construction  </t>
  </si>
  <si>
    <t xml:space="preserve">Transportation and storage </t>
  </si>
  <si>
    <t>Accommodation and food service activities</t>
  </si>
  <si>
    <t>Information and communication</t>
  </si>
  <si>
    <t>Financial and insurance activities</t>
  </si>
  <si>
    <t xml:space="preserve">Real estate activities  </t>
  </si>
  <si>
    <t xml:space="preserve">Professional, scientific and technical activities    </t>
  </si>
  <si>
    <t xml:space="preserve">Administrative and support service activities  </t>
  </si>
  <si>
    <t>Public administration and defence; compulsory social</t>
  </si>
  <si>
    <t xml:space="preserve">Education  </t>
  </si>
  <si>
    <t>Human health and social work activities</t>
  </si>
  <si>
    <t>Arts, entertainment and recreation</t>
  </si>
  <si>
    <t>Other service activities</t>
  </si>
  <si>
    <t>CANE Rev.2 code 
Section level</t>
  </si>
  <si>
    <t>Wholesale and retail trade; repair of motor vehicles and motorcycles</t>
  </si>
  <si>
    <t>Managers</t>
  </si>
  <si>
    <t>Professionals</t>
  </si>
  <si>
    <t>Technicians and associate professionals</t>
  </si>
  <si>
    <t>Clerical support workers</t>
  </si>
  <si>
    <t>Service and sales workers</t>
  </si>
  <si>
    <t>Skilled agricultural, forestry and fishery workers</t>
  </si>
  <si>
    <t>Craft and related trades workers</t>
  </si>
  <si>
    <t>Plant and machine operators and assemblers</t>
  </si>
  <si>
    <t>Elementary occupations</t>
  </si>
  <si>
    <t>Name of major groups of occupations</t>
  </si>
  <si>
    <t>COR 2008 code Level of major group</t>
  </si>
  <si>
    <t>Table 1. Job vacancies rate by activity of national economy</t>
  </si>
  <si>
    <t>Economic activities (CANE Rev.2 section)</t>
  </si>
  <si>
    <t>Previous periods</t>
  </si>
  <si>
    <t>Quarter</t>
  </si>
  <si>
    <t>Total economy</t>
  </si>
  <si>
    <t xml:space="preserve">A: Agriculture, forestry and fishing </t>
  </si>
  <si>
    <t>Total Industry</t>
  </si>
  <si>
    <t>B: Mining and quarrying</t>
  </si>
  <si>
    <t xml:space="preserve">C: Manufacturing </t>
  </si>
  <si>
    <t>D: Electricity, gas, steam and air conditioning supply</t>
  </si>
  <si>
    <t>E: Water supply; sewerage, waste management and remediation activities</t>
  </si>
  <si>
    <t xml:space="preserve">F: Construction  </t>
  </si>
  <si>
    <t>G: Wholesale and retail trade; repair of motor vehicles and motorcycles</t>
  </si>
  <si>
    <t xml:space="preserve">H: Transportation and storage </t>
  </si>
  <si>
    <t>I: Accommodation and food service activities</t>
  </si>
  <si>
    <t>J: Information and communication</t>
  </si>
  <si>
    <t>K: Financial and insurance activities</t>
  </si>
  <si>
    <t xml:space="preserve">L: Real estate activities  </t>
  </si>
  <si>
    <t xml:space="preserve">M: Professional, scientific and technical activities    </t>
  </si>
  <si>
    <t xml:space="preserve">N: Administrative and support service activities  </t>
  </si>
  <si>
    <t xml:space="preserve">P: Education  </t>
  </si>
  <si>
    <t>Q: Human health and social work activities</t>
  </si>
  <si>
    <t>R: Arts, entertainment and recreation</t>
  </si>
  <si>
    <r>
      <t xml:space="preserve">*) </t>
    </r>
    <r>
      <rPr>
        <sz val="8"/>
        <rFont val="Arial Narrow"/>
        <family val="2"/>
      </rPr>
      <t>except armed forces and assimilated</t>
    </r>
  </si>
  <si>
    <t>Table 2. Number of job vacancies by activity of national economy</t>
  </si>
  <si>
    <t>Major groups of occupations (COR)</t>
  </si>
  <si>
    <t>MG1: Managers</t>
  </si>
  <si>
    <t>MG2: Professionals</t>
  </si>
  <si>
    <t>MG3: Technicians and associate professionals</t>
  </si>
  <si>
    <t>MG4: Clerical support workers</t>
  </si>
  <si>
    <t>MG5: Service and sales workers</t>
  </si>
  <si>
    <t>MG6: Skilled agricultural, forestry and fishery workers</t>
  </si>
  <si>
    <t>MG7: Craft and related trades workers</t>
  </si>
  <si>
    <t>MG8: Plant and machine operators and assemblers</t>
  </si>
  <si>
    <t>MG9: Elementary occupations</t>
  </si>
  <si>
    <r>
      <t>Total economy</t>
    </r>
    <r>
      <rPr>
        <b/>
        <vertAlign val="superscript"/>
        <sz val="10"/>
        <rFont val="Arial Narrow"/>
        <family val="2"/>
      </rPr>
      <t xml:space="preserve"> *)</t>
    </r>
  </si>
  <si>
    <r>
      <t>*)</t>
    </r>
    <r>
      <rPr>
        <sz val="8"/>
        <rFont val="Arial Narrow"/>
        <family val="2"/>
      </rPr>
      <t xml:space="preserve"> except armed forces and assimilated (MG0)</t>
    </r>
  </si>
  <si>
    <t>Table 4. Number of job vacancies by major groups of occupations</t>
  </si>
  <si>
    <t xml:space="preserve"> Job vacancies rate
 - %  -</t>
  </si>
  <si>
    <t>Table 3. Job vacancies rate by major groups of occupations</t>
  </si>
  <si>
    <t>Job vacancies rate
         - %  -</t>
  </si>
  <si>
    <t xml:space="preserve">Job vacancy rate </t>
  </si>
  <si>
    <r>
      <t>**)</t>
    </r>
    <r>
      <rPr>
        <b/>
        <sz val="8"/>
        <rFont val="Arial Narrow"/>
        <family val="2"/>
      </rPr>
      <t xml:space="preserve"> </t>
    </r>
    <r>
      <rPr>
        <sz val="8"/>
        <rFont val="Arial Narrow"/>
        <family val="2"/>
      </rPr>
      <t>includes: activities of membership organisations; repair of computers and personal and household goods; other personal service activities</t>
    </r>
  </si>
  <si>
    <r>
      <t>O: Public administration and defence; compulsory social</t>
    </r>
    <r>
      <rPr>
        <i/>
        <vertAlign val="superscript"/>
        <sz val="10"/>
        <rFont val="Arial Narrow"/>
        <family val="2"/>
      </rPr>
      <t>*)</t>
    </r>
  </si>
  <si>
    <r>
      <t>S: Other service activities</t>
    </r>
    <r>
      <rPr>
        <i/>
        <vertAlign val="superscript"/>
        <sz val="10"/>
        <rFont val="Arial Narrow"/>
        <family val="2"/>
      </rPr>
      <t>**)</t>
    </r>
  </si>
  <si>
    <t>Name of 
the economic activity</t>
  </si>
  <si>
    <t>Q1 2025</t>
  </si>
  <si>
    <t>Q2 2025</t>
  </si>
  <si>
    <t>Q2 2024</t>
  </si>
  <si>
    <t>Q2 2025 vs Q1 2025</t>
  </si>
  <si>
    <t>Q2 2025 vs Q2 2024</t>
  </si>
  <si>
    <t>Quarter
II 2025</t>
  </si>
  <si>
    <t>I 2025</t>
  </si>
  <si>
    <t>II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</si>
</sst>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0"/>
  </numFmts>
  <fonts count="3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Tahoma"/>
      <family val="2"/>
    </font>
    <font>
      <b/>
      <sz val="10"/>
      <name val="Tahoma"/>
      <family val="2"/>
    </font>
    <font>
      <i/>
      <sz val="10"/>
      <name val="Tahoma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vertAlign val="superscript"/>
      <sz val="8"/>
      <name val="Arial Narrow"/>
      <family val="2"/>
    </font>
    <font>
      <sz val="8"/>
      <name val="Arial Narrow"/>
      <family val="2"/>
    </font>
    <font>
      <b/>
      <vertAlign val="superscript"/>
      <sz val="8"/>
      <name val="Arial"/>
      <family val="2"/>
    </font>
    <font>
      <b/>
      <vertAlign val="superscript"/>
      <sz val="10"/>
      <name val="Arial Narrow"/>
      <family val="2"/>
    </font>
    <font>
      <b/>
      <sz val="8"/>
      <name val="Arial Narrow"/>
      <family val="2"/>
    </font>
    <font>
      <i/>
      <sz val="10"/>
      <name val="Arial Narrow"/>
      <family val="2"/>
    </font>
    <font>
      <i/>
      <vertAlign val="superscript"/>
      <sz val="10"/>
      <name val="Arial Narrow"/>
      <family val="2"/>
    </font>
    <font>
      <i/>
      <sz val="10"/>
      <color indexed="8"/>
      <name val="Arial Narrow"/>
      <family val="2"/>
    </font>
    <font>
      <b/>
      <i/>
      <sz val="10"/>
      <name val="Tahoma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73">
    <xf numFmtId="0" fontId="0" fillId="0" borderId="0" xfId="0"/>
    <xf numFmtId="0" fontId="20" fillId="0" borderId="0" xfId="0" applyFont="1"/>
    <xf numFmtId="0" fontId="21" fillId="0" borderId="0" xfId="0" applyFont="1"/>
    <xf numFmtId="0" fontId="20" fillId="0" borderId="10" xfId="0" applyFont="1" applyBorder="1" applyAlignment="1">
      <alignment wrapText="1"/>
    </xf>
    <xf numFmtId="2" fontId="20" fillId="0" borderId="10" xfId="0" applyNumberFormat="1" applyFont="1" applyBorder="1"/>
    <xf numFmtId="1" fontId="20" fillId="0" borderId="10" xfId="0" applyNumberFormat="1" applyFont="1" applyBorder="1"/>
    <xf numFmtId="1" fontId="20" fillId="0" borderId="0" xfId="0" applyNumberFormat="1" applyFont="1"/>
    <xf numFmtId="2" fontId="20" fillId="0" borderId="0" xfId="0" applyNumberFormat="1" applyFont="1"/>
    <xf numFmtId="164" fontId="20" fillId="0" borderId="0" xfId="0" applyNumberFormat="1" applyFont="1"/>
    <xf numFmtId="165" fontId="20" fillId="0" borderId="0" xfId="0" applyNumberFormat="1" applyFont="1"/>
    <xf numFmtId="0" fontId="20" fillId="0" borderId="10" xfId="0" applyFont="1" applyBorder="1" applyAlignment="1">
      <alignment horizontal="left" wrapText="1"/>
    </xf>
    <xf numFmtId="0" fontId="20" fillId="0" borderId="0" xfId="0" applyFont="1" applyAlignment="1">
      <alignment horizontal="left" wrapText="1"/>
    </xf>
    <xf numFmtId="0" fontId="20" fillId="0" borderId="10" xfId="0" applyFont="1" applyBorder="1"/>
    <xf numFmtId="2" fontId="22" fillId="0" borderId="10" xfId="0" applyNumberFormat="1" applyFont="1" applyBorder="1"/>
    <xf numFmtId="1" fontId="22" fillId="0" borderId="10" xfId="0" applyNumberFormat="1" applyFont="1" applyBorder="1"/>
    <xf numFmtId="0" fontId="24" fillId="0" borderId="12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justify" vertical="top" wrapText="1"/>
    </xf>
    <xf numFmtId="2" fontId="23" fillId="0" borderId="15" xfId="0" applyNumberFormat="1" applyFont="1" applyBorder="1" applyAlignment="1">
      <alignment horizontal="right" wrapText="1"/>
    </xf>
    <xf numFmtId="2" fontId="23" fillId="0" borderId="16" xfId="0" applyNumberFormat="1" applyFont="1" applyBorder="1" applyAlignment="1">
      <alignment horizontal="right" wrapText="1"/>
    </xf>
    <xf numFmtId="2" fontId="24" fillId="0" borderId="0" xfId="0" applyNumberFormat="1" applyFont="1" applyAlignment="1">
      <alignment horizontal="right" wrapText="1"/>
    </xf>
    <xf numFmtId="2" fontId="24" fillId="0" borderId="17" xfId="0" applyNumberFormat="1" applyFont="1" applyBorder="1" applyAlignment="1">
      <alignment horizontal="right" wrapText="1"/>
    </xf>
    <xf numFmtId="2" fontId="24" fillId="0" borderId="14" xfId="0" applyNumberFormat="1" applyFont="1" applyBorder="1" applyAlignment="1">
      <alignment horizontal="right" wrapText="1"/>
    </xf>
    <xf numFmtId="2" fontId="24" fillId="0" borderId="18" xfId="0" applyNumberFormat="1" applyFont="1" applyBorder="1" applyAlignment="1">
      <alignment horizontal="right" wrapText="1"/>
    </xf>
    <xf numFmtId="0" fontId="25" fillId="0" borderId="0" xfId="0" applyFont="1" applyAlignment="1">
      <alignment horizontal="justify"/>
    </xf>
    <xf numFmtId="0" fontId="23" fillId="0" borderId="15" xfId="0" applyFont="1" applyBorder="1" applyAlignment="1">
      <alignment horizontal="right" wrapText="1"/>
    </xf>
    <xf numFmtId="0" fontId="23" fillId="0" borderId="16" xfId="0" applyFont="1" applyBorder="1" applyAlignment="1">
      <alignment horizontal="right" wrapText="1"/>
    </xf>
    <xf numFmtId="0" fontId="24" fillId="0" borderId="0" xfId="0" applyFont="1" applyAlignment="1">
      <alignment horizontal="right" wrapText="1"/>
    </xf>
    <xf numFmtId="0" fontId="24" fillId="0" borderId="17" xfId="0" applyFont="1" applyBorder="1" applyAlignment="1">
      <alignment horizontal="right" wrapText="1"/>
    </xf>
    <xf numFmtId="0" fontId="24" fillId="0" borderId="14" xfId="0" applyFont="1" applyBorder="1" applyAlignment="1">
      <alignment horizontal="right" wrapText="1"/>
    </xf>
    <xf numFmtId="0" fontId="24" fillId="0" borderId="18" xfId="0" applyFont="1" applyBorder="1" applyAlignment="1">
      <alignment horizontal="right" wrapText="1"/>
    </xf>
    <xf numFmtId="0" fontId="27" fillId="0" borderId="0" xfId="0" applyFont="1" applyAlignment="1">
      <alignment horizontal="justify"/>
    </xf>
    <xf numFmtId="0" fontId="23" fillId="0" borderId="12" xfId="0" applyFont="1" applyBorder="1" applyAlignment="1">
      <alignment horizontal="justify" wrapText="1"/>
    </xf>
    <xf numFmtId="0" fontId="30" fillId="0" borderId="19" xfId="0" applyFont="1" applyBorder="1" applyAlignment="1">
      <alignment wrapText="1"/>
    </xf>
    <xf numFmtId="0" fontId="30" fillId="0" borderId="13" xfId="0" applyFont="1" applyBorder="1" applyAlignment="1">
      <alignment wrapText="1"/>
    </xf>
    <xf numFmtId="0" fontId="32" fillId="0" borderId="19" xfId="0" applyFont="1" applyBorder="1" applyAlignment="1">
      <alignment wrapText="1"/>
    </xf>
    <xf numFmtId="0" fontId="30" fillId="0" borderId="19" xfId="0" applyFont="1" applyBorder="1" applyAlignment="1">
      <alignment horizontal="justify" vertical="top" wrapText="1"/>
    </xf>
    <xf numFmtId="0" fontId="32" fillId="0" borderId="13" xfId="0" applyFont="1" applyBorder="1" applyAlignment="1">
      <alignment wrapText="1"/>
    </xf>
    <xf numFmtId="0" fontId="21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2" fontId="20" fillId="0" borderId="11" xfId="0" applyNumberFormat="1" applyFont="1" applyFill="1" applyBorder="1"/>
    <xf numFmtId="1" fontId="20" fillId="0" borderId="10" xfId="0" applyNumberFormat="1" applyFont="1" applyFill="1" applyBorder="1"/>
    <xf numFmtId="2" fontId="23" fillId="0" borderId="0" xfId="0" applyNumberFormat="1" applyFont="1" applyAlignment="1">
      <alignment horizontal="right" wrapText="1"/>
    </xf>
    <xf numFmtId="2" fontId="23" fillId="0" borderId="17" xfId="0" applyNumberFormat="1" applyFont="1" applyBorder="1" applyAlignment="1">
      <alignment horizontal="right" wrapText="1"/>
    </xf>
    <xf numFmtId="1" fontId="23" fillId="0" borderId="0" xfId="0" applyNumberFormat="1" applyFont="1" applyAlignment="1">
      <alignment horizontal="right" wrapText="1"/>
    </xf>
    <xf numFmtId="1" fontId="23" fillId="0" borderId="17" xfId="0" applyNumberFormat="1" applyFont="1" applyBorder="1" applyAlignment="1">
      <alignment horizontal="right" wrapText="1"/>
    </xf>
    <xf numFmtId="1" fontId="24" fillId="0" borderId="0" xfId="0" applyNumberFormat="1" applyFont="1" applyAlignment="1">
      <alignment horizontal="right" wrapText="1"/>
    </xf>
    <xf numFmtId="1" fontId="24" fillId="0" borderId="17" xfId="0" applyNumberFormat="1" applyFont="1" applyBorder="1" applyAlignment="1">
      <alignment horizontal="right" wrapText="1"/>
    </xf>
    <xf numFmtId="1" fontId="24" fillId="0" borderId="14" xfId="0" applyNumberFormat="1" applyFont="1" applyBorder="1" applyAlignment="1">
      <alignment horizontal="right" wrapText="1"/>
    </xf>
    <xf numFmtId="1" fontId="24" fillId="0" borderId="18" xfId="0" applyNumberFormat="1" applyFont="1" applyBorder="1" applyAlignment="1">
      <alignment horizontal="right" wrapText="1"/>
    </xf>
    <xf numFmtId="2" fontId="20" fillId="0" borderId="10" xfId="0" applyNumberFormat="1" applyFont="1" applyFill="1" applyBorder="1"/>
    <xf numFmtId="0" fontId="24" fillId="0" borderId="12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24" xfId="0" applyFont="1" applyBorder="1" applyAlignment="1">
      <alignment horizontal="center"/>
    </xf>
    <xf numFmtId="0" fontId="21" fillId="0" borderId="23" xfId="0" applyFont="1" applyBorder="1" applyAlignment="1">
      <alignment horizontal="center"/>
    </xf>
    <xf numFmtId="0" fontId="25" fillId="0" borderId="0" xfId="0" applyFont="1" applyAlignment="1">
      <alignment horizontal="left" wrapText="1"/>
    </xf>
    <xf numFmtId="0" fontId="23" fillId="0" borderId="14" xfId="0" applyFont="1" applyBorder="1" applyAlignment="1">
      <alignment horizontal="center"/>
    </xf>
    <xf numFmtId="0" fontId="24" fillId="0" borderId="12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23" fillId="0" borderId="0" xfId="0" applyFont="1" applyAlignment="1">
      <alignment horizont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ro-RO"/>
              <a:t>Rata si Numarul locurilor de munca vacante (+/-) 
 - diferente -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graph1!#REF!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graph1!#REF!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graph1!#REF!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22C-4011-B0E6-F755BB39661E}"/>
            </c:ext>
          </c:extLst>
        </c:ser>
        <c:ser>
          <c:idx val="0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graph1!#REF!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graph1!#REF!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graph1!#REF!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22C-4011-B0E6-F755BB3966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3978432"/>
        <c:axId val="1"/>
      </c:barChart>
      <c:lineChart>
        <c:grouping val="standard"/>
        <c:varyColors val="0"/>
        <c:ser>
          <c:idx val="2"/>
          <c:order val="2"/>
          <c:spPr>
            <a:ln w="25400">
              <a:solidFill>
                <a:srgbClr val="FF00FF"/>
              </a:solidFill>
              <a:prstDash val="solid"/>
            </a:ln>
          </c:spPr>
          <c:marker>
            <c:symbol val="x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graph1!#REF!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graph1!#REF!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graph1!#REF!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322C-4011-B0E6-F755BB39661E}"/>
            </c:ext>
          </c:extLst>
        </c:ser>
        <c:ser>
          <c:idx val="3"/>
          <c:order val="3"/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graph1!#REF!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graph1!#REF!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graph1!#REF!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322C-4011-B0E6-F755BB3966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9397843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0"/>
          <c:min val="-4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absolute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693978432"/>
        <c:crosses val="autoZero"/>
        <c:crossBetween val="between"/>
        <c:majorUnit val="1000"/>
        <c:minorUnit val="1000"/>
      </c:valAx>
      <c:catAx>
        <c:axId val="3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NUTS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3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o-RO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/>
            </a:pPr>
            <a:r>
              <a:rPr lang="en-GB" sz="800" b="0">
                <a:effectLst/>
              </a:rPr>
              <a:t>Differences in job vacancies rates, by major groups of occupations (1-digit level), as against previous periods</a:t>
            </a:r>
            <a:endParaRPr lang="ro-RO" sz="800" b="0">
              <a:effectLst/>
            </a:endParaRPr>
          </a:p>
        </c:rich>
      </c:tx>
      <c:layout>
        <c:manualLayout>
          <c:xMode val="edge"/>
          <c:yMode val="edge"/>
          <c:x val="0.16063247568506492"/>
          <c:y val="1.66666666666666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732666628350288E-2"/>
          <c:y val="0.19305949256342955"/>
          <c:w val="0.85890820212459618"/>
          <c:h val="0.57918766404199473"/>
        </c:manualLayout>
      </c:layout>
      <c:lineChart>
        <c:grouping val="standard"/>
        <c:varyColors val="0"/>
        <c:ser>
          <c:idx val="0"/>
          <c:order val="0"/>
          <c:tx>
            <c:strRef>
              <c:f>graph3!$I$3</c:f>
              <c:strCache>
                <c:ptCount val="1"/>
                <c:pt idx="0">
                  <c:v>Q2 2025 vs Q1 2025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graph3!$B$4:$B$12</c:f>
              <c:strCache>
                <c:ptCount val="9"/>
                <c:pt idx="0">
                  <c:v>MG1</c:v>
                </c:pt>
                <c:pt idx="1">
                  <c:v>MG2</c:v>
                </c:pt>
                <c:pt idx="2">
                  <c:v>MG3</c:v>
                </c:pt>
                <c:pt idx="3">
                  <c:v>MG4</c:v>
                </c:pt>
                <c:pt idx="4">
                  <c:v>MG5</c:v>
                </c:pt>
                <c:pt idx="5">
                  <c:v>MG6</c:v>
                </c:pt>
                <c:pt idx="6">
                  <c:v>MG7</c:v>
                </c:pt>
                <c:pt idx="7">
                  <c:v>MG8</c:v>
                </c:pt>
                <c:pt idx="8">
                  <c:v>MG9</c:v>
                </c:pt>
              </c:strCache>
            </c:strRef>
          </c:cat>
          <c:val>
            <c:numRef>
              <c:f>graph3!$I$4:$I$12</c:f>
              <c:numCache>
                <c:formatCode>0.00</c:formatCode>
                <c:ptCount val="9"/>
                <c:pt idx="0">
                  <c:v>-1.0000000000000009E-2</c:v>
                </c:pt>
                <c:pt idx="1">
                  <c:v>-2.0000000000000018E-2</c:v>
                </c:pt>
                <c:pt idx="2">
                  <c:v>1.0000000000000009E-2</c:v>
                </c:pt>
                <c:pt idx="3">
                  <c:v>-8.0000000000000071E-2</c:v>
                </c:pt>
                <c:pt idx="4">
                  <c:v>-4.9999999999999933E-2</c:v>
                </c:pt>
                <c:pt idx="5">
                  <c:v>0.15000000000000002</c:v>
                </c:pt>
                <c:pt idx="6">
                  <c:v>2.0000000000000018E-2</c:v>
                </c:pt>
                <c:pt idx="7">
                  <c:v>2.0000000000000018E-2</c:v>
                </c:pt>
                <c:pt idx="8">
                  <c:v>-9.000000000000008E-2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1C-4857-9CA7-13B410FF1F9D}"/>
            </c:ext>
          </c:extLst>
        </c:ser>
        <c:ser>
          <c:idx val="1"/>
          <c:order val="1"/>
          <c:tx>
            <c:strRef>
              <c:f>graph3!$J$3</c:f>
              <c:strCache>
                <c:ptCount val="1"/>
                <c:pt idx="0">
                  <c:v>Q2 2025 vs Q2 2024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graph3!$B$4:$B$12</c:f>
              <c:strCache>
                <c:ptCount val="9"/>
                <c:pt idx="0">
                  <c:v>MG1</c:v>
                </c:pt>
                <c:pt idx="1">
                  <c:v>MG2</c:v>
                </c:pt>
                <c:pt idx="2">
                  <c:v>MG3</c:v>
                </c:pt>
                <c:pt idx="3">
                  <c:v>MG4</c:v>
                </c:pt>
                <c:pt idx="4">
                  <c:v>MG5</c:v>
                </c:pt>
                <c:pt idx="5">
                  <c:v>MG6</c:v>
                </c:pt>
                <c:pt idx="6">
                  <c:v>MG7</c:v>
                </c:pt>
                <c:pt idx="7">
                  <c:v>MG8</c:v>
                </c:pt>
                <c:pt idx="8">
                  <c:v>MG9</c:v>
                </c:pt>
              </c:strCache>
            </c:strRef>
          </c:cat>
          <c:val>
            <c:numRef>
              <c:f>graph3!$J$4:$J$12</c:f>
              <c:numCache>
                <c:formatCode>0.00</c:formatCode>
                <c:ptCount val="9"/>
                <c:pt idx="0">
                  <c:v>-4.9999999999999989E-2</c:v>
                </c:pt>
                <c:pt idx="1">
                  <c:v>-6.0000000000000053E-2</c:v>
                </c:pt>
                <c:pt idx="2">
                  <c:v>-2.9999999999999916E-2</c:v>
                </c:pt>
                <c:pt idx="3">
                  <c:v>3.0000000000000027E-2</c:v>
                </c:pt>
                <c:pt idx="4">
                  <c:v>-3.9999999999999925E-2</c:v>
                </c:pt>
                <c:pt idx="5">
                  <c:v>7.0000000000000007E-2</c:v>
                </c:pt>
                <c:pt idx="6">
                  <c:v>-0.14000000000000001</c:v>
                </c:pt>
                <c:pt idx="7">
                  <c:v>-0.10999999999999999</c:v>
                </c:pt>
                <c:pt idx="8">
                  <c:v>-9.000000000000008E-2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1C-4857-9CA7-13B410FF1F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98142672"/>
        <c:axId val="1"/>
      </c:lineChart>
      <c:catAx>
        <c:axId val="1698142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 sz="800"/>
                  <a:t>COR</a:t>
                </a:r>
              </a:p>
            </c:rich>
          </c:tx>
          <c:layout>
            <c:manualLayout>
              <c:xMode val="edge"/>
              <c:yMode val="edge"/>
              <c:x val="0.90674866371630569"/>
              <c:y val="0.85416360454943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6000000000000003"/>
          <c:min val="-0.16000000000000003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 sz="800"/>
                  <a:t>pp*)</a:t>
                </a:r>
              </a:p>
            </c:rich>
          </c:tx>
          <c:layout>
            <c:manualLayout>
              <c:xMode val="edge"/>
              <c:yMode val="edge"/>
              <c:x val="2.809714479120767E-2"/>
              <c:y val="6.0841207349081362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698142672"/>
        <c:crosses val="autoZero"/>
        <c:crossBetween val="between"/>
        <c:majorUnit val="8.0000000000000016E-2"/>
        <c:minorUnit val="0.03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2.7702486094347702E-2"/>
          <c:y val="0.93058398950131238"/>
          <c:w val="0.91081198791756857"/>
          <c:h val="6.6668853893263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o-R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ro-RO"/>
              <a:t>Differences of job vacancies (+/-) 
against Q I 2014, respectively Q II 2013, by activity of national economy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graph1!#REF!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graph1!#REF!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graph1!#REF!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FC4-4B5E-83A9-1ADDBDE91610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graph1!#REF!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graph1!#REF!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2FC4-4B5E-83A9-1ADDBDE91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3984832"/>
        <c:axId val="1"/>
      </c:lineChart>
      <c:catAx>
        <c:axId val="1693984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CAEN REV.2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-2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pp*)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693984832"/>
        <c:crosses val="autoZero"/>
        <c:crossBetween val="between"/>
        <c:majorUnit val="0.5"/>
        <c:minorUnit val="0.0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o-R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ro-RO"/>
              <a:t>Differences of job vacancies rate (+/-)
against Q I 2014, respectively Q II 2013, by major groups of occupations</a:t>
            </a:r>
          </a:p>
        </c:rich>
      </c:tx>
      <c:layout>
        <c:manualLayout>
          <c:xMode val="edge"/>
          <c:yMode val="edge"/>
          <c:x val="0.19143267734103517"/>
          <c:y val="1.7182130584192441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graph1!#REF!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graph1!#REF!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graph1!#REF!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B7D-483F-A44C-CDD105AE4A23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graph1!#REF!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graph1!#REF!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graph1!#REF!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B7D-483F-A44C-CDD105AE4A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8143872"/>
        <c:axId val="1"/>
      </c:lineChart>
      <c:catAx>
        <c:axId val="1698143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COR</a:t>
                </a:r>
              </a:p>
            </c:rich>
          </c:tx>
          <c:layout>
            <c:manualLayout>
              <c:xMode val="edge"/>
              <c:yMode val="edge"/>
              <c:x val="0.92771210827562212"/>
              <c:y val="0.893473676615165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35"/>
          <c:min val="-0.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pp*)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698143872"/>
        <c:crosses val="autoZero"/>
        <c:crossBetween val="between"/>
        <c:majorUnit val="0.1"/>
        <c:minorUnit val="0.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o-R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ro-RO"/>
              <a:t>Diferente ale ratei locurilor de munca vacante (+/-)
fata de trim IV 2010, respectiv trim I 2010, pe grupe majore de ocupatii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graph1!#REF!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graph1!#REF!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graph1!#REF!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B79-4361-8C91-C5D8F4A54DEB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graph1!#REF!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graph1!#REF!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graph1!#REF!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B79-4361-8C91-C5D8F4A54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8147872"/>
        <c:axId val="1"/>
      </c:lineChart>
      <c:catAx>
        <c:axId val="1698147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NUTS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32"/>
          <c:min val="-0.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69814787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o-RO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ro-RO"/>
              <a:t>job vacancy rate (%)</a:t>
            </a:r>
          </a:p>
        </c:rich>
      </c:tx>
      <c:layout>
        <c:manualLayout>
          <c:xMode val="edge"/>
          <c:yMode val="edge"/>
          <c:x val="0.83548706606732681"/>
          <c:y val="3.0641545851336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831780356155152E-2"/>
          <c:y val="0.11420973975078506"/>
          <c:w val="0.88655250494659932"/>
          <c:h val="0.6964008521389333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graph1!$A$3</c:f>
              <c:strCache>
                <c:ptCount val="1"/>
                <c:pt idx="0">
                  <c:v>Number of job vacancies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graph1!$B$1:$N$2</c:f>
              <c:multiLvlStrCache>
                <c:ptCount val="13"/>
                <c:lvl>
                  <c:pt idx="0">
                    <c:v>Q.2</c:v>
                  </c:pt>
                  <c:pt idx="1">
                    <c:v>Q.3</c:v>
                  </c:pt>
                  <c:pt idx="2">
                    <c:v>Q.4</c:v>
                  </c:pt>
                  <c:pt idx="3">
                    <c:v>Q.1</c:v>
                  </c:pt>
                  <c:pt idx="4">
                    <c:v>Q.2</c:v>
                  </c:pt>
                  <c:pt idx="5">
                    <c:v>Q.3</c:v>
                  </c:pt>
                  <c:pt idx="6">
                    <c:v>Q.4</c:v>
                  </c:pt>
                  <c:pt idx="7">
                    <c:v>Q.1</c:v>
                  </c:pt>
                  <c:pt idx="8">
                    <c:v>Q.2</c:v>
                  </c:pt>
                  <c:pt idx="9">
                    <c:v>Q.3</c:v>
                  </c:pt>
                  <c:pt idx="10">
                    <c:v>Q.4</c:v>
                  </c:pt>
                  <c:pt idx="11">
                    <c:v>Q.1</c:v>
                  </c:pt>
                  <c:pt idx="12">
                    <c:v>Q.2</c:v>
                  </c:pt>
                </c:lvl>
                <c:lvl>
                  <c:pt idx="0">
                    <c:v>2022</c:v>
                  </c:pt>
                  <c:pt idx="3">
                    <c:v>2023</c:v>
                  </c:pt>
                  <c:pt idx="7">
                    <c:v>2024</c:v>
                  </c:pt>
                  <c:pt idx="11">
                    <c:v>2025</c:v>
                  </c:pt>
                </c:lvl>
              </c:multiLvlStrCache>
            </c:multiLvlStrRef>
          </c:cat>
          <c:val>
            <c:numRef>
              <c:f>graph1!$B$3:$N$3</c:f>
              <c:numCache>
                <c:formatCode>0</c:formatCode>
                <c:ptCount val="13"/>
                <c:pt idx="0">
                  <c:v>45976</c:v>
                </c:pt>
                <c:pt idx="1">
                  <c:v>45282</c:v>
                </c:pt>
                <c:pt idx="2">
                  <c:v>41865</c:v>
                </c:pt>
                <c:pt idx="3">
                  <c:v>47079</c:v>
                </c:pt>
                <c:pt idx="4">
                  <c:v>39371</c:v>
                </c:pt>
                <c:pt idx="5">
                  <c:v>40009</c:v>
                </c:pt>
                <c:pt idx="6">
                  <c:v>33277</c:v>
                </c:pt>
                <c:pt idx="7">
                  <c:v>35021</c:v>
                </c:pt>
                <c:pt idx="8">
                  <c:v>34507</c:v>
                </c:pt>
                <c:pt idx="9">
                  <c:v>39947</c:v>
                </c:pt>
                <c:pt idx="10">
                  <c:v>34303</c:v>
                </c:pt>
                <c:pt idx="11">
                  <c:v>32610</c:v>
                </c:pt>
                <c:pt idx="12">
                  <c:v>31333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5F-4010-8585-AE751D282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8153472"/>
        <c:axId val="1"/>
      </c:barChart>
      <c:lineChart>
        <c:grouping val="standard"/>
        <c:varyColors val="0"/>
        <c:ser>
          <c:idx val="0"/>
          <c:order val="1"/>
          <c:tx>
            <c:strRef>
              <c:f>graph1!$A$4</c:f>
              <c:strCache>
                <c:ptCount val="1"/>
                <c:pt idx="0">
                  <c:v>Job vacancy rate 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graph1!$B$1:$N$2</c:f>
              <c:multiLvlStrCache>
                <c:ptCount val="13"/>
                <c:lvl>
                  <c:pt idx="0">
                    <c:v>Q.2</c:v>
                  </c:pt>
                  <c:pt idx="1">
                    <c:v>Q.3</c:v>
                  </c:pt>
                  <c:pt idx="2">
                    <c:v>Q.4</c:v>
                  </c:pt>
                  <c:pt idx="3">
                    <c:v>Q.1</c:v>
                  </c:pt>
                  <c:pt idx="4">
                    <c:v>Q.2</c:v>
                  </c:pt>
                  <c:pt idx="5">
                    <c:v>Q.3</c:v>
                  </c:pt>
                  <c:pt idx="6">
                    <c:v>Q.4</c:v>
                  </c:pt>
                  <c:pt idx="7">
                    <c:v>Q.1</c:v>
                  </c:pt>
                  <c:pt idx="8">
                    <c:v>Q.2</c:v>
                  </c:pt>
                  <c:pt idx="9">
                    <c:v>Q.3</c:v>
                  </c:pt>
                  <c:pt idx="10">
                    <c:v>Q.4</c:v>
                  </c:pt>
                  <c:pt idx="11">
                    <c:v>Q.1</c:v>
                  </c:pt>
                  <c:pt idx="12">
                    <c:v>Q.2</c:v>
                  </c:pt>
                </c:lvl>
                <c:lvl>
                  <c:pt idx="0">
                    <c:v>2022</c:v>
                  </c:pt>
                  <c:pt idx="3">
                    <c:v>2023</c:v>
                  </c:pt>
                  <c:pt idx="7">
                    <c:v>2024</c:v>
                  </c:pt>
                  <c:pt idx="11">
                    <c:v>2025</c:v>
                  </c:pt>
                </c:lvl>
              </c:multiLvlStrCache>
            </c:multiLvlStrRef>
          </c:cat>
          <c:val>
            <c:numRef>
              <c:f>graph1!$B$4:$N$4</c:f>
              <c:numCache>
                <c:formatCode>0.00</c:formatCode>
                <c:ptCount val="13"/>
                <c:pt idx="0">
                  <c:v>0.91</c:v>
                </c:pt>
                <c:pt idx="1">
                  <c:v>0.9</c:v>
                </c:pt>
                <c:pt idx="2">
                  <c:v>0.83</c:v>
                </c:pt>
                <c:pt idx="3">
                  <c:v>0.93</c:v>
                </c:pt>
                <c:pt idx="4">
                  <c:v>0.77</c:v>
                </c:pt>
                <c:pt idx="5">
                  <c:v>0.78</c:v>
                </c:pt>
                <c:pt idx="6">
                  <c:v>0.65</c:v>
                </c:pt>
                <c:pt idx="7">
                  <c:v>0.69</c:v>
                </c:pt>
                <c:pt idx="8">
                  <c:v>0.67</c:v>
                </c:pt>
                <c:pt idx="9">
                  <c:v>0.78</c:v>
                </c:pt>
                <c:pt idx="10">
                  <c:v>0.67</c:v>
                </c:pt>
                <c:pt idx="11">
                  <c:v>0.63</c:v>
                </c:pt>
                <c:pt idx="12">
                  <c:v>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5F-4010-8585-AE751D282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9815347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number of
 job vacancies</a:t>
                </a:r>
              </a:p>
            </c:rich>
          </c:tx>
          <c:layout>
            <c:manualLayout>
              <c:xMode val="edge"/>
              <c:yMode val="edge"/>
              <c:x val="7.0921433910488101E-3"/>
              <c:y val="1.3928161486777941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698153472"/>
        <c:crosses val="autoZero"/>
        <c:crossBetween val="between"/>
        <c:majorUnit val="10000"/>
        <c:minorUnit val="3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.2"/>
          <c:min val="0"/>
        </c:scaling>
        <c:delete val="0"/>
        <c:axPos val="r"/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3"/>
        <c:crosses val="max"/>
        <c:crossBetween val="between"/>
        <c:minorUnit val="0.0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274119506193066"/>
          <c:y val="0.92296361283530359"/>
          <c:w val="0.81704691985023337"/>
          <c:h val="7.05678503279012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o-RO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ro-RO"/>
              <a:t>Rata si Numarul locurilor de munca vacante (+/-) 
 - diferente -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graph2!#REF!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graph2!#REF!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graph2!#REF!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5CB-429A-8469-FBCFAA059F3D}"/>
            </c:ext>
          </c:extLst>
        </c:ser>
        <c:ser>
          <c:idx val="0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graph2!#REF!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graph2!#REF!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graph2!#REF!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5CB-429A-8469-FBCFAA059F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8152672"/>
        <c:axId val="1"/>
      </c:barChart>
      <c:lineChart>
        <c:grouping val="standard"/>
        <c:varyColors val="0"/>
        <c:ser>
          <c:idx val="2"/>
          <c:order val="2"/>
          <c:spPr>
            <a:ln w="25400">
              <a:solidFill>
                <a:srgbClr val="FF00FF"/>
              </a:solidFill>
              <a:prstDash val="solid"/>
            </a:ln>
          </c:spPr>
          <c:marker>
            <c:symbol val="x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graph2!#REF!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graph2!#REF!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graph2!#REF!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65CB-429A-8469-FBCFAA059F3D}"/>
            </c:ext>
          </c:extLst>
        </c:ser>
        <c:ser>
          <c:idx val="3"/>
          <c:order val="3"/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graph2!#REF!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graph2!#REF!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graph2!#REF!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65CB-429A-8469-FBCFAA059F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9815267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0"/>
          <c:min val="-4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absolute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698152672"/>
        <c:crosses val="autoZero"/>
        <c:crossBetween val="between"/>
        <c:majorUnit val="1000"/>
        <c:minorUnit val="1000"/>
      </c:valAx>
      <c:catAx>
        <c:axId val="3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NUTS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3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o-RO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/>
            </a:pPr>
            <a:r>
              <a:rPr lang="en-GB" sz="800" b="0" i="0" u="none" strike="noStrike" baseline="0">
                <a:effectLst/>
              </a:rPr>
              <a:t>Differences in job vacancies rates, by national economic activities (section level), as against previous periods</a:t>
            </a:r>
            <a:endParaRPr lang="ro-RO" sz="800" b="0"/>
          </a:p>
        </c:rich>
      </c:tx>
      <c:layout>
        <c:manualLayout>
          <c:xMode val="edge"/>
          <c:yMode val="edge"/>
          <c:x val="0.1349803614973660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7717714363718719E-2"/>
          <c:y val="0.17581403590373987"/>
          <c:w val="0.87236698249598232"/>
          <c:h val="0.57667165022093747"/>
        </c:manualLayout>
      </c:layout>
      <c:lineChart>
        <c:grouping val="standard"/>
        <c:varyColors val="0"/>
        <c:ser>
          <c:idx val="0"/>
          <c:order val="0"/>
          <c:tx>
            <c:strRef>
              <c:f>graph2!$I$3</c:f>
              <c:strCache>
                <c:ptCount val="1"/>
                <c:pt idx="0">
                  <c:v>Q2 2025 vs Q1 2025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graph2!$B$4:$B$22</c:f>
              <c:strCache>
                <c:ptCount val="19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  <c:pt idx="14">
                  <c:v>O</c:v>
                </c:pt>
                <c:pt idx="15">
                  <c:v>P</c:v>
                </c:pt>
                <c:pt idx="16">
                  <c:v>Q</c:v>
                </c:pt>
                <c:pt idx="17">
                  <c:v>R</c:v>
                </c:pt>
                <c:pt idx="18">
                  <c:v>S</c:v>
                </c:pt>
              </c:strCache>
            </c:strRef>
          </c:cat>
          <c:val>
            <c:numRef>
              <c:f>graph2!$I$4:$I$22</c:f>
              <c:numCache>
                <c:formatCode>0.00</c:formatCode>
                <c:ptCount val="19"/>
                <c:pt idx="0">
                  <c:v>-2.0000000000000018E-2</c:v>
                </c:pt>
                <c:pt idx="1">
                  <c:v>-4.0000000000000008E-2</c:v>
                </c:pt>
                <c:pt idx="2">
                  <c:v>0</c:v>
                </c:pt>
                <c:pt idx="3">
                  <c:v>1.9999999999999796E-2</c:v>
                </c:pt>
                <c:pt idx="4">
                  <c:v>0.1399999999999999</c:v>
                </c:pt>
                <c:pt idx="5">
                  <c:v>3.999999999999998E-2</c:v>
                </c:pt>
                <c:pt idx="6">
                  <c:v>-3.999999999999998E-2</c:v>
                </c:pt>
                <c:pt idx="7">
                  <c:v>0</c:v>
                </c:pt>
                <c:pt idx="8">
                  <c:v>-4.9999999999999989E-2</c:v>
                </c:pt>
                <c:pt idx="9">
                  <c:v>-5.0000000000000044E-2</c:v>
                </c:pt>
                <c:pt idx="10">
                  <c:v>-0.1399999999999999</c:v>
                </c:pt>
                <c:pt idx="11">
                  <c:v>-6.9999999999999979E-2</c:v>
                </c:pt>
                <c:pt idx="12">
                  <c:v>-0.28000000000000014</c:v>
                </c:pt>
                <c:pt idx="13">
                  <c:v>-2.0000000000000018E-2</c:v>
                </c:pt>
                <c:pt idx="14">
                  <c:v>-0.19999999999999996</c:v>
                </c:pt>
                <c:pt idx="15">
                  <c:v>-3.999999999999998E-2</c:v>
                </c:pt>
                <c:pt idx="16">
                  <c:v>0.12</c:v>
                </c:pt>
                <c:pt idx="17">
                  <c:v>-7.0000000000000062E-2</c:v>
                </c:pt>
                <c:pt idx="18">
                  <c:v>-1.999999999999999E-2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D5-45F9-B66D-52BF7661AC27}"/>
            </c:ext>
          </c:extLst>
        </c:ser>
        <c:ser>
          <c:idx val="1"/>
          <c:order val="1"/>
          <c:tx>
            <c:strRef>
              <c:f>graph2!$J$3</c:f>
              <c:strCache>
                <c:ptCount val="1"/>
                <c:pt idx="0">
                  <c:v>Q2 2025 vs Q2 2024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graph2!$J$4:$J$22</c:f>
              <c:numCache>
                <c:formatCode>0.00</c:formatCode>
                <c:ptCount val="19"/>
                <c:pt idx="0">
                  <c:v>8.0000000000000016E-2</c:v>
                </c:pt>
                <c:pt idx="1">
                  <c:v>1.999999999999999E-2</c:v>
                </c:pt>
                <c:pt idx="2">
                  <c:v>-0.19999999999999996</c:v>
                </c:pt>
                <c:pt idx="3">
                  <c:v>8.9999999999999858E-2</c:v>
                </c:pt>
                <c:pt idx="4">
                  <c:v>-0.25000000000000011</c:v>
                </c:pt>
                <c:pt idx="5">
                  <c:v>3.999999999999998E-2</c:v>
                </c:pt>
                <c:pt idx="6">
                  <c:v>-2.0000000000000018E-2</c:v>
                </c:pt>
                <c:pt idx="7">
                  <c:v>3.0000000000000027E-2</c:v>
                </c:pt>
                <c:pt idx="8">
                  <c:v>-0.16999999999999998</c:v>
                </c:pt>
                <c:pt idx="9">
                  <c:v>-1.0000000000000009E-2</c:v>
                </c:pt>
                <c:pt idx="10">
                  <c:v>-0.17999999999999994</c:v>
                </c:pt>
                <c:pt idx="11">
                  <c:v>-0.19999999999999998</c:v>
                </c:pt>
                <c:pt idx="12">
                  <c:v>0.24</c:v>
                </c:pt>
                <c:pt idx="13">
                  <c:v>4.0000000000000036E-2</c:v>
                </c:pt>
                <c:pt idx="14">
                  <c:v>-4.0000000000000036E-2</c:v>
                </c:pt>
                <c:pt idx="15">
                  <c:v>1.999999999999999E-2</c:v>
                </c:pt>
                <c:pt idx="16">
                  <c:v>-0.16999999999999993</c:v>
                </c:pt>
                <c:pt idx="17">
                  <c:v>-0.28000000000000003</c:v>
                </c:pt>
                <c:pt idx="18">
                  <c:v>-8.0000000000000016E-2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D5-45F9-B66D-52BF7661AC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98149472"/>
        <c:axId val="1"/>
      </c:lineChart>
      <c:catAx>
        <c:axId val="1698149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 sz="800"/>
                  <a:t>CANE REV.2</a:t>
                </a:r>
              </a:p>
            </c:rich>
          </c:tx>
          <c:layout>
            <c:manualLayout>
              <c:xMode val="edge"/>
              <c:yMode val="edge"/>
              <c:x val="0.83115851653295114"/>
              <c:y val="0.836831345448907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30000000000000004"/>
          <c:min val="-0.30000000000000004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 sz="800"/>
                  <a:t>pp*)</a:t>
                </a:r>
              </a:p>
            </c:rich>
          </c:tx>
          <c:layout>
            <c:manualLayout>
              <c:xMode val="edge"/>
              <c:yMode val="edge"/>
              <c:x val="2.8368794326241134E-2"/>
              <c:y val="6.6104078762306617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698149472"/>
        <c:crosses val="autoZero"/>
        <c:crossBetween val="between"/>
        <c:majorUnit val="0.15000000000000002"/>
        <c:minorUnit val="0.03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2.4171801219882976E-3"/>
          <c:y val="0.92321826860250067"/>
          <c:w val="0.98662745171038013"/>
          <c:h val="6.610585069271404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o-R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ro-RO"/>
              <a:t>Differences of job vacancies rate (+/-)
against Q I 2014, respectively Q II 2013, by major groups of occupations</a:t>
            </a:r>
          </a:p>
        </c:rich>
      </c:tx>
      <c:layout>
        <c:manualLayout>
          <c:xMode val="edge"/>
          <c:yMode val="edge"/>
          <c:x val="0.19143267734103517"/>
          <c:y val="1.7182130584192441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graph2!#REF!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graph2!#REF!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graph2!#REF!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101-4CA1-A17E-752CB0A8C4D7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graph2!#REF!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graph2!#REF!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graph2!#REF!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101-4CA1-A17E-752CB0A8C4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8151872"/>
        <c:axId val="1"/>
      </c:lineChart>
      <c:catAx>
        <c:axId val="1698151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COR</a:t>
                </a:r>
              </a:p>
            </c:rich>
          </c:tx>
          <c:layout>
            <c:manualLayout>
              <c:xMode val="edge"/>
              <c:yMode val="edge"/>
              <c:x val="0.92771210827562212"/>
              <c:y val="0.893473676615165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35"/>
          <c:min val="-0.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pp*)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698151872"/>
        <c:crosses val="autoZero"/>
        <c:crossBetween val="between"/>
        <c:majorUnit val="0.1"/>
        <c:minorUnit val="0.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o-R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ro-RO"/>
              <a:t>Diferente ale ratei locurilor de munca vacante (+/-)
fata de trim IV 2010, respectiv trim I 2010, pe grupe majore de ocupatii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graph2!#REF!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graph2!#REF!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graph2!#REF!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F0C-48BC-B332-1ACABC16318C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graph2!#REF!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graph2!#REF!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graph2!#REF!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F0C-48BC-B332-1ACABC1631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8144672"/>
        <c:axId val="1"/>
      </c:lineChart>
      <c:catAx>
        <c:axId val="1698144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NUTS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32"/>
          <c:min val="-0.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69814467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o-RO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4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20</xdr:row>
      <xdr:rowOff>0</xdr:rowOff>
    </xdr:from>
    <xdr:to>
      <xdr:col>1</xdr:col>
      <xdr:colOff>0</xdr:colOff>
      <xdr:row>20</xdr:row>
      <xdr:rowOff>0</xdr:rowOff>
    </xdr:to>
    <xdr:graphicFrame macro="">
      <xdr:nvGraphicFramePr>
        <xdr:cNvPr id="56701" name="Chart 1">
          <a:extLst>
            <a:ext uri="{FF2B5EF4-FFF2-40B4-BE49-F238E27FC236}">
              <a16:creationId xmlns:a16="http://schemas.microsoft.com/office/drawing/2014/main" id="{8F75218A-3FC1-4356-8C60-1A8F83F85A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1</xdr:col>
      <xdr:colOff>0</xdr:colOff>
      <xdr:row>20</xdr:row>
      <xdr:rowOff>0</xdr:rowOff>
    </xdr:to>
    <xdr:graphicFrame macro="">
      <xdr:nvGraphicFramePr>
        <xdr:cNvPr id="56702" name="Chart 3">
          <a:extLst>
            <a:ext uri="{FF2B5EF4-FFF2-40B4-BE49-F238E27FC236}">
              <a16:creationId xmlns:a16="http://schemas.microsoft.com/office/drawing/2014/main" id="{7F249784-1431-4A8A-9B24-188958D348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1</xdr:col>
      <xdr:colOff>0</xdr:colOff>
      <xdr:row>20</xdr:row>
      <xdr:rowOff>0</xdr:rowOff>
    </xdr:to>
    <xdr:graphicFrame macro="">
      <xdr:nvGraphicFramePr>
        <xdr:cNvPr id="56703" name="Chart 4">
          <a:extLst>
            <a:ext uri="{FF2B5EF4-FFF2-40B4-BE49-F238E27FC236}">
              <a16:creationId xmlns:a16="http://schemas.microsoft.com/office/drawing/2014/main" id="{E6D96F6D-DC2A-4907-90EA-C5345D9216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1</xdr:col>
      <xdr:colOff>0</xdr:colOff>
      <xdr:row>20</xdr:row>
      <xdr:rowOff>0</xdr:rowOff>
    </xdr:to>
    <xdr:graphicFrame macro="">
      <xdr:nvGraphicFramePr>
        <xdr:cNvPr id="56704" name="Chart 5">
          <a:extLst>
            <a:ext uri="{FF2B5EF4-FFF2-40B4-BE49-F238E27FC236}">
              <a16:creationId xmlns:a16="http://schemas.microsoft.com/office/drawing/2014/main" id="{19BF5CC1-A82B-44DF-9102-B1CCA3964C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9521</xdr:colOff>
      <xdr:row>7</xdr:row>
      <xdr:rowOff>0</xdr:rowOff>
    </xdr:from>
    <xdr:to>
      <xdr:col>11</xdr:col>
      <xdr:colOff>28575</xdr:colOff>
      <xdr:row>28</xdr:row>
      <xdr:rowOff>19050</xdr:rowOff>
    </xdr:to>
    <xdr:graphicFrame macro="">
      <xdr:nvGraphicFramePr>
        <xdr:cNvPr id="56705" name="Chart 2">
          <a:extLst>
            <a:ext uri="{FF2B5EF4-FFF2-40B4-BE49-F238E27FC236}">
              <a16:creationId xmlns:a16="http://schemas.microsoft.com/office/drawing/2014/main" id="{806ADEAC-1E71-47FC-A775-83C263E76D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39</xdr:row>
      <xdr:rowOff>0</xdr:rowOff>
    </xdr:from>
    <xdr:to>
      <xdr:col>11</xdr:col>
      <xdr:colOff>180975</xdr:colOff>
      <xdr:row>39</xdr:row>
      <xdr:rowOff>0</xdr:rowOff>
    </xdr:to>
    <xdr:graphicFrame macro="">
      <xdr:nvGraphicFramePr>
        <xdr:cNvPr id="50482" name="Chart 1">
          <a:extLst>
            <a:ext uri="{FF2B5EF4-FFF2-40B4-BE49-F238E27FC236}">
              <a16:creationId xmlns:a16="http://schemas.microsoft.com/office/drawing/2014/main" id="{B9921F97-A1B7-42C2-A448-A8EB1C6DFA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9525</xdr:rowOff>
    </xdr:from>
    <xdr:to>
      <xdr:col>2</xdr:col>
      <xdr:colOff>609600</xdr:colOff>
      <xdr:row>37</xdr:row>
      <xdr:rowOff>0</xdr:rowOff>
    </xdr:to>
    <xdr:graphicFrame macro="">
      <xdr:nvGraphicFramePr>
        <xdr:cNvPr id="50483" name="Chart 3">
          <a:extLst>
            <a:ext uri="{FF2B5EF4-FFF2-40B4-BE49-F238E27FC236}">
              <a16:creationId xmlns:a16="http://schemas.microsoft.com/office/drawing/2014/main" id="{87E51A91-63D8-437D-B52C-50975C9E08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39</xdr:row>
      <xdr:rowOff>0</xdr:rowOff>
    </xdr:from>
    <xdr:to>
      <xdr:col>12</xdr:col>
      <xdr:colOff>9525</xdr:colOff>
      <xdr:row>39</xdr:row>
      <xdr:rowOff>0</xdr:rowOff>
    </xdr:to>
    <xdr:graphicFrame macro="">
      <xdr:nvGraphicFramePr>
        <xdr:cNvPr id="50484" name="Chart 4">
          <a:extLst>
            <a:ext uri="{FF2B5EF4-FFF2-40B4-BE49-F238E27FC236}">
              <a16:creationId xmlns:a16="http://schemas.microsoft.com/office/drawing/2014/main" id="{1816616E-5A63-42F6-A1D7-CC1DF71A73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39</xdr:row>
      <xdr:rowOff>0</xdr:rowOff>
    </xdr:from>
    <xdr:to>
      <xdr:col>12</xdr:col>
      <xdr:colOff>9525</xdr:colOff>
      <xdr:row>39</xdr:row>
      <xdr:rowOff>0</xdr:rowOff>
    </xdr:to>
    <xdr:graphicFrame macro="">
      <xdr:nvGraphicFramePr>
        <xdr:cNvPr id="50485" name="Chart 5">
          <a:extLst>
            <a:ext uri="{FF2B5EF4-FFF2-40B4-BE49-F238E27FC236}">
              <a16:creationId xmlns:a16="http://schemas.microsoft.com/office/drawing/2014/main" id="{CF87E919-BC22-44CC-BD09-0737000D80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152400</xdr:rowOff>
    </xdr:from>
    <xdr:to>
      <xdr:col>4</xdr:col>
      <xdr:colOff>19050</xdr:colOff>
      <xdr:row>27</xdr:row>
      <xdr:rowOff>9525</xdr:rowOff>
    </xdr:to>
    <xdr:graphicFrame macro="">
      <xdr:nvGraphicFramePr>
        <xdr:cNvPr id="83026" name="Chart 4">
          <a:extLst>
            <a:ext uri="{FF2B5EF4-FFF2-40B4-BE49-F238E27FC236}">
              <a16:creationId xmlns:a16="http://schemas.microsoft.com/office/drawing/2014/main" id="{5F2F62C6-9EBA-4401-B5DF-E3F4D2153D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showGridLines="0" zoomScaleNormal="100" workbookViewId="0"/>
  </sheetViews>
  <sheetFormatPr defaultRowHeight="12.75" x14ac:dyDescent="0.2"/>
  <cols>
    <col min="1" max="1" width="8.5703125" style="1" customWidth="1"/>
    <col min="2" max="16384" width="9.140625" style="1"/>
  </cols>
  <sheetData>
    <row r="1" spans="1:14" x14ac:dyDescent="0.2">
      <c r="B1" s="59">
        <v>2022</v>
      </c>
      <c r="C1" s="60"/>
      <c r="D1" s="61"/>
      <c r="E1" s="58">
        <v>2023</v>
      </c>
      <c r="F1" s="58"/>
      <c r="G1" s="58"/>
      <c r="H1" s="58"/>
      <c r="I1" s="58">
        <v>2024</v>
      </c>
      <c r="J1" s="58"/>
      <c r="K1" s="58"/>
      <c r="L1" s="58"/>
      <c r="M1" s="59">
        <v>2025</v>
      </c>
      <c r="N1" s="61"/>
    </row>
    <row r="2" spans="1:14" x14ac:dyDescent="0.2">
      <c r="B2" s="10" t="s">
        <v>25</v>
      </c>
      <c r="C2" s="10" t="s">
        <v>22</v>
      </c>
      <c r="D2" s="10" t="s">
        <v>23</v>
      </c>
      <c r="E2" s="10" t="s">
        <v>24</v>
      </c>
      <c r="F2" s="10" t="s">
        <v>25</v>
      </c>
      <c r="G2" s="10" t="s">
        <v>22</v>
      </c>
      <c r="H2" s="10" t="s">
        <v>23</v>
      </c>
      <c r="I2" s="10" t="s">
        <v>24</v>
      </c>
      <c r="J2" s="10" t="s">
        <v>25</v>
      </c>
      <c r="K2" s="10" t="s">
        <v>22</v>
      </c>
      <c r="L2" s="10" t="s">
        <v>23</v>
      </c>
      <c r="M2" s="10" t="s">
        <v>24</v>
      </c>
      <c r="N2" s="10" t="s">
        <v>25</v>
      </c>
    </row>
    <row r="3" spans="1:14" ht="11.25" customHeight="1" x14ac:dyDescent="0.2">
      <c r="A3" s="11" t="s">
        <v>19</v>
      </c>
      <c r="B3" s="5">
        <v>45976</v>
      </c>
      <c r="C3" s="5">
        <v>45282</v>
      </c>
      <c r="D3" s="5">
        <v>41865</v>
      </c>
      <c r="E3" s="5">
        <v>47079</v>
      </c>
      <c r="F3" s="5">
        <v>39371</v>
      </c>
      <c r="G3" s="5">
        <v>40009</v>
      </c>
      <c r="H3" s="5">
        <v>33277</v>
      </c>
      <c r="I3" s="5">
        <v>35021</v>
      </c>
      <c r="J3" s="5">
        <v>34507</v>
      </c>
      <c r="K3" s="46">
        <v>39947</v>
      </c>
      <c r="L3" s="46">
        <v>34303</v>
      </c>
      <c r="M3" s="46">
        <v>32610</v>
      </c>
      <c r="N3" s="46">
        <v>31333</v>
      </c>
    </row>
    <row r="4" spans="1:14" ht="11.25" customHeight="1" x14ac:dyDescent="0.2">
      <c r="A4" s="11" t="s">
        <v>109</v>
      </c>
      <c r="B4" s="4">
        <v>0.91</v>
      </c>
      <c r="C4" s="4">
        <v>0.9</v>
      </c>
      <c r="D4" s="4">
        <v>0.83</v>
      </c>
      <c r="E4" s="4">
        <v>0.93</v>
      </c>
      <c r="F4" s="4">
        <v>0.77</v>
      </c>
      <c r="G4" s="4">
        <v>0.78</v>
      </c>
      <c r="H4" s="4">
        <v>0.65</v>
      </c>
      <c r="I4" s="4">
        <v>0.69</v>
      </c>
      <c r="J4" s="4">
        <v>0.67</v>
      </c>
      <c r="K4" s="55">
        <v>0.78</v>
      </c>
      <c r="L4" s="55">
        <v>0.67</v>
      </c>
      <c r="M4" s="55">
        <v>0.63</v>
      </c>
      <c r="N4" s="55">
        <v>0.61</v>
      </c>
    </row>
    <row r="8" spans="1:14" x14ac:dyDescent="0.2">
      <c r="G8" s="7"/>
      <c r="H8" s="7"/>
    </row>
  </sheetData>
  <mergeCells count="4">
    <mergeCell ref="E1:H1"/>
    <mergeCell ref="I1:L1"/>
    <mergeCell ref="B1:D1"/>
    <mergeCell ref="M1:N1"/>
  </mergeCells>
  <phoneticPr fontId="2" type="noConversion"/>
  <pageMargins left="0" right="0" top="0" bottom="0" header="0.511811023622047" footer="0.511811023622047"/>
  <pageSetup paperSize="9" scale="9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39"/>
  <sheetViews>
    <sheetView showGridLines="0" zoomScaleNormal="100" workbookViewId="0"/>
  </sheetViews>
  <sheetFormatPr defaultRowHeight="12.75" x14ac:dyDescent="0.2"/>
  <cols>
    <col min="1" max="1" width="36.140625" style="1" customWidth="1"/>
    <col min="2" max="2" width="15.140625" style="1" customWidth="1"/>
    <col min="3" max="3" width="9.28515625" style="1" bestFit="1" customWidth="1"/>
    <col min="4" max="4" width="9" style="1" customWidth="1"/>
    <col min="5" max="8" width="9.28515625" style="1" bestFit="1" customWidth="1"/>
    <col min="9" max="9" width="9.140625" style="1"/>
    <col min="10" max="11" width="9.28515625" style="1" bestFit="1" customWidth="1"/>
    <col min="12" max="12" width="8.7109375" style="1" customWidth="1"/>
    <col min="13" max="13" width="8.5703125" style="1" customWidth="1"/>
    <col min="14" max="14" width="7" style="1" bestFit="1" customWidth="1"/>
    <col min="15" max="15" width="8.7109375" style="1" bestFit="1" customWidth="1"/>
    <col min="16" max="17" width="7" style="1" bestFit="1" customWidth="1"/>
    <col min="18" max="18" width="7.7109375" style="1" bestFit="1" customWidth="1"/>
    <col min="19" max="19" width="7" style="1" bestFit="1" customWidth="1"/>
    <col min="20" max="20" width="7.5703125" style="1" bestFit="1" customWidth="1"/>
    <col min="21" max="21" width="8.7109375" style="1" bestFit="1" customWidth="1"/>
    <col min="22" max="25" width="7" style="1" bestFit="1" customWidth="1"/>
    <col min="26" max="26" width="9.140625" style="1"/>
    <col min="27" max="27" width="9.28515625" style="1" bestFit="1" customWidth="1"/>
    <col min="28" max="16384" width="9.140625" style="1"/>
  </cols>
  <sheetData>
    <row r="1" spans="1:25" x14ac:dyDescent="0.2">
      <c r="C1" s="2" t="s">
        <v>20</v>
      </c>
    </row>
    <row r="2" spans="1:25" x14ac:dyDescent="0.2">
      <c r="A2" s="12"/>
      <c r="B2" s="12"/>
      <c r="C2" s="58" t="s">
        <v>35</v>
      </c>
      <c r="D2" s="58"/>
      <c r="E2" s="58"/>
      <c r="F2" s="58" t="s">
        <v>36</v>
      </c>
      <c r="G2" s="58"/>
      <c r="H2" s="58"/>
      <c r="I2" s="58" t="s">
        <v>35</v>
      </c>
      <c r="J2" s="58"/>
      <c r="K2" s="58" t="s">
        <v>36</v>
      </c>
      <c r="L2" s="58"/>
    </row>
    <row r="3" spans="1:25" ht="51" x14ac:dyDescent="0.2">
      <c r="A3" s="40" t="s">
        <v>113</v>
      </c>
      <c r="B3" s="40" t="s">
        <v>55</v>
      </c>
      <c r="C3" s="40" t="s">
        <v>116</v>
      </c>
      <c r="D3" s="40" t="s">
        <v>114</v>
      </c>
      <c r="E3" s="44" t="s">
        <v>115</v>
      </c>
      <c r="F3" s="40" t="s">
        <v>116</v>
      </c>
      <c r="G3" s="40" t="s">
        <v>114</v>
      </c>
      <c r="H3" s="44" t="s">
        <v>115</v>
      </c>
      <c r="I3" s="40" t="s">
        <v>117</v>
      </c>
      <c r="J3" s="43" t="s">
        <v>118</v>
      </c>
      <c r="K3" s="40" t="s">
        <v>117</v>
      </c>
      <c r="L3" s="43" t="s">
        <v>118</v>
      </c>
    </row>
    <row r="4" spans="1:25" x14ac:dyDescent="0.2">
      <c r="A4" s="3" t="s">
        <v>37</v>
      </c>
      <c r="B4" s="41" t="s">
        <v>0</v>
      </c>
      <c r="C4" s="4">
        <v>0.43</v>
      </c>
      <c r="D4" s="45">
        <v>0.53</v>
      </c>
      <c r="E4" s="45">
        <v>0.51</v>
      </c>
      <c r="F4" s="46">
        <v>492</v>
      </c>
      <c r="G4" s="46">
        <v>612</v>
      </c>
      <c r="H4" s="46">
        <v>581</v>
      </c>
      <c r="I4" s="4">
        <f>E4-D4</f>
        <v>-2.0000000000000018E-2</v>
      </c>
      <c r="J4" s="13">
        <f>E4-C4</f>
        <v>8.0000000000000016E-2</v>
      </c>
      <c r="K4" s="5">
        <f>H4-G4</f>
        <v>-31</v>
      </c>
      <c r="L4" s="14">
        <f>H4-F4</f>
        <v>89</v>
      </c>
      <c r="M4" s="6"/>
      <c r="N4" s="7"/>
      <c r="O4" s="7"/>
      <c r="P4" s="7"/>
      <c r="Q4" s="7"/>
      <c r="R4" s="6"/>
    </row>
    <row r="5" spans="1:25" x14ac:dyDescent="0.2">
      <c r="A5" s="3" t="s">
        <v>38</v>
      </c>
      <c r="B5" s="42" t="s">
        <v>1</v>
      </c>
      <c r="C5" s="4">
        <v>0.17</v>
      </c>
      <c r="D5" s="45">
        <v>0.23</v>
      </c>
      <c r="E5" s="45">
        <v>0.19</v>
      </c>
      <c r="F5" s="46">
        <v>78</v>
      </c>
      <c r="G5" s="46">
        <v>105</v>
      </c>
      <c r="H5" s="46">
        <v>88</v>
      </c>
      <c r="I5" s="4">
        <f t="shared" ref="I5:I22" si="0">E5-D5</f>
        <v>-4.0000000000000008E-2</v>
      </c>
      <c r="J5" s="13">
        <f t="shared" ref="J5:J22" si="1">E5-C5</f>
        <v>1.999999999999999E-2</v>
      </c>
      <c r="K5" s="5">
        <f t="shared" ref="K5:K22" si="2">H5-G5</f>
        <v>-17</v>
      </c>
      <c r="L5" s="14">
        <f>H5-F5</f>
        <v>10</v>
      </c>
      <c r="M5" s="6"/>
      <c r="N5" s="7"/>
      <c r="O5" s="7"/>
      <c r="P5" s="7"/>
      <c r="Q5" s="7"/>
      <c r="R5" s="6"/>
      <c r="S5" s="7"/>
      <c r="T5" s="7"/>
    </row>
    <row r="6" spans="1:25" x14ac:dyDescent="0.2">
      <c r="A6" s="3" t="s">
        <v>39</v>
      </c>
      <c r="B6" s="42" t="s">
        <v>2</v>
      </c>
      <c r="C6" s="4">
        <v>0.75</v>
      </c>
      <c r="D6" s="45">
        <v>0.55000000000000004</v>
      </c>
      <c r="E6" s="45">
        <v>0.55000000000000004</v>
      </c>
      <c r="F6" s="46">
        <v>8177</v>
      </c>
      <c r="G6" s="46">
        <v>5899</v>
      </c>
      <c r="H6" s="46">
        <v>5875</v>
      </c>
      <c r="I6" s="4">
        <f t="shared" si="0"/>
        <v>0</v>
      </c>
      <c r="J6" s="13">
        <f t="shared" si="1"/>
        <v>-0.19999999999999996</v>
      </c>
      <c r="K6" s="5">
        <f t="shared" si="2"/>
        <v>-24</v>
      </c>
      <c r="L6" s="14">
        <f t="shared" ref="L6:L22" si="3">H6-F6</f>
        <v>-2302</v>
      </c>
      <c r="N6" s="7"/>
      <c r="O6" s="6"/>
      <c r="P6" s="7"/>
      <c r="S6" s="7"/>
      <c r="T6" s="7"/>
      <c r="X6" s="7"/>
      <c r="Y6" s="7"/>
    </row>
    <row r="7" spans="1:25" ht="25.5" x14ac:dyDescent="0.2">
      <c r="A7" s="3" t="s">
        <v>40</v>
      </c>
      <c r="B7" s="42" t="s">
        <v>3</v>
      </c>
      <c r="C7" s="4">
        <v>1.54</v>
      </c>
      <c r="D7" s="45">
        <v>1.61</v>
      </c>
      <c r="E7" s="45">
        <v>1.63</v>
      </c>
      <c r="F7" s="46">
        <v>801</v>
      </c>
      <c r="G7" s="46">
        <v>848</v>
      </c>
      <c r="H7" s="46">
        <v>855</v>
      </c>
      <c r="I7" s="4">
        <f t="shared" si="0"/>
        <v>1.9999999999999796E-2</v>
      </c>
      <c r="J7" s="13">
        <f t="shared" si="1"/>
        <v>8.9999999999999858E-2</v>
      </c>
      <c r="K7" s="5">
        <f t="shared" si="2"/>
        <v>7</v>
      </c>
      <c r="L7" s="14">
        <f t="shared" si="3"/>
        <v>54</v>
      </c>
      <c r="N7" s="8"/>
      <c r="O7" s="7"/>
      <c r="P7" s="7"/>
      <c r="Q7" s="7"/>
      <c r="S7" s="7"/>
      <c r="T7" s="7"/>
    </row>
    <row r="8" spans="1:25" ht="25.5" x14ac:dyDescent="0.2">
      <c r="A8" s="3" t="s">
        <v>41</v>
      </c>
      <c r="B8" s="42" t="s">
        <v>4</v>
      </c>
      <c r="C8" s="4">
        <v>1.07</v>
      </c>
      <c r="D8" s="45">
        <v>0.68</v>
      </c>
      <c r="E8" s="45">
        <v>0.82</v>
      </c>
      <c r="F8" s="46">
        <v>1049</v>
      </c>
      <c r="G8" s="46">
        <v>666</v>
      </c>
      <c r="H8" s="46">
        <v>806</v>
      </c>
      <c r="I8" s="4">
        <f t="shared" si="0"/>
        <v>0.1399999999999999</v>
      </c>
      <c r="J8" s="13">
        <f t="shared" si="1"/>
        <v>-0.25000000000000011</v>
      </c>
      <c r="K8" s="5">
        <f t="shared" si="2"/>
        <v>140</v>
      </c>
      <c r="L8" s="14">
        <f t="shared" si="3"/>
        <v>-243</v>
      </c>
      <c r="O8" s="7"/>
      <c r="P8" s="8"/>
      <c r="R8" s="8"/>
      <c r="S8" s="7"/>
      <c r="T8" s="7"/>
    </row>
    <row r="9" spans="1:25" x14ac:dyDescent="0.2">
      <c r="A9" s="3" t="s">
        <v>42</v>
      </c>
      <c r="B9" s="42" t="s">
        <v>5</v>
      </c>
      <c r="C9" s="4">
        <v>0.46</v>
      </c>
      <c r="D9" s="45">
        <v>0.46</v>
      </c>
      <c r="E9" s="45">
        <v>0.5</v>
      </c>
      <c r="F9" s="46">
        <v>2132</v>
      </c>
      <c r="G9" s="46">
        <v>2139</v>
      </c>
      <c r="H9" s="46">
        <v>2323</v>
      </c>
      <c r="I9" s="4">
        <f t="shared" si="0"/>
        <v>3.999999999999998E-2</v>
      </c>
      <c r="J9" s="13">
        <f t="shared" si="1"/>
        <v>3.999999999999998E-2</v>
      </c>
      <c r="K9" s="5">
        <f t="shared" si="2"/>
        <v>184</v>
      </c>
      <c r="L9" s="14">
        <f t="shared" si="3"/>
        <v>191</v>
      </c>
      <c r="M9" s="9"/>
      <c r="N9" s="7"/>
      <c r="O9" s="7"/>
      <c r="P9" s="7"/>
      <c r="Q9" s="6"/>
      <c r="R9" s="7"/>
      <c r="S9" s="7"/>
      <c r="T9" s="7"/>
      <c r="U9" s="8"/>
      <c r="V9" s="8"/>
      <c r="W9" s="8"/>
    </row>
    <row r="10" spans="1:25" ht="25.5" x14ac:dyDescent="0.2">
      <c r="A10" s="3" t="s">
        <v>56</v>
      </c>
      <c r="B10" s="42" t="s">
        <v>6</v>
      </c>
      <c r="C10" s="4">
        <v>0.46</v>
      </c>
      <c r="D10" s="45">
        <v>0.48</v>
      </c>
      <c r="E10" s="45">
        <v>0.44</v>
      </c>
      <c r="F10" s="46">
        <v>3692</v>
      </c>
      <c r="G10" s="46">
        <v>3877</v>
      </c>
      <c r="H10" s="46">
        <v>3590</v>
      </c>
      <c r="I10" s="4">
        <f t="shared" si="0"/>
        <v>-3.999999999999998E-2</v>
      </c>
      <c r="J10" s="13">
        <f t="shared" si="1"/>
        <v>-2.0000000000000018E-2</v>
      </c>
      <c r="K10" s="5">
        <f t="shared" si="2"/>
        <v>-287</v>
      </c>
      <c r="L10" s="14">
        <f t="shared" si="3"/>
        <v>-102</v>
      </c>
      <c r="N10" s="6"/>
      <c r="O10" s="7"/>
      <c r="P10" s="7"/>
      <c r="S10" s="7"/>
      <c r="T10" s="7"/>
    </row>
    <row r="11" spans="1:25" x14ac:dyDescent="0.2">
      <c r="A11" s="3" t="s">
        <v>43</v>
      </c>
      <c r="B11" s="42" t="s">
        <v>7</v>
      </c>
      <c r="C11" s="4">
        <v>1</v>
      </c>
      <c r="D11" s="45">
        <v>1.03</v>
      </c>
      <c r="E11" s="45">
        <v>1.03</v>
      </c>
      <c r="F11" s="46">
        <v>2677</v>
      </c>
      <c r="G11" s="46">
        <v>2769</v>
      </c>
      <c r="H11" s="46">
        <v>2771</v>
      </c>
      <c r="I11" s="4">
        <f t="shared" si="0"/>
        <v>0</v>
      </c>
      <c r="J11" s="13">
        <f t="shared" si="1"/>
        <v>3.0000000000000027E-2</v>
      </c>
      <c r="K11" s="5">
        <f t="shared" si="2"/>
        <v>2</v>
      </c>
      <c r="L11" s="14">
        <f t="shared" si="3"/>
        <v>94</v>
      </c>
      <c r="N11" s="7"/>
      <c r="O11" s="7"/>
      <c r="P11" s="7"/>
      <c r="S11" s="7"/>
      <c r="T11" s="7"/>
    </row>
    <row r="12" spans="1:25" ht="15.75" customHeight="1" x14ac:dyDescent="0.2">
      <c r="A12" s="3" t="s">
        <v>44</v>
      </c>
      <c r="B12" s="42" t="s">
        <v>8</v>
      </c>
      <c r="C12" s="4">
        <v>0.51</v>
      </c>
      <c r="D12" s="45">
        <v>0.39</v>
      </c>
      <c r="E12" s="45">
        <v>0.34</v>
      </c>
      <c r="F12" s="46">
        <v>1266</v>
      </c>
      <c r="G12" s="46">
        <v>988</v>
      </c>
      <c r="H12" s="46">
        <v>865</v>
      </c>
      <c r="I12" s="4">
        <f t="shared" si="0"/>
        <v>-4.9999999999999989E-2</v>
      </c>
      <c r="J12" s="13">
        <f t="shared" si="1"/>
        <v>-0.16999999999999998</v>
      </c>
      <c r="K12" s="5">
        <f t="shared" si="2"/>
        <v>-123</v>
      </c>
      <c r="L12" s="14">
        <f t="shared" si="3"/>
        <v>-401</v>
      </c>
      <c r="M12" s="6"/>
      <c r="N12" s="7"/>
      <c r="O12" s="7"/>
      <c r="P12" s="7"/>
      <c r="S12" s="7"/>
      <c r="T12" s="7"/>
    </row>
    <row r="13" spans="1:25" x14ac:dyDescent="0.2">
      <c r="A13" s="3" t="s">
        <v>45</v>
      </c>
      <c r="B13" s="42" t="s">
        <v>9</v>
      </c>
      <c r="C13" s="4">
        <v>0.71</v>
      </c>
      <c r="D13" s="45">
        <v>0.75</v>
      </c>
      <c r="E13" s="45">
        <v>0.7</v>
      </c>
      <c r="F13" s="46">
        <v>1639</v>
      </c>
      <c r="G13" s="46">
        <v>1751</v>
      </c>
      <c r="H13" s="46">
        <v>1624</v>
      </c>
      <c r="I13" s="4">
        <f t="shared" si="0"/>
        <v>-5.0000000000000044E-2</v>
      </c>
      <c r="J13" s="13">
        <f t="shared" si="1"/>
        <v>-1.0000000000000009E-2</v>
      </c>
      <c r="K13" s="5">
        <f t="shared" si="2"/>
        <v>-127</v>
      </c>
      <c r="L13" s="14">
        <f t="shared" si="3"/>
        <v>-15</v>
      </c>
      <c r="M13" s="9"/>
      <c r="O13" s="7"/>
      <c r="P13" s="7"/>
      <c r="S13" s="7"/>
      <c r="T13" s="7"/>
    </row>
    <row r="14" spans="1:25" x14ac:dyDescent="0.2">
      <c r="A14" s="3" t="s">
        <v>46</v>
      </c>
      <c r="B14" s="42" t="s">
        <v>10</v>
      </c>
      <c r="C14" s="4">
        <v>1.24</v>
      </c>
      <c r="D14" s="45">
        <v>1.2</v>
      </c>
      <c r="E14" s="45">
        <v>1.06</v>
      </c>
      <c r="F14" s="46">
        <v>1007</v>
      </c>
      <c r="G14" s="46">
        <v>980</v>
      </c>
      <c r="H14" s="46">
        <v>859</v>
      </c>
      <c r="I14" s="4">
        <f t="shared" si="0"/>
        <v>-0.1399999999999999</v>
      </c>
      <c r="J14" s="13">
        <f t="shared" si="1"/>
        <v>-0.17999999999999994</v>
      </c>
      <c r="K14" s="5">
        <f t="shared" si="2"/>
        <v>-121</v>
      </c>
      <c r="L14" s="14">
        <f t="shared" si="3"/>
        <v>-148</v>
      </c>
      <c r="O14" s="7"/>
      <c r="P14" s="7"/>
      <c r="S14" s="7"/>
      <c r="T14" s="7"/>
    </row>
    <row r="15" spans="1:25" x14ac:dyDescent="0.2">
      <c r="A15" s="3" t="s">
        <v>47</v>
      </c>
      <c r="B15" s="42" t="s">
        <v>11</v>
      </c>
      <c r="C15" s="4">
        <v>0.43</v>
      </c>
      <c r="D15" s="45">
        <v>0.3</v>
      </c>
      <c r="E15" s="45">
        <v>0.23</v>
      </c>
      <c r="F15" s="46">
        <v>70</v>
      </c>
      <c r="G15" s="46">
        <v>49</v>
      </c>
      <c r="H15" s="46">
        <v>37</v>
      </c>
      <c r="I15" s="4">
        <f t="shared" si="0"/>
        <v>-6.9999999999999979E-2</v>
      </c>
      <c r="J15" s="13">
        <f t="shared" si="1"/>
        <v>-0.19999999999999998</v>
      </c>
      <c r="K15" s="5">
        <f t="shared" si="2"/>
        <v>-12</v>
      </c>
      <c r="L15" s="14">
        <f t="shared" si="3"/>
        <v>-33</v>
      </c>
      <c r="O15" s="7"/>
      <c r="P15" s="7"/>
      <c r="S15" s="7"/>
      <c r="T15" s="7"/>
    </row>
    <row r="16" spans="1:25" ht="25.5" x14ac:dyDescent="0.2">
      <c r="A16" s="3" t="s">
        <v>48</v>
      </c>
      <c r="B16" s="42" t="s">
        <v>12</v>
      </c>
      <c r="C16" s="4">
        <v>0.57999999999999996</v>
      </c>
      <c r="D16" s="45">
        <v>1.1000000000000001</v>
      </c>
      <c r="E16" s="45">
        <v>0.82</v>
      </c>
      <c r="F16" s="46">
        <v>903</v>
      </c>
      <c r="G16" s="46">
        <v>1688</v>
      </c>
      <c r="H16" s="46">
        <v>1265</v>
      </c>
      <c r="I16" s="4">
        <f t="shared" si="0"/>
        <v>-0.28000000000000014</v>
      </c>
      <c r="J16" s="13">
        <f t="shared" si="1"/>
        <v>0.24</v>
      </c>
      <c r="K16" s="5">
        <f t="shared" si="2"/>
        <v>-423</v>
      </c>
      <c r="L16" s="14">
        <f t="shared" si="3"/>
        <v>362</v>
      </c>
      <c r="O16" s="7"/>
      <c r="P16" s="7"/>
      <c r="S16" s="7"/>
      <c r="T16" s="7"/>
    </row>
    <row r="17" spans="1:23" ht="25.5" x14ac:dyDescent="0.2">
      <c r="A17" s="3" t="s">
        <v>49</v>
      </c>
      <c r="B17" s="42" t="s">
        <v>13</v>
      </c>
      <c r="C17" s="4">
        <v>0.62</v>
      </c>
      <c r="D17" s="45">
        <v>0.68</v>
      </c>
      <c r="E17" s="45">
        <v>0.66</v>
      </c>
      <c r="F17" s="46">
        <v>1955</v>
      </c>
      <c r="G17" s="46">
        <v>2220</v>
      </c>
      <c r="H17" s="46">
        <v>2133</v>
      </c>
      <c r="I17" s="4">
        <f t="shared" si="0"/>
        <v>-2.0000000000000018E-2</v>
      </c>
      <c r="J17" s="13">
        <f t="shared" si="1"/>
        <v>4.0000000000000036E-2</v>
      </c>
      <c r="K17" s="5">
        <f t="shared" si="2"/>
        <v>-87</v>
      </c>
      <c r="L17" s="14">
        <f t="shared" si="3"/>
        <v>178</v>
      </c>
      <c r="M17" s="9"/>
      <c r="O17" s="6"/>
      <c r="P17" s="7"/>
      <c r="S17" s="7"/>
      <c r="T17" s="7"/>
    </row>
    <row r="18" spans="1:23" ht="25.5" x14ac:dyDescent="0.2">
      <c r="A18" s="3" t="s">
        <v>50</v>
      </c>
      <c r="B18" s="42" t="s">
        <v>14</v>
      </c>
      <c r="C18" s="4">
        <v>1.22</v>
      </c>
      <c r="D18" s="45">
        <v>1.38</v>
      </c>
      <c r="E18" s="45">
        <v>1.18</v>
      </c>
      <c r="F18" s="46">
        <v>3324</v>
      </c>
      <c r="G18" s="46">
        <v>3766</v>
      </c>
      <c r="H18" s="46">
        <v>3201</v>
      </c>
      <c r="I18" s="4">
        <f t="shared" si="0"/>
        <v>-0.19999999999999996</v>
      </c>
      <c r="J18" s="13">
        <f t="shared" si="1"/>
        <v>-4.0000000000000036E-2</v>
      </c>
      <c r="K18" s="5">
        <f t="shared" si="2"/>
        <v>-565</v>
      </c>
      <c r="L18" s="14">
        <f t="shared" si="3"/>
        <v>-123</v>
      </c>
      <c r="O18" s="7"/>
      <c r="P18" s="7"/>
      <c r="Q18" s="8"/>
      <c r="S18" s="7"/>
      <c r="T18" s="7"/>
    </row>
    <row r="19" spans="1:23" x14ac:dyDescent="0.2">
      <c r="A19" s="3" t="s">
        <v>51</v>
      </c>
      <c r="B19" s="42" t="s">
        <v>15</v>
      </c>
      <c r="C19" s="4">
        <v>0.23</v>
      </c>
      <c r="D19" s="45">
        <v>0.28999999999999998</v>
      </c>
      <c r="E19" s="45">
        <v>0.25</v>
      </c>
      <c r="F19" s="46">
        <v>858</v>
      </c>
      <c r="G19" s="46">
        <v>1070</v>
      </c>
      <c r="H19" s="46">
        <v>918</v>
      </c>
      <c r="I19" s="4">
        <f t="shared" si="0"/>
        <v>-3.999999999999998E-2</v>
      </c>
      <c r="J19" s="13">
        <f t="shared" si="1"/>
        <v>1.999999999999999E-2</v>
      </c>
      <c r="K19" s="5">
        <f t="shared" si="2"/>
        <v>-152</v>
      </c>
      <c r="L19" s="14">
        <f t="shared" si="3"/>
        <v>60</v>
      </c>
      <c r="O19" s="7"/>
      <c r="P19" s="7"/>
      <c r="Q19" s="8"/>
      <c r="S19" s="7"/>
      <c r="T19" s="7"/>
    </row>
    <row r="20" spans="1:23" x14ac:dyDescent="0.2">
      <c r="A20" s="3" t="s">
        <v>52</v>
      </c>
      <c r="B20" s="42" t="s">
        <v>16</v>
      </c>
      <c r="C20" s="4">
        <v>0.85</v>
      </c>
      <c r="D20" s="45">
        <v>0.56000000000000005</v>
      </c>
      <c r="E20" s="45">
        <v>0.68</v>
      </c>
      <c r="F20" s="46">
        <v>3234</v>
      </c>
      <c r="G20" s="46">
        <v>2186</v>
      </c>
      <c r="H20" s="46">
        <v>2614</v>
      </c>
      <c r="I20" s="4">
        <f t="shared" si="0"/>
        <v>0.12</v>
      </c>
      <c r="J20" s="13">
        <f t="shared" si="1"/>
        <v>-0.16999999999999993</v>
      </c>
      <c r="K20" s="5">
        <f t="shared" si="2"/>
        <v>428</v>
      </c>
      <c r="L20" s="14">
        <f t="shared" si="3"/>
        <v>-620</v>
      </c>
      <c r="N20" s="8"/>
      <c r="O20" s="6"/>
      <c r="P20" s="8"/>
      <c r="S20" s="7"/>
      <c r="T20" s="7"/>
    </row>
    <row r="21" spans="1:23" x14ac:dyDescent="0.2">
      <c r="A21" s="3" t="s">
        <v>53</v>
      </c>
      <c r="B21" s="42" t="s">
        <v>17</v>
      </c>
      <c r="C21" s="4">
        <v>1.41</v>
      </c>
      <c r="D21" s="45">
        <v>1.2</v>
      </c>
      <c r="E21" s="45">
        <v>1.1299999999999999</v>
      </c>
      <c r="F21" s="46">
        <v>1022</v>
      </c>
      <c r="G21" s="46">
        <v>889</v>
      </c>
      <c r="H21" s="46">
        <v>830</v>
      </c>
      <c r="I21" s="4">
        <f t="shared" si="0"/>
        <v>-7.0000000000000062E-2</v>
      </c>
      <c r="J21" s="13">
        <f t="shared" si="1"/>
        <v>-0.28000000000000003</v>
      </c>
      <c r="K21" s="5">
        <f t="shared" si="2"/>
        <v>-59</v>
      </c>
      <c r="L21" s="14">
        <f t="shared" si="3"/>
        <v>-192</v>
      </c>
      <c r="N21" s="7"/>
      <c r="O21" s="7"/>
      <c r="P21" s="7"/>
      <c r="Q21" s="8"/>
      <c r="R21" s="8"/>
      <c r="S21" s="7"/>
      <c r="T21" s="7"/>
      <c r="U21" s="8"/>
      <c r="V21" s="8"/>
      <c r="W21" s="8"/>
    </row>
    <row r="22" spans="1:23" x14ac:dyDescent="0.2">
      <c r="A22" s="3" t="s">
        <v>54</v>
      </c>
      <c r="B22" s="42" t="s">
        <v>18</v>
      </c>
      <c r="C22" s="4">
        <v>0.28000000000000003</v>
      </c>
      <c r="D22" s="45">
        <v>0.22</v>
      </c>
      <c r="E22" s="45">
        <v>0.2</v>
      </c>
      <c r="F22" s="46">
        <v>131</v>
      </c>
      <c r="G22" s="46">
        <v>108</v>
      </c>
      <c r="H22" s="46">
        <v>98</v>
      </c>
      <c r="I22" s="4">
        <f t="shared" si="0"/>
        <v>-1.999999999999999E-2</v>
      </c>
      <c r="J22" s="13">
        <f t="shared" si="1"/>
        <v>-8.0000000000000016E-2</v>
      </c>
      <c r="K22" s="5">
        <f t="shared" si="2"/>
        <v>-10</v>
      </c>
      <c r="L22" s="14">
        <f t="shared" si="3"/>
        <v>-33</v>
      </c>
      <c r="O22" s="7"/>
      <c r="P22" s="8"/>
      <c r="S22" s="7"/>
      <c r="T22" s="7"/>
    </row>
    <row r="23" spans="1:23" x14ac:dyDescent="0.2">
      <c r="C23" s="7"/>
      <c r="D23" s="7"/>
      <c r="E23" s="7"/>
      <c r="F23" s="6"/>
      <c r="G23" s="6"/>
      <c r="H23" s="6"/>
      <c r="M23" s="7"/>
      <c r="N23" s="6"/>
      <c r="O23" s="8"/>
    </row>
    <row r="24" spans="1:23" x14ac:dyDescent="0.2">
      <c r="C24" s="7"/>
      <c r="D24" s="7"/>
      <c r="E24" s="7"/>
      <c r="F24" s="6"/>
      <c r="G24" s="6"/>
      <c r="H24" s="6"/>
      <c r="N24" s="6"/>
      <c r="O24" s="8"/>
    </row>
    <row r="25" spans="1:23" x14ac:dyDescent="0.2">
      <c r="C25" s="7"/>
      <c r="D25" s="7"/>
      <c r="E25" s="7"/>
      <c r="F25" s="6"/>
      <c r="G25" s="6"/>
      <c r="H25" s="6"/>
    </row>
    <row r="26" spans="1:23" x14ac:dyDescent="0.2">
      <c r="C26" s="7"/>
      <c r="D26" s="7"/>
      <c r="E26" s="7"/>
      <c r="F26" s="6"/>
      <c r="G26" s="6"/>
      <c r="H26" s="6"/>
    </row>
    <row r="27" spans="1:23" x14ac:dyDescent="0.2">
      <c r="C27" s="7"/>
      <c r="D27" s="7"/>
      <c r="E27" s="7"/>
      <c r="F27" s="6"/>
      <c r="G27" s="6"/>
      <c r="H27" s="6"/>
    </row>
    <row r="28" spans="1:23" x14ac:dyDescent="0.2">
      <c r="C28" s="7"/>
      <c r="D28" s="7"/>
      <c r="E28" s="7"/>
      <c r="F28" s="6"/>
      <c r="G28" s="6"/>
      <c r="H28" s="6"/>
    </row>
    <row r="29" spans="1:23" x14ac:dyDescent="0.2">
      <c r="C29" s="7"/>
      <c r="D29" s="7"/>
      <c r="E29" s="7"/>
      <c r="F29" s="6"/>
      <c r="G29" s="6"/>
      <c r="H29" s="6"/>
    </row>
    <row r="30" spans="1:23" x14ac:dyDescent="0.2">
      <c r="C30" s="7"/>
      <c r="D30" s="7"/>
      <c r="E30" s="7"/>
      <c r="F30" s="6"/>
      <c r="G30" s="6"/>
      <c r="H30" s="6"/>
    </row>
    <row r="31" spans="1:23" x14ac:dyDescent="0.2">
      <c r="C31" s="7"/>
      <c r="D31" s="7"/>
      <c r="E31" s="7"/>
      <c r="F31" s="6"/>
      <c r="G31" s="6"/>
      <c r="H31" s="6"/>
    </row>
    <row r="32" spans="1:23" x14ac:dyDescent="0.2">
      <c r="C32" s="7"/>
      <c r="D32" s="7"/>
      <c r="E32" s="7"/>
      <c r="F32" s="6"/>
      <c r="G32" s="6"/>
      <c r="H32" s="6"/>
    </row>
    <row r="33" spans="3:8" x14ac:dyDescent="0.2">
      <c r="C33" s="7"/>
      <c r="D33" s="7"/>
      <c r="E33" s="7"/>
      <c r="F33" s="6"/>
      <c r="G33" s="6"/>
      <c r="H33" s="6"/>
    </row>
    <row r="34" spans="3:8" x14ac:dyDescent="0.2">
      <c r="C34" s="7"/>
      <c r="D34" s="7"/>
      <c r="E34" s="7"/>
      <c r="F34" s="6"/>
      <c r="G34" s="6"/>
      <c r="H34" s="6"/>
    </row>
    <row r="35" spans="3:8" x14ac:dyDescent="0.2">
      <c r="C35" s="7"/>
      <c r="D35" s="7"/>
      <c r="E35" s="7"/>
      <c r="F35" s="6"/>
      <c r="G35" s="6"/>
      <c r="H35" s="6"/>
    </row>
    <row r="36" spans="3:8" x14ac:dyDescent="0.2">
      <c r="C36" s="7"/>
      <c r="D36" s="7"/>
      <c r="E36" s="7"/>
      <c r="F36" s="6"/>
      <c r="G36" s="6"/>
      <c r="H36" s="6"/>
    </row>
    <row r="37" spans="3:8" x14ac:dyDescent="0.2">
      <c r="C37" s="7"/>
      <c r="D37" s="7"/>
      <c r="E37" s="7"/>
      <c r="F37" s="6"/>
      <c r="G37" s="6"/>
      <c r="H37" s="6"/>
    </row>
    <row r="38" spans="3:8" x14ac:dyDescent="0.2">
      <c r="C38" s="7"/>
      <c r="D38" s="7"/>
      <c r="E38" s="7"/>
      <c r="F38" s="6"/>
      <c r="G38" s="6"/>
      <c r="H38" s="6"/>
    </row>
    <row r="39" spans="3:8" x14ac:dyDescent="0.2">
      <c r="C39" s="7"/>
      <c r="D39" s="7"/>
      <c r="E39" s="7"/>
      <c r="F39" s="6"/>
      <c r="G39" s="6"/>
      <c r="H39" s="6"/>
    </row>
  </sheetData>
  <mergeCells count="4">
    <mergeCell ref="C2:E2"/>
    <mergeCell ref="F2:H2"/>
    <mergeCell ref="I2:J2"/>
    <mergeCell ref="K2:L2"/>
  </mergeCells>
  <phoneticPr fontId="2" type="noConversion"/>
  <pageMargins left="0.78740157480314965" right="0" top="0" bottom="0" header="0.51181102362204722" footer="0.51181102362204722"/>
  <pageSetup paperSize="9" scale="9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27"/>
  <sheetViews>
    <sheetView showGridLines="0" zoomScaleNormal="100" workbookViewId="0"/>
  </sheetViews>
  <sheetFormatPr defaultColWidth="9.140625" defaultRowHeight="12.75" x14ac:dyDescent="0.2"/>
  <cols>
    <col min="1" max="1" width="24.85546875" customWidth="1"/>
    <col min="2" max="2" width="15.28515625" customWidth="1"/>
    <col min="8" max="8" width="9.140625" customWidth="1"/>
  </cols>
  <sheetData>
    <row r="1" spans="1:21" s="1" customFormat="1" x14ac:dyDescent="0.2">
      <c r="C1" s="2" t="s">
        <v>21</v>
      </c>
      <c r="D1" s="7"/>
      <c r="E1" s="7"/>
      <c r="F1" s="6"/>
      <c r="G1" s="6"/>
      <c r="H1" s="6"/>
    </row>
    <row r="2" spans="1:21" s="1" customFormat="1" x14ac:dyDescent="0.2">
      <c r="A2" s="12"/>
      <c r="B2" s="12"/>
      <c r="C2" s="58" t="s">
        <v>35</v>
      </c>
      <c r="D2" s="58"/>
      <c r="E2" s="58"/>
      <c r="F2" s="58" t="s">
        <v>36</v>
      </c>
      <c r="G2" s="58"/>
      <c r="H2" s="58"/>
      <c r="I2" s="58" t="s">
        <v>35</v>
      </c>
      <c r="J2" s="58"/>
      <c r="K2" s="58" t="s">
        <v>36</v>
      </c>
      <c r="L2" s="58"/>
    </row>
    <row r="3" spans="1:21" s="1" customFormat="1" ht="38.25" x14ac:dyDescent="0.2">
      <c r="A3" s="40" t="s">
        <v>66</v>
      </c>
      <c r="B3" s="40" t="s">
        <v>67</v>
      </c>
      <c r="C3" s="40" t="s">
        <v>116</v>
      </c>
      <c r="D3" s="40" t="s">
        <v>114</v>
      </c>
      <c r="E3" s="44" t="s">
        <v>115</v>
      </c>
      <c r="F3" s="40" t="s">
        <v>116</v>
      </c>
      <c r="G3" s="40" t="s">
        <v>114</v>
      </c>
      <c r="H3" s="44" t="s">
        <v>115</v>
      </c>
      <c r="I3" s="40" t="s">
        <v>117</v>
      </c>
      <c r="J3" s="43" t="s">
        <v>118</v>
      </c>
      <c r="K3" s="40" t="s">
        <v>117</v>
      </c>
      <c r="L3" s="43" t="s">
        <v>118</v>
      </c>
    </row>
    <row r="4" spans="1:21" s="1" customFormat="1" x14ac:dyDescent="0.2">
      <c r="A4" s="3" t="s">
        <v>57</v>
      </c>
      <c r="B4" s="40" t="s">
        <v>26</v>
      </c>
      <c r="C4" s="4">
        <v>0.41</v>
      </c>
      <c r="D4" s="4">
        <v>0.37</v>
      </c>
      <c r="E4" s="4">
        <v>0.36</v>
      </c>
      <c r="F4" s="5">
        <v>1519</v>
      </c>
      <c r="G4" s="5">
        <v>1370</v>
      </c>
      <c r="H4" s="5">
        <v>1340</v>
      </c>
      <c r="I4" s="4">
        <f t="shared" ref="I4:I12" si="0">E4-D4</f>
        <v>-1.0000000000000009E-2</v>
      </c>
      <c r="J4" s="13">
        <f>E4-C4</f>
        <v>-4.9999999999999989E-2</v>
      </c>
      <c r="K4" s="5">
        <f>H4-G4</f>
        <v>-30</v>
      </c>
      <c r="L4" s="14">
        <f t="shared" ref="L4:L12" si="1">H4-F4</f>
        <v>-179</v>
      </c>
      <c r="M4" s="7"/>
      <c r="N4" s="7"/>
      <c r="O4" s="7"/>
      <c r="P4" s="8"/>
      <c r="Q4" s="6"/>
      <c r="R4" s="6"/>
      <c r="S4" s="6"/>
      <c r="T4" s="6"/>
      <c r="U4" s="6"/>
    </row>
    <row r="5" spans="1:21" s="1" customFormat="1" x14ac:dyDescent="0.2">
      <c r="A5" s="3" t="s">
        <v>58</v>
      </c>
      <c r="B5" s="40" t="s">
        <v>27</v>
      </c>
      <c r="C5" s="4">
        <v>0.8</v>
      </c>
      <c r="D5" s="4">
        <v>0.76</v>
      </c>
      <c r="E5" s="4">
        <v>0.74</v>
      </c>
      <c r="F5" s="5">
        <v>9523</v>
      </c>
      <c r="G5" s="5">
        <v>9311</v>
      </c>
      <c r="H5" s="5">
        <v>8971</v>
      </c>
      <c r="I5" s="4">
        <f t="shared" si="0"/>
        <v>-2.0000000000000018E-2</v>
      </c>
      <c r="J5" s="13">
        <f t="shared" ref="J5:J12" si="2">E5-C5</f>
        <v>-6.0000000000000053E-2</v>
      </c>
      <c r="K5" s="5">
        <f t="shared" ref="K5:K12" si="3">H5-G5</f>
        <v>-340</v>
      </c>
      <c r="L5" s="14">
        <f t="shared" si="1"/>
        <v>-552</v>
      </c>
      <c r="M5" s="7"/>
      <c r="N5" s="7"/>
      <c r="P5" s="8"/>
      <c r="R5" s="6"/>
      <c r="S5" s="6"/>
      <c r="T5" s="6"/>
      <c r="U5" s="6"/>
    </row>
    <row r="6" spans="1:21" s="1" customFormat="1" ht="25.5" x14ac:dyDescent="0.2">
      <c r="A6" s="3" t="s">
        <v>59</v>
      </c>
      <c r="B6" s="40" t="s">
        <v>28</v>
      </c>
      <c r="C6" s="4">
        <v>0.59</v>
      </c>
      <c r="D6" s="4">
        <v>0.55000000000000004</v>
      </c>
      <c r="E6" s="4">
        <v>0.56000000000000005</v>
      </c>
      <c r="F6" s="5">
        <v>3033</v>
      </c>
      <c r="G6" s="5">
        <v>2910</v>
      </c>
      <c r="H6" s="5">
        <v>2943</v>
      </c>
      <c r="I6" s="4">
        <f t="shared" si="0"/>
        <v>1.0000000000000009E-2</v>
      </c>
      <c r="J6" s="13">
        <f t="shared" si="2"/>
        <v>-2.9999999999999916E-2</v>
      </c>
      <c r="K6" s="5">
        <f t="shared" si="3"/>
        <v>33</v>
      </c>
      <c r="L6" s="14">
        <f t="shared" si="1"/>
        <v>-90</v>
      </c>
      <c r="N6" s="7"/>
      <c r="O6" s="7"/>
      <c r="P6" s="7"/>
      <c r="Q6" s="7"/>
      <c r="R6" s="6"/>
      <c r="S6" s="6"/>
      <c r="T6" s="6"/>
      <c r="U6" s="6"/>
    </row>
    <row r="7" spans="1:21" s="1" customFormat="1" x14ac:dyDescent="0.2">
      <c r="A7" s="3" t="s">
        <v>60</v>
      </c>
      <c r="B7" s="40" t="s">
        <v>29</v>
      </c>
      <c r="C7" s="4">
        <v>0.69</v>
      </c>
      <c r="D7" s="4">
        <v>0.8</v>
      </c>
      <c r="E7" s="4">
        <v>0.72</v>
      </c>
      <c r="F7" s="5">
        <v>2186</v>
      </c>
      <c r="G7" s="5">
        <v>2527</v>
      </c>
      <c r="H7" s="5">
        <v>2300</v>
      </c>
      <c r="I7" s="4">
        <f t="shared" si="0"/>
        <v>-8.0000000000000071E-2</v>
      </c>
      <c r="J7" s="13">
        <f t="shared" si="2"/>
        <v>3.0000000000000027E-2</v>
      </c>
      <c r="K7" s="5">
        <f t="shared" si="3"/>
        <v>-227</v>
      </c>
      <c r="L7" s="14">
        <f t="shared" si="1"/>
        <v>114</v>
      </c>
      <c r="N7" s="7"/>
      <c r="O7" s="7"/>
      <c r="P7" s="7"/>
      <c r="Q7" s="6"/>
      <c r="R7" s="6"/>
      <c r="S7" s="6"/>
      <c r="T7" s="6"/>
      <c r="U7" s="6"/>
    </row>
    <row r="8" spans="1:21" s="1" customFormat="1" x14ac:dyDescent="0.2">
      <c r="A8" s="3" t="s">
        <v>61</v>
      </c>
      <c r="B8" s="40" t="s">
        <v>30</v>
      </c>
      <c r="C8" s="4">
        <v>0.6</v>
      </c>
      <c r="D8" s="4">
        <v>0.61</v>
      </c>
      <c r="E8" s="4">
        <v>0.56000000000000005</v>
      </c>
      <c r="F8" s="5">
        <v>4866</v>
      </c>
      <c r="G8" s="5">
        <v>4917</v>
      </c>
      <c r="H8" s="5">
        <v>4610</v>
      </c>
      <c r="I8" s="4">
        <f t="shared" si="0"/>
        <v>-4.9999999999999933E-2</v>
      </c>
      <c r="J8" s="13">
        <f t="shared" si="2"/>
        <v>-3.9999999999999925E-2</v>
      </c>
      <c r="K8" s="5">
        <f t="shared" si="3"/>
        <v>-307</v>
      </c>
      <c r="L8" s="14">
        <f t="shared" si="1"/>
        <v>-256</v>
      </c>
      <c r="N8" s="7"/>
      <c r="P8" s="8"/>
      <c r="R8" s="6"/>
      <c r="S8" s="6"/>
      <c r="T8" s="6"/>
      <c r="U8" s="6"/>
    </row>
    <row r="9" spans="1:21" s="1" customFormat="1" ht="25.5" x14ac:dyDescent="0.2">
      <c r="A9" s="3" t="s">
        <v>62</v>
      </c>
      <c r="B9" s="40" t="s">
        <v>31</v>
      </c>
      <c r="C9" s="4">
        <v>0.26</v>
      </c>
      <c r="D9" s="4">
        <v>0.18</v>
      </c>
      <c r="E9" s="4">
        <v>0.33</v>
      </c>
      <c r="F9" s="5">
        <v>58</v>
      </c>
      <c r="G9" s="5">
        <v>40</v>
      </c>
      <c r="H9" s="5">
        <v>73</v>
      </c>
      <c r="I9" s="4">
        <f t="shared" si="0"/>
        <v>0.15000000000000002</v>
      </c>
      <c r="J9" s="13">
        <f t="shared" si="2"/>
        <v>7.0000000000000007E-2</v>
      </c>
      <c r="K9" s="5">
        <f t="shared" si="3"/>
        <v>33</v>
      </c>
      <c r="L9" s="14">
        <f t="shared" si="1"/>
        <v>15</v>
      </c>
      <c r="M9" s="7"/>
      <c r="N9" s="7"/>
      <c r="O9" s="7"/>
      <c r="P9" s="8"/>
      <c r="Q9" s="7"/>
      <c r="R9" s="6"/>
      <c r="S9" s="6"/>
      <c r="T9" s="6"/>
      <c r="U9" s="6"/>
    </row>
    <row r="10" spans="1:21" s="1" customFormat="1" ht="24.75" customHeight="1" x14ac:dyDescent="0.2">
      <c r="A10" s="3" t="s">
        <v>63</v>
      </c>
      <c r="B10" s="40" t="s">
        <v>32</v>
      </c>
      <c r="C10" s="4">
        <v>0.78</v>
      </c>
      <c r="D10" s="4">
        <v>0.62</v>
      </c>
      <c r="E10" s="4">
        <v>0.64</v>
      </c>
      <c r="F10" s="5">
        <v>5133</v>
      </c>
      <c r="G10" s="5">
        <v>4090</v>
      </c>
      <c r="H10" s="5">
        <v>4186</v>
      </c>
      <c r="I10" s="4">
        <f t="shared" si="0"/>
        <v>2.0000000000000018E-2</v>
      </c>
      <c r="J10" s="13">
        <f t="shared" si="2"/>
        <v>-0.14000000000000001</v>
      </c>
      <c r="K10" s="5">
        <f t="shared" si="3"/>
        <v>96</v>
      </c>
      <c r="L10" s="14">
        <f t="shared" si="1"/>
        <v>-947</v>
      </c>
      <c r="N10" s="7"/>
      <c r="P10" s="8"/>
      <c r="Q10" s="6"/>
      <c r="R10" s="6"/>
      <c r="S10" s="6"/>
      <c r="T10" s="6"/>
      <c r="U10" s="6"/>
    </row>
    <row r="11" spans="1:21" s="1" customFormat="1" ht="25.5" x14ac:dyDescent="0.2">
      <c r="A11" s="3" t="s">
        <v>64</v>
      </c>
      <c r="B11" s="40" t="s">
        <v>33</v>
      </c>
      <c r="C11" s="4">
        <v>0.65</v>
      </c>
      <c r="D11" s="4">
        <v>0.52</v>
      </c>
      <c r="E11" s="4">
        <v>0.54</v>
      </c>
      <c r="F11" s="5">
        <v>3598</v>
      </c>
      <c r="G11" s="5">
        <v>2918</v>
      </c>
      <c r="H11" s="5">
        <v>2987</v>
      </c>
      <c r="I11" s="4">
        <f t="shared" si="0"/>
        <v>2.0000000000000018E-2</v>
      </c>
      <c r="J11" s="13">
        <f t="shared" si="2"/>
        <v>-0.10999999999999999</v>
      </c>
      <c r="K11" s="5">
        <f t="shared" si="3"/>
        <v>69</v>
      </c>
      <c r="L11" s="14">
        <f t="shared" si="1"/>
        <v>-611</v>
      </c>
      <c r="N11" s="7"/>
      <c r="O11" s="7"/>
      <c r="P11" s="8"/>
      <c r="R11" s="6"/>
      <c r="S11" s="6"/>
      <c r="T11" s="6"/>
      <c r="U11" s="6"/>
    </row>
    <row r="12" spans="1:21" s="1" customFormat="1" x14ac:dyDescent="0.2">
      <c r="A12" s="3" t="s">
        <v>65</v>
      </c>
      <c r="B12" s="40" t="s">
        <v>34</v>
      </c>
      <c r="C12" s="4">
        <v>0.67</v>
      </c>
      <c r="D12" s="4">
        <v>0.67</v>
      </c>
      <c r="E12" s="4">
        <v>0.57999999999999996</v>
      </c>
      <c r="F12" s="5">
        <v>4591</v>
      </c>
      <c r="G12" s="5">
        <v>4527</v>
      </c>
      <c r="H12" s="5">
        <v>3923</v>
      </c>
      <c r="I12" s="4">
        <f t="shared" si="0"/>
        <v>-9.000000000000008E-2</v>
      </c>
      <c r="J12" s="13">
        <f t="shared" si="2"/>
        <v>-9.000000000000008E-2</v>
      </c>
      <c r="K12" s="5">
        <f t="shared" si="3"/>
        <v>-604</v>
      </c>
      <c r="L12" s="14">
        <f t="shared" si="1"/>
        <v>-668</v>
      </c>
      <c r="M12" s="7"/>
      <c r="N12" s="7"/>
      <c r="O12" s="7"/>
      <c r="P12" s="8"/>
      <c r="R12" s="6"/>
      <c r="S12" s="6"/>
      <c r="T12" s="6"/>
      <c r="U12" s="6"/>
    </row>
    <row r="13" spans="1:21" s="1" customFormat="1" x14ac:dyDescent="0.2">
      <c r="C13" s="7"/>
      <c r="D13" s="7"/>
      <c r="E13" s="7"/>
      <c r="F13" s="7"/>
      <c r="G13" s="7"/>
      <c r="M13" s="7"/>
    </row>
    <row r="14" spans="1:21" s="1" customFormat="1" x14ac:dyDescent="0.2">
      <c r="M14" s="6"/>
    </row>
    <row r="15" spans="1:21" s="1" customFormat="1" x14ac:dyDescent="0.2">
      <c r="M15" s="6"/>
      <c r="N15" s="8"/>
    </row>
    <row r="16" spans="1:21" s="1" customFormat="1" x14ac:dyDescent="0.2"/>
    <row r="17" spans="3:25" s="1" customFormat="1" x14ac:dyDescent="0.2"/>
    <row r="18" spans="3:25" s="1" customFormat="1" x14ac:dyDescent="0.2"/>
    <row r="19" spans="3:25" s="1" customFormat="1" x14ac:dyDescent="0.2"/>
    <row r="20" spans="3:25" s="1" customFormat="1" x14ac:dyDescent="0.2"/>
    <row r="21" spans="3:25" s="1" customFormat="1" x14ac:dyDescent="0.2">
      <c r="C21" s="7"/>
      <c r="D21" s="7"/>
      <c r="E21" s="7"/>
      <c r="F21" s="7"/>
      <c r="G21" s="7"/>
    </row>
    <row r="22" spans="3:25" s="1" customFormat="1" x14ac:dyDescent="0.2">
      <c r="I22" s="7"/>
      <c r="J22" s="7"/>
      <c r="K22" s="7"/>
      <c r="L22" s="7"/>
      <c r="M22" s="7"/>
      <c r="N22" s="7"/>
    </row>
    <row r="23" spans="3:25" s="1" customFormat="1" x14ac:dyDescent="0.2">
      <c r="I23" s="7"/>
      <c r="J23" s="7"/>
      <c r="K23" s="7"/>
      <c r="L23" s="7"/>
      <c r="M23" s="7"/>
      <c r="N23" s="7"/>
    </row>
    <row r="24" spans="3:25" s="1" customFormat="1" x14ac:dyDescent="0.2">
      <c r="I24" s="7"/>
      <c r="J24" s="7"/>
      <c r="K24" s="7"/>
      <c r="L24" s="7"/>
      <c r="M24" s="7"/>
      <c r="N24" s="7"/>
      <c r="X24" s="7"/>
      <c r="Y24" s="7"/>
    </row>
    <row r="25" spans="3:25" s="1" customFormat="1" x14ac:dyDescent="0.2">
      <c r="I25" s="7"/>
      <c r="J25" s="7"/>
      <c r="K25" s="7"/>
      <c r="L25" s="7"/>
      <c r="M25" s="7"/>
      <c r="N25" s="7"/>
      <c r="X25" s="7"/>
      <c r="Y25" s="7"/>
    </row>
    <row r="26" spans="3:25" s="1" customFormat="1" x14ac:dyDescent="0.2">
      <c r="I26" s="7"/>
      <c r="J26" s="7"/>
      <c r="K26" s="7"/>
      <c r="L26" s="7"/>
      <c r="M26" s="7"/>
      <c r="N26" s="7"/>
      <c r="X26" s="7"/>
      <c r="Y26" s="7"/>
    </row>
    <row r="27" spans="3:25" s="1" customFormat="1" x14ac:dyDescent="0.2">
      <c r="I27" s="7"/>
      <c r="J27" s="7"/>
      <c r="K27" s="7"/>
      <c r="L27" s="7"/>
      <c r="M27" s="7"/>
      <c r="N27" s="7"/>
      <c r="X27" s="7"/>
      <c r="Y27" s="7"/>
    </row>
  </sheetData>
  <mergeCells count="4">
    <mergeCell ref="C2:E2"/>
    <mergeCell ref="F2:H2"/>
    <mergeCell ref="I2:J2"/>
    <mergeCell ref="K2:L2"/>
  </mergeCells>
  <phoneticPr fontId="2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8"/>
  <sheetViews>
    <sheetView showGridLines="0" tabSelected="1" workbookViewId="0">
      <selection sqref="A1:D1"/>
    </sheetView>
  </sheetViews>
  <sheetFormatPr defaultRowHeight="12.75" x14ac:dyDescent="0.2"/>
  <cols>
    <col min="1" max="1" width="52.42578125" customWidth="1"/>
  </cols>
  <sheetData>
    <row r="1" spans="1:4" ht="13.5" thickBot="1" x14ac:dyDescent="0.25">
      <c r="A1" s="63" t="s">
        <v>68</v>
      </c>
      <c r="B1" s="63"/>
      <c r="C1" s="63"/>
      <c r="D1" s="63"/>
    </row>
    <row r="2" spans="1:4" ht="21.75" customHeight="1" thickBot="1" x14ac:dyDescent="0.25">
      <c r="A2" s="64" t="s">
        <v>69</v>
      </c>
      <c r="B2" s="69" t="s">
        <v>106</v>
      </c>
      <c r="C2" s="70"/>
      <c r="D2" s="71"/>
    </row>
    <row r="3" spans="1:4" ht="13.5" thickBot="1" x14ac:dyDescent="0.25">
      <c r="A3" s="67"/>
      <c r="B3" s="64" t="s">
        <v>119</v>
      </c>
      <c r="C3" s="69" t="s">
        <v>70</v>
      </c>
      <c r="D3" s="71"/>
    </row>
    <row r="4" spans="1:4" x14ac:dyDescent="0.2">
      <c r="A4" s="67"/>
      <c r="B4" s="65"/>
      <c r="C4" s="16" t="s">
        <v>71</v>
      </c>
      <c r="D4" s="15" t="s">
        <v>71</v>
      </c>
    </row>
    <row r="5" spans="1:4" ht="13.5" thickBot="1" x14ac:dyDescent="0.25">
      <c r="A5" s="68"/>
      <c r="B5" s="66"/>
      <c r="C5" s="18" t="s">
        <v>120</v>
      </c>
      <c r="D5" s="17" t="s">
        <v>121</v>
      </c>
    </row>
    <row r="6" spans="1:4" x14ac:dyDescent="0.2">
      <c r="A6" s="19" t="s">
        <v>72</v>
      </c>
      <c r="B6" s="20">
        <v>0.61</v>
      </c>
      <c r="C6" s="20">
        <v>0.63</v>
      </c>
      <c r="D6" s="21">
        <v>0.67</v>
      </c>
    </row>
    <row r="7" spans="1:4" x14ac:dyDescent="0.2">
      <c r="A7" s="35" t="s">
        <v>73</v>
      </c>
      <c r="B7" s="22">
        <v>0.51</v>
      </c>
      <c r="C7" s="22">
        <v>0.53</v>
      </c>
      <c r="D7" s="23">
        <v>0.43</v>
      </c>
    </row>
    <row r="8" spans="1:4" x14ac:dyDescent="0.2">
      <c r="A8" s="35" t="s">
        <v>74</v>
      </c>
      <c r="B8" s="22">
        <v>0.6</v>
      </c>
      <c r="C8" s="22">
        <v>0.59</v>
      </c>
      <c r="D8" s="23">
        <v>0.78</v>
      </c>
    </row>
    <row r="9" spans="1:4" x14ac:dyDescent="0.2">
      <c r="A9" s="35" t="s">
        <v>75</v>
      </c>
      <c r="B9" s="22">
        <v>0.19</v>
      </c>
      <c r="C9" s="22">
        <v>0.23</v>
      </c>
      <c r="D9" s="23">
        <v>0.17</v>
      </c>
    </row>
    <row r="10" spans="1:4" x14ac:dyDescent="0.2">
      <c r="A10" s="35" t="s">
        <v>76</v>
      </c>
      <c r="B10" s="22">
        <v>0.55000000000000004</v>
      </c>
      <c r="C10" s="22">
        <v>0.55000000000000004</v>
      </c>
      <c r="D10" s="23">
        <v>0.75</v>
      </c>
    </row>
    <row r="11" spans="1:4" x14ac:dyDescent="0.2">
      <c r="A11" s="35" t="s">
        <v>77</v>
      </c>
      <c r="B11" s="22">
        <v>1.63</v>
      </c>
      <c r="C11" s="22">
        <v>1.61</v>
      </c>
      <c r="D11" s="23">
        <v>1.54</v>
      </c>
    </row>
    <row r="12" spans="1:4" x14ac:dyDescent="0.2">
      <c r="A12" s="35" t="s">
        <v>78</v>
      </c>
      <c r="B12" s="22">
        <v>0.82</v>
      </c>
      <c r="C12" s="22">
        <v>0.68</v>
      </c>
      <c r="D12" s="23">
        <v>1.07</v>
      </c>
    </row>
    <row r="13" spans="1:4" x14ac:dyDescent="0.2">
      <c r="A13" s="35" t="s">
        <v>79</v>
      </c>
      <c r="B13" s="22">
        <v>0.5</v>
      </c>
      <c r="C13" s="22">
        <v>0.46</v>
      </c>
      <c r="D13" s="23">
        <v>0.46</v>
      </c>
    </row>
    <row r="14" spans="1:4" x14ac:dyDescent="0.2">
      <c r="A14" s="35" t="s">
        <v>80</v>
      </c>
      <c r="B14" s="22">
        <v>0.44</v>
      </c>
      <c r="C14" s="22">
        <v>0.48</v>
      </c>
      <c r="D14" s="23">
        <v>0.46</v>
      </c>
    </row>
    <row r="15" spans="1:4" x14ac:dyDescent="0.2">
      <c r="A15" s="35" t="s">
        <v>81</v>
      </c>
      <c r="B15" s="22">
        <v>1.03</v>
      </c>
      <c r="C15" s="22">
        <v>1.03</v>
      </c>
      <c r="D15" s="23">
        <v>1</v>
      </c>
    </row>
    <row r="16" spans="1:4" x14ac:dyDescent="0.2">
      <c r="A16" s="35" t="s">
        <v>82</v>
      </c>
      <c r="B16" s="22">
        <v>0.34</v>
      </c>
      <c r="C16" s="22">
        <v>0.39</v>
      </c>
      <c r="D16" s="23">
        <v>0.51</v>
      </c>
    </row>
    <row r="17" spans="1:4" x14ac:dyDescent="0.2">
      <c r="A17" s="35" t="s">
        <v>83</v>
      </c>
      <c r="B17" s="22">
        <v>0.7</v>
      </c>
      <c r="C17" s="22">
        <v>0.75</v>
      </c>
      <c r="D17" s="23">
        <v>0.71</v>
      </c>
    </row>
    <row r="18" spans="1:4" x14ac:dyDescent="0.2">
      <c r="A18" s="35" t="s">
        <v>84</v>
      </c>
      <c r="B18" s="22">
        <v>1.06</v>
      </c>
      <c r="C18" s="22">
        <v>1.2</v>
      </c>
      <c r="D18" s="23">
        <v>1.24</v>
      </c>
    </row>
    <row r="19" spans="1:4" x14ac:dyDescent="0.2">
      <c r="A19" s="35" t="s">
        <v>85</v>
      </c>
      <c r="B19" s="22">
        <v>0.23</v>
      </c>
      <c r="C19" s="22">
        <v>0.3</v>
      </c>
      <c r="D19" s="23">
        <v>0.43</v>
      </c>
    </row>
    <row r="20" spans="1:4" x14ac:dyDescent="0.2">
      <c r="A20" s="35" t="s">
        <v>86</v>
      </c>
      <c r="B20" s="22">
        <v>0.82</v>
      </c>
      <c r="C20" s="22">
        <v>1.1000000000000001</v>
      </c>
      <c r="D20" s="23">
        <v>0.57999999999999996</v>
      </c>
    </row>
    <row r="21" spans="1:4" x14ac:dyDescent="0.2">
      <c r="A21" s="35" t="s">
        <v>87</v>
      </c>
      <c r="B21" s="22">
        <v>0.66</v>
      </c>
      <c r="C21" s="22">
        <v>0.68</v>
      </c>
      <c r="D21" s="23">
        <v>0.62</v>
      </c>
    </row>
    <row r="22" spans="1:4" ht="15" x14ac:dyDescent="0.2">
      <c r="A22" s="35" t="s">
        <v>111</v>
      </c>
      <c r="B22" s="22">
        <v>1.18</v>
      </c>
      <c r="C22" s="22">
        <v>1.38</v>
      </c>
      <c r="D22" s="23">
        <v>1.22</v>
      </c>
    </row>
    <row r="23" spans="1:4" x14ac:dyDescent="0.2">
      <c r="A23" s="35" t="s">
        <v>88</v>
      </c>
      <c r="B23" s="22">
        <v>0.25</v>
      </c>
      <c r="C23" s="22">
        <v>0.28999999999999998</v>
      </c>
      <c r="D23" s="23">
        <v>0.23</v>
      </c>
    </row>
    <row r="24" spans="1:4" x14ac:dyDescent="0.2">
      <c r="A24" s="35" t="s">
        <v>89</v>
      </c>
      <c r="B24" s="22">
        <v>0.68</v>
      </c>
      <c r="C24" s="22">
        <v>0.56000000000000005</v>
      </c>
      <c r="D24" s="23">
        <v>0.85</v>
      </c>
    </row>
    <row r="25" spans="1:4" x14ac:dyDescent="0.2">
      <c r="A25" s="35" t="s">
        <v>90</v>
      </c>
      <c r="B25" s="22">
        <v>1.1299999999999999</v>
      </c>
      <c r="C25" s="22">
        <v>1.2</v>
      </c>
      <c r="D25" s="23">
        <v>1.41</v>
      </c>
    </row>
    <row r="26" spans="1:4" ht="15.75" thickBot="1" x14ac:dyDescent="0.25">
      <c r="A26" s="36" t="s">
        <v>112</v>
      </c>
      <c r="B26" s="24">
        <v>0.2</v>
      </c>
      <c r="C26" s="24">
        <v>0.22</v>
      </c>
      <c r="D26" s="25">
        <v>0.28000000000000003</v>
      </c>
    </row>
    <row r="27" spans="1:4" ht="13.5" x14ac:dyDescent="0.25">
      <c r="A27" s="26" t="s">
        <v>91</v>
      </c>
    </row>
    <row r="28" spans="1:4" ht="27" customHeight="1" x14ac:dyDescent="0.25">
      <c r="A28" s="62" t="s">
        <v>110</v>
      </c>
      <c r="B28" s="62"/>
      <c r="C28" s="62"/>
      <c r="D28" s="62"/>
    </row>
  </sheetData>
  <mergeCells count="6">
    <mergeCell ref="A28:D28"/>
    <mergeCell ref="A1:D1"/>
    <mergeCell ref="B3:B5"/>
    <mergeCell ref="A2:A5"/>
    <mergeCell ref="B2:D2"/>
    <mergeCell ref="C3:D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8"/>
  <sheetViews>
    <sheetView showGridLines="0" workbookViewId="0">
      <selection sqref="A1:D1"/>
    </sheetView>
  </sheetViews>
  <sheetFormatPr defaultRowHeight="12.75" x14ac:dyDescent="0.2"/>
  <cols>
    <col min="1" max="1" width="51.85546875" customWidth="1"/>
  </cols>
  <sheetData>
    <row r="1" spans="1:4" ht="13.5" thickBot="1" x14ac:dyDescent="0.25">
      <c r="A1" s="72" t="s">
        <v>92</v>
      </c>
      <c r="B1" s="72"/>
      <c r="C1" s="72"/>
      <c r="D1" s="72"/>
    </row>
    <row r="2" spans="1:4" ht="13.5" thickBot="1" x14ac:dyDescent="0.25">
      <c r="A2" s="64" t="s">
        <v>69</v>
      </c>
      <c r="B2" s="69" t="s">
        <v>19</v>
      </c>
      <c r="C2" s="70"/>
      <c r="D2" s="71"/>
    </row>
    <row r="3" spans="1:4" ht="13.5" customHeight="1" thickBot="1" x14ac:dyDescent="0.25">
      <c r="A3" s="67"/>
      <c r="B3" s="64" t="s">
        <v>119</v>
      </c>
      <c r="C3" s="69" t="s">
        <v>70</v>
      </c>
      <c r="D3" s="71"/>
    </row>
    <row r="4" spans="1:4" x14ac:dyDescent="0.2">
      <c r="A4" s="67"/>
      <c r="B4" s="65"/>
      <c r="C4" s="16" t="s">
        <v>71</v>
      </c>
      <c r="D4" s="56" t="s">
        <v>71</v>
      </c>
    </row>
    <row r="5" spans="1:4" ht="13.5" thickBot="1" x14ac:dyDescent="0.25">
      <c r="A5" s="68"/>
      <c r="B5" s="66"/>
      <c r="C5" s="18" t="s">
        <v>120</v>
      </c>
      <c r="D5" s="57" t="s">
        <v>121</v>
      </c>
    </row>
    <row r="6" spans="1:4" x14ac:dyDescent="0.2">
      <c r="A6" s="19" t="s">
        <v>72</v>
      </c>
      <c r="B6" s="27">
        <v>31333</v>
      </c>
      <c r="C6" s="27">
        <v>32610</v>
      </c>
      <c r="D6" s="28">
        <v>34507</v>
      </c>
    </row>
    <row r="7" spans="1:4" x14ac:dyDescent="0.2">
      <c r="A7" s="35" t="s">
        <v>73</v>
      </c>
      <c r="B7" s="29">
        <v>581</v>
      </c>
      <c r="C7" s="29">
        <v>612</v>
      </c>
      <c r="D7" s="30">
        <v>492</v>
      </c>
    </row>
    <row r="8" spans="1:4" x14ac:dyDescent="0.2">
      <c r="A8" s="35" t="s">
        <v>74</v>
      </c>
      <c r="B8" s="29">
        <v>7624</v>
      </c>
      <c r="C8" s="29">
        <v>7518</v>
      </c>
      <c r="D8" s="30">
        <v>10105</v>
      </c>
    </row>
    <row r="9" spans="1:4" x14ac:dyDescent="0.2">
      <c r="A9" s="35" t="s">
        <v>75</v>
      </c>
      <c r="B9" s="29">
        <v>88</v>
      </c>
      <c r="C9" s="29">
        <v>105</v>
      </c>
      <c r="D9" s="30">
        <v>78</v>
      </c>
    </row>
    <row r="10" spans="1:4" x14ac:dyDescent="0.2">
      <c r="A10" s="35" t="s">
        <v>76</v>
      </c>
      <c r="B10" s="29">
        <v>5875</v>
      </c>
      <c r="C10" s="29">
        <v>5899</v>
      </c>
      <c r="D10" s="30">
        <v>8177</v>
      </c>
    </row>
    <row r="11" spans="1:4" x14ac:dyDescent="0.2">
      <c r="A11" s="35" t="s">
        <v>77</v>
      </c>
      <c r="B11" s="29">
        <v>855</v>
      </c>
      <c r="C11" s="29">
        <v>848</v>
      </c>
      <c r="D11" s="30">
        <v>801</v>
      </c>
    </row>
    <row r="12" spans="1:4" ht="15" customHeight="1" x14ac:dyDescent="0.2">
      <c r="A12" s="35" t="s">
        <v>78</v>
      </c>
      <c r="B12" s="29">
        <v>806</v>
      </c>
      <c r="C12" s="29">
        <v>666</v>
      </c>
      <c r="D12" s="30">
        <v>1049</v>
      </c>
    </row>
    <row r="13" spans="1:4" x14ac:dyDescent="0.2">
      <c r="A13" s="35" t="s">
        <v>79</v>
      </c>
      <c r="B13" s="29">
        <v>2323</v>
      </c>
      <c r="C13" s="29">
        <v>2139</v>
      </c>
      <c r="D13" s="30">
        <v>2132</v>
      </c>
    </row>
    <row r="14" spans="1:4" x14ac:dyDescent="0.2">
      <c r="A14" s="35" t="s">
        <v>80</v>
      </c>
      <c r="B14" s="29">
        <v>3590</v>
      </c>
      <c r="C14" s="29">
        <v>3877</v>
      </c>
      <c r="D14" s="30">
        <v>3692</v>
      </c>
    </row>
    <row r="15" spans="1:4" x14ac:dyDescent="0.2">
      <c r="A15" s="35" t="s">
        <v>81</v>
      </c>
      <c r="B15" s="29">
        <v>2771</v>
      </c>
      <c r="C15" s="29">
        <v>2769</v>
      </c>
      <c r="D15" s="30">
        <v>2677</v>
      </c>
    </row>
    <row r="16" spans="1:4" x14ac:dyDescent="0.2">
      <c r="A16" s="35" t="s">
        <v>82</v>
      </c>
      <c r="B16" s="29">
        <v>865</v>
      </c>
      <c r="C16" s="29">
        <v>988</v>
      </c>
      <c r="D16" s="30">
        <v>1266</v>
      </c>
    </row>
    <row r="17" spans="1:4" x14ac:dyDescent="0.2">
      <c r="A17" s="35" t="s">
        <v>83</v>
      </c>
      <c r="B17" s="29">
        <v>1624</v>
      </c>
      <c r="C17" s="29">
        <v>1751</v>
      </c>
      <c r="D17" s="30">
        <v>1639</v>
      </c>
    </row>
    <row r="18" spans="1:4" x14ac:dyDescent="0.2">
      <c r="A18" s="35" t="s">
        <v>84</v>
      </c>
      <c r="B18" s="29">
        <v>859</v>
      </c>
      <c r="C18" s="29">
        <v>980</v>
      </c>
      <c r="D18" s="30">
        <v>1007</v>
      </c>
    </row>
    <row r="19" spans="1:4" x14ac:dyDescent="0.2">
      <c r="A19" s="35" t="s">
        <v>85</v>
      </c>
      <c r="B19" s="29">
        <v>37</v>
      </c>
      <c r="C19" s="29">
        <v>49</v>
      </c>
      <c r="D19" s="30">
        <v>70</v>
      </c>
    </row>
    <row r="20" spans="1:4" x14ac:dyDescent="0.2">
      <c r="A20" s="35" t="s">
        <v>86</v>
      </c>
      <c r="B20" s="29">
        <v>1265</v>
      </c>
      <c r="C20" s="29">
        <v>1688</v>
      </c>
      <c r="D20" s="30">
        <v>903</v>
      </c>
    </row>
    <row r="21" spans="1:4" ht="12.75" customHeight="1" x14ac:dyDescent="0.2">
      <c r="A21" s="35" t="s">
        <v>87</v>
      </c>
      <c r="B21" s="29">
        <v>2133</v>
      </c>
      <c r="C21" s="29">
        <v>2220</v>
      </c>
      <c r="D21" s="30">
        <v>1955</v>
      </c>
    </row>
    <row r="22" spans="1:4" ht="12.75" customHeight="1" x14ac:dyDescent="0.2">
      <c r="A22" s="35" t="s">
        <v>111</v>
      </c>
      <c r="B22" s="29">
        <v>3201</v>
      </c>
      <c r="C22" s="29">
        <v>3766</v>
      </c>
      <c r="D22" s="30">
        <v>3324</v>
      </c>
    </row>
    <row r="23" spans="1:4" x14ac:dyDescent="0.2">
      <c r="A23" s="35" t="s">
        <v>88</v>
      </c>
      <c r="B23" s="29">
        <v>918</v>
      </c>
      <c r="C23" s="29">
        <v>1070</v>
      </c>
      <c r="D23" s="30">
        <v>858</v>
      </c>
    </row>
    <row r="24" spans="1:4" x14ac:dyDescent="0.2">
      <c r="A24" s="35" t="s">
        <v>89</v>
      </c>
      <c r="B24" s="29">
        <v>2614</v>
      </c>
      <c r="C24" s="29">
        <v>2186</v>
      </c>
      <c r="D24" s="30">
        <v>3234</v>
      </c>
    </row>
    <row r="25" spans="1:4" x14ac:dyDescent="0.2">
      <c r="A25" s="35" t="s">
        <v>90</v>
      </c>
      <c r="B25" s="29">
        <v>830</v>
      </c>
      <c r="C25" s="29">
        <v>889</v>
      </c>
      <c r="D25" s="30">
        <v>1022</v>
      </c>
    </row>
    <row r="26" spans="1:4" ht="15.75" thickBot="1" x14ac:dyDescent="0.25">
      <c r="A26" s="36" t="s">
        <v>112</v>
      </c>
      <c r="B26" s="31">
        <v>98</v>
      </c>
      <c r="C26" s="31">
        <v>108</v>
      </c>
      <c r="D26" s="32">
        <v>131</v>
      </c>
    </row>
    <row r="27" spans="1:4" ht="13.5" x14ac:dyDescent="0.25">
      <c r="A27" s="33" t="s">
        <v>91</v>
      </c>
    </row>
    <row r="28" spans="1:4" ht="27" customHeight="1" x14ac:dyDescent="0.25">
      <c r="A28" s="62" t="s">
        <v>110</v>
      </c>
      <c r="B28" s="62"/>
      <c r="C28" s="62"/>
      <c r="D28" s="62"/>
    </row>
  </sheetData>
  <mergeCells count="6">
    <mergeCell ref="A28:D28"/>
    <mergeCell ref="A1:D1"/>
    <mergeCell ref="B3:B5"/>
    <mergeCell ref="A2:A5"/>
    <mergeCell ref="B2:D2"/>
    <mergeCell ref="C3:D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6"/>
  <sheetViews>
    <sheetView showGridLines="0" workbookViewId="0">
      <selection sqref="A1:D1"/>
    </sheetView>
  </sheetViews>
  <sheetFormatPr defaultRowHeight="12.75" x14ac:dyDescent="0.2"/>
  <cols>
    <col min="1" max="1" width="56.140625" customWidth="1"/>
  </cols>
  <sheetData>
    <row r="1" spans="1:4" ht="13.5" thickBot="1" x14ac:dyDescent="0.25">
      <c r="A1" s="63" t="s">
        <v>107</v>
      </c>
      <c r="B1" s="63"/>
      <c r="C1" s="63"/>
      <c r="D1" s="63"/>
    </row>
    <row r="2" spans="1:4" ht="24.75" customHeight="1" thickBot="1" x14ac:dyDescent="0.25">
      <c r="A2" s="64" t="s">
        <v>93</v>
      </c>
      <c r="B2" s="69" t="s">
        <v>108</v>
      </c>
      <c r="C2" s="70"/>
      <c r="D2" s="71"/>
    </row>
    <row r="3" spans="1:4" ht="13.5" customHeight="1" thickBot="1" x14ac:dyDescent="0.25">
      <c r="A3" s="67"/>
      <c r="B3" s="64" t="s">
        <v>119</v>
      </c>
      <c r="C3" s="69" t="s">
        <v>70</v>
      </c>
      <c r="D3" s="71"/>
    </row>
    <row r="4" spans="1:4" x14ac:dyDescent="0.2">
      <c r="A4" s="67"/>
      <c r="B4" s="65"/>
      <c r="C4" s="16" t="s">
        <v>71</v>
      </c>
      <c r="D4" s="56" t="s">
        <v>71</v>
      </c>
    </row>
    <row r="5" spans="1:4" ht="13.5" thickBot="1" x14ac:dyDescent="0.25">
      <c r="A5" s="68"/>
      <c r="B5" s="66"/>
      <c r="C5" s="18" t="s">
        <v>120</v>
      </c>
      <c r="D5" s="57" t="s">
        <v>121</v>
      </c>
    </row>
    <row r="6" spans="1:4" ht="15" x14ac:dyDescent="0.2">
      <c r="A6" s="34" t="s">
        <v>103</v>
      </c>
      <c r="B6" s="47">
        <v>0.61</v>
      </c>
      <c r="C6" s="47">
        <v>0.63</v>
      </c>
      <c r="D6" s="48">
        <v>0.67</v>
      </c>
    </row>
    <row r="7" spans="1:4" x14ac:dyDescent="0.2">
      <c r="A7" s="37" t="s">
        <v>94</v>
      </c>
      <c r="B7" s="22">
        <v>0.36</v>
      </c>
      <c r="C7" s="22">
        <v>0.37</v>
      </c>
      <c r="D7" s="23">
        <v>0.41</v>
      </c>
    </row>
    <row r="8" spans="1:4" x14ac:dyDescent="0.2">
      <c r="A8" s="37" t="s">
        <v>95</v>
      </c>
      <c r="B8" s="22">
        <v>0.74</v>
      </c>
      <c r="C8" s="22">
        <v>0.76</v>
      </c>
      <c r="D8" s="23">
        <v>0.8</v>
      </c>
    </row>
    <row r="9" spans="1:4" x14ac:dyDescent="0.2">
      <c r="A9" s="37" t="s">
        <v>96</v>
      </c>
      <c r="B9" s="22">
        <v>0.56000000000000005</v>
      </c>
      <c r="C9" s="22">
        <v>0.55000000000000004</v>
      </c>
      <c r="D9" s="23">
        <v>0.59</v>
      </c>
    </row>
    <row r="10" spans="1:4" x14ac:dyDescent="0.2">
      <c r="A10" s="38" t="s">
        <v>97</v>
      </c>
      <c r="B10" s="22">
        <v>0.72</v>
      </c>
      <c r="C10" s="22">
        <v>0.8</v>
      </c>
      <c r="D10" s="23">
        <v>0.69</v>
      </c>
    </row>
    <row r="11" spans="1:4" x14ac:dyDescent="0.2">
      <c r="A11" s="37" t="s">
        <v>98</v>
      </c>
      <c r="B11" s="22">
        <v>0.56000000000000005</v>
      </c>
      <c r="C11" s="22">
        <v>0.61</v>
      </c>
      <c r="D11" s="23">
        <v>0.6</v>
      </c>
    </row>
    <row r="12" spans="1:4" x14ac:dyDescent="0.2">
      <c r="A12" s="37" t="s">
        <v>99</v>
      </c>
      <c r="B12" s="22">
        <v>0.33</v>
      </c>
      <c r="C12" s="22">
        <v>0.18</v>
      </c>
      <c r="D12" s="23">
        <v>0.26</v>
      </c>
    </row>
    <row r="13" spans="1:4" x14ac:dyDescent="0.2">
      <c r="A13" s="37" t="s">
        <v>100</v>
      </c>
      <c r="B13" s="22">
        <v>0.64</v>
      </c>
      <c r="C13" s="22">
        <v>0.62</v>
      </c>
      <c r="D13" s="23">
        <v>0.78</v>
      </c>
    </row>
    <row r="14" spans="1:4" x14ac:dyDescent="0.2">
      <c r="A14" s="37" t="s">
        <v>101</v>
      </c>
      <c r="B14" s="22">
        <v>0.54</v>
      </c>
      <c r="C14" s="22">
        <v>0.52</v>
      </c>
      <c r="D14" s="23">
        <v>0.65</v>
      </c>
    </row>
    <row r="15" spans="1:4" ht="13.5" thickBot="1" x14ac:dyDescent="0.25">
      <c r="A15" s="39" t="s">
        <v>102</v>
      </c>
      <c r="B15" s="24">
        <v>0.57999999999999996</v>
      </c>
      <c r="C15" s="24">
        <v>0.67</v>
      </c>
      <c r="D15" s="25">
        <v>0.67</v>
      </c>
    </row>
    <row r="16" spans="1:4" ht="13.5" x14ac:dyDescent="0.25">
      <c r="A16" s="26" t="s">
        <v>104</v>
      </c>
    </row>
  </sheetData>
  <mergeCells count="5">
    <mergeCell ref="A1:D1"/>
    <mergeCell ref="B3:B5"/>
    <mergeCell ref="A2:A5"/>
    <mergeCell ref="B2:D2"/>
    <mergeCell ref="C3:D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6"/>
  <sheetViews>
    <sheetView showGridLines="0" zoomScaleNormal="100" workbookViewId="0">
      <selection sqref="A1:D1"/>
    </sheetView>
  </sheetViews>
  <sheetFormatPr defaultRowHeight="12.75" x14ac:dyDescent="0.2"/>
  <cols>
    <col min="1" max="1" width="40.42578125" customWidth="1"/>
  </cols>
  <sheetData>
    <row r="1" spans="1:4" ht="13.5" thickBot="1" x14ac:dyDescent="0.25">
      <c r="A1" s="63" t="s">
        <v>105</v>
      </c>
      <c r="B1" s="63"/>
      <c r="C1" s="63"/>
      <c r="D1" s="63"/>
    </row>
    <row r="2" spans="1:4" ht="13.5" thickBot="1" x14ac:dyDescent="0.25">
      <c r="A2" s="64" t="s">
        <v>93</v>
      </c>
      <c r="B2" s="69" t="s">
        <v>19</v>
      </c>
      <c r="C2" s="70"/>
      <c r="D2" s="71"/>
    </row>
    <row r="3" spans="1:4" ht="13.5" customHeight="1" thickBot="1" x14ac:dyDescent="0.25">
      <c r="A3" s="67"/>
      <c r="B3" s="64" t="s">
        <v>119</v>
      </c>
      <c r="C3" s="69" t="s">
        <v>70</v>
      </c>
      <c r="D3" s="71"/>
    </row>
    <row r="4" spans="1:4" x14ac:dyDescent="0.2">
      <c r="A4" s="67"/>
      <c r="B4" s="65"/>
      <c r="C4" s="16" t="s">
        <v>71</v>
      </c>
      <c r="D4" s="56" t="s">
        <v>71</v>
      </c>
    </row>
    <row r="5" spans="1:4" ht="13.5" thickBot="1" x14ac:dyDescent="0.25">
      <c r="A5" s="68"/>
      <c r="B5" s="66"/>
      <c r="C5" s="18" t="s">
        <v>120</v>
      </c>
      <c r="D5" s="57" t="s">
        <v>121</v>
      </c>
    </row>
    <row r="6" spans="1:4" ht="15" x14ac:dyDescent="0.2">
      <c r="A6" s="34" t="s">
        <v>103</v>
      </c>
      <c r="B6" s="49">
        <v>31333</v>
      </c>
      <c r="C6" s="49">
        <v>32610</v>
      </c>
      <c r="D6" s="50">
        <v>34507</v>
      </c>
    </row>
    <row r="7" spans="1:4" x14ac:dyDescent="0.2">
      <c r="A7" s="37" t="s">
        <v>94</v>
      </c>
      <c r="B7" s="51">
        <v>1340</v>
      </c>
      <c r="C7" s="51">
        <v>1370</v>
      </c>
      <c r="D7" s="52">
        <v>1519</v>
      </c>
    </row>
    <row r="8" spans="1:4" x14ac:dyDescent="0.2">
      <c r="A8" s="37" t="s">
        <v>95</v>
      </c>
      <c r="B8" s="51">
        <v>8971</v>
      </c>
      <c r="C8" s="51">
        <v>9311</v>
      </c>
      <c r="D8" s="52">
        <v>9523</v>
      </c>
    </row>
    <row r="9" spans="1:4" x14ac:dyDescent="0.2">
      <c r="A9" s="37" t="s">
        <v>96</v>
      </c>
      <c r="B9" s="51">
        <v>2943</v>
      </c>
      <c r="C9" s="51">
        <v>2910</v>
      </c>
      <c r="D9" s="52">
        <v>3033</v>
      </c>
    </row>
    <row r="10" spans="1:4" x14ac:dyDescent="0.2">
      <c r="A10" s="38" t="s">
        <v>97</v>
      </c>
      <c r="B10" s="51">
        <v>2300</v>
      </c>
      <c r="C10" s="51">
        <v>2527</v>
      </c>
      <c r="D10" s="52">
        <v>2186</v>
      </c>
    </row>
    <row r="11" spans="1:4" x14ac:dyDescent="0.2">
      <c r="A11" s="37" t="s">
        <v>98</v>
      </c>
      <c r="B11" s="51">
        <v>4610</v>
      </c>
      <c r="C11" s="51">
        <v>4917</v>
      </c>
      <c r="D11" s="52">
        <v>4866</v>
      </c>
    </row>
    <row r="12" spans="1:4" x14ac:dyDescent="0.2">
      <c r="A12" s="37" t="s">
        <v>99</v>
      </c>
      <c r="B12" s="51">
        <v>73</v>
      </c>
      <c r="C12" s="51">
        <v>40</v>
      </c>
      <c r="D12" s="52">
        <v>58</v>
      </c>
    </row>
    <row r="13" spans="1:4" x14ac:dyDescent="0.2">
      <c r="A13" s="37" t="s">
        <v>100</v>
      </c>
      <c r="B13" s="51">
        <v>4186</v>
      </c>
      <c r="C13" s="51">
        <v>4090</v>
      </c>
      <c r="D13" s="52">
        <v>5133</v>
      </c>
    </row>
    <row r="14" spans="1:4" x14ac:dyDescent="0.2">
      <c r="A14" s="37" t="s">
        <v>101</v>
      </c>
      <c r="B14" s="51">
        <v>2987</v>
      </c>
      <c r="C14" s="51">
        <v>2918</v>
      </c>
      <c r="D14" s="52">
        <v>3598</v>
      </c>
    </row>
    <row r="15" spans="1:4" ht="13.5" thickBot="1" x14ac:dyDescent="0.25">
      <c r="A15" s="39" t="s">
        <v>102</v>
      </c>
      <c r="B15" s="53">
        <v>3923</v>
      </c>
      <c r="C15" s="53">
        <v>4527</v>
      </c>
      <c r="D15" s="54">
        <v>4591</v>
      </c>
    </row>
    <row r="16" spans="1:4" ht="13.5" x14ac:dyDescent="0.25">
      <c r="A16" s="26" t="s">
        <v>104</v>
      </c>
    </row>
  </sheetData>
  <mergeCells count="5">
    <mergeCell ref="A1:D1"/>
    <mergeCell ref="B3:B5"/>
    <mergeCell ref="A2:A5"/>
    <mergeCell ref="B2:D2"/>
    <mergeCell ref="C3:D3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graph1</vt:lpstr>
      <vt:lpstr>graph2</vt:lpstr>
      <vt:lpstr>graph3</vt:lpstr>
      <vt:lpstr>Table 1</vt:lpstr>
      <vt:lpstr>Table 2</vt:lpstr>
      <vt:lpstr>Table 3</vt:lpstr>
      <vt:lpstr>Table 4</vt:lpstr>
      <vt:lpstr>'Table 1'!_Hlk262040556</vt:lpstr>
    </vt:vector>
  </TitlesOfParts>
  <Company>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mihaela.anghel</dc:creator>
  <cp:lastModifiedBy>Alin Doru Cotirta</cp:lastModifiedBy>
  <cp:lastPrinted>2025-05-12T13:26:06Z</cp:lastPrinted>
  <dcterms:created xsi:type="dcterms:W3CDTF">2011-08-03T12:51:58Z</dcterms:created>
  <dcterms:modified xsi:type="dcterms:W3CDTF">2025-08-18T12:56:08Z</dcterms:modified>
</cp:coreProperties>
</file>