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defaultThemeVersion="166925"/>
  <mc:AlternateContent xmlns:mc="http://schemas.openxmlformats.org/markup-compatibility/2006">
    <mc:Choice Requires="x15">
      <x15ac:absPath xmlns:x15ac="http://schemas.microsoft.com/office/spreadsheetml/2010/11/ac" url="D:\LV\comunicate\comunicat_an\2021\"/>
    </mc:Choice>
  </mc:AlternateContent>
  <xr:revisionPtr revIDLastSave="0" documentId="13_ncr:1_{65EB1FC1-69DD-4048-BB6E-48C6E7A789AD}" xr6:coauthVersionLast="36" xr6:coauthVersionMax="36" xr10:uidLastSave="{00000000-0000-0000-0000-000000000000}"/>
  <bookViews>
    <workbookView xWindow="32760" yWindow="32760" windowWidth="14580" windowHeight="4650" tabRatio="552" activeTab="1" xr2:uid="{00000000-000D-0000-FFFF-FFFF00000000}"/>
  </bookViews>
  <sheets>
    <sheet name="graphs" sheetId="62" r:id="rId1"/>
    <sheet name="Table 1" sheetId="60" r:id="rId2"/>
    <sheet name="Table 2" sheetId="59" r:id="rId3"/>
    <sheet name="Table 3" sheetId="61" r:id="rId4"/>
  </sheets>
  <externalReferences>
    <externalReference r:id="rId5"/>
  </externalReferences>
  <definedNames>
    <definedName name="_Hlk262040556" localSheetId="1">'Table 1'!$A$2</definedName>
  </definedNames>
  <calcPr calcId="191029"/>
</workbook>
</file>

<file path=xl/calcChain.xml><?xml version="1.0" encoding="utf-8"?>
<calcChain xmlns="http://schemas.openxmlformats.org/spreadsheetml/2006/main">
  <c r="T83" i="62" l="1"/>
  <c r="S83" i="62"/>
  <c r="R83" i="62"/>
  <c r="Q83" i="62"/>
  <c r="P83" i="62"/>
  <c r="O83" i="62"/>
  <c r="N83" i="62"/>
  <c r="M83" i="62"/>
  <c r="L83" i="62"/>
  <c r="K83" i="62"/>
  <c r="J83" i="62"/>
  <c r="I83" i="62"/>
  <c r="H83" i="62"/>
  <c r="G83" i="62"/>
  <c r="F83" i="62"/>
  <c r="E83" i="62"/>
  <c r="D83" i="62"/>
  <c r="C83" i="62"/>
  <c r="B83" i="62"/>
  <c r="T82" i="62"/>
  <c r="S82" i="62"/>
  <c r="R82" i="62"/>
  <c r="Q82" i="62"/>
  <c r="P82" i="62"/>
  <c r="O82" i="62"/>
  <c r="N82" i="62"/>
  <c r="M82" i="62"/>
  <c r="L82" i="62"/>
  <c r="K82" i="62"/>
  <c r="J82" i="62"/>
  <c r="I82" i="62"/>
  <c r="H82" i="62"/>
  <c r="G82" i="62"/>
  <c r="F82" i="62"/>
  <c r="E82" i="62"/>
  <c r="D82" i="62"/>
  <c r="C82" i="62"/>
  <c r="B82" i="62"/>
  <c r="I171" i="62"/>
  <c r="H171" i="62"/>
  <c r="G171" i="62"/>
  <c r="F171" i="62"/>
  <c r="E171" i="62"/>
  <c r="D171" i="62"/>
  <c r="C171" i="62"/>
  <c r="B171" i="62"/>
  <c r="I170" i="62"/>
  <c r="H170" i="62"/>
  <c r="G170" i="62"/>
  <c r="F170" i="62"/>
  <c r="E170" i="62"/>
  <c r="D170" i="62"/>
  <c r="C170" i="62"/>
  <c r="B170" i="62"/>
  <c r="G166" i="62"/>
  <c r="F166" i="62"/>
  <c r="G165" i="62"/>
  <c r="F165" i="62"/>
  <c r="G164" i="62"/>
  <c r="F164" i="62"/>
  <c r="G163" i="62"/>
  <c r="F163" i="62"/>
  <c r="G162" i="62"/>
  <c r="F162" i="62"/>
  <c r="G161" i="62"/>
  <c r="F161" i="62"/>
  <c r="G160" i="62"/>
  <c r="F160" i="62"/>
  <c r="G159" i="62"/>
  <c r="F159" i="62"/>
  <c r="J124" i="62"/>
  <c r="I124" i="62"/>
  <c r="H124" i="62"/>
  <c r="G124" i="62"/>
  <c r="F124" i="62"/>
  <c r="E124" i="62"/>
  <c r="D124" i="62"/>
  <c r="C124" i="62"/>
  <c r="B124" i="62"/>
  <c r="J123" i="62"/>
  <c r="I123" i="62"/>
  <c r="H123" i="62"/>
  <c r="G123" i="62"/>
  <c r="F123" i="62"/>
  <c r="E123" i="62"/>
  <c r="D123" i="62"/>
  <c r="C123" i="62"/>
  <c r="B123" i="62"/>
  <c r="G119" i="62"/>
  <c r="F119" i="62"/>
  <c r="G118" i="62"/>
  <c r="F118" i="62"/>
  <c r="G117" i="62"/>
  <c r="F117" i="62"/>
  <c r="G116" i="62"/>
  <c r="F116" i="62"/>
  <c r="G115" i="62"/>
  <c r="F115" i="62"/>
  <c r="G114" i="62"/>
  <c r="F114" i="62"/>
  <c r="G113" i="62"/>
  <c r="F113" i="62"/>
  <c r="G112" i="62"/>
  <c r="F112" i="62"/>
  <c r="G111" i="62"/>
  <c r="F111" i="62"/>
  <c r="G51" i="62"/>
  <c r="F51" i="62"/>
  <c r="G50" i="62"/>
  <c r="F50" i="62"/>
  <c r="G49" i="62"/>
  <c r="F49" i="62"/>
  <c r="G48" i="62"/>
  <c r="F48" i="62"/>
  <c r="G47" i="62"/>
  <c r="F47" i="62"/>
  <c r="G46" i="62"/>
  <c r="F46" i="62"/>
  <c r="G45" i="62"/>
  <c r="F45" i="62"/>
  <c r="G44" i="62"/>
  <c r="F44" i="62"/>
  <c r="G43" i="62"/>
  <c r="F43" i="62"/>
  <c r="G42" i="62"/>
  <c r="F42" i="62"/>
  <c r="G41" i="62"/>
  <c r="F41" i="62"/>
  <c r="G40" i="62"/>
  <c r="F40" i="62"/>
  <c r="G39" i="62"/>
  <c r="F39" i="62"/>
  <c r="G38" i="62"/>
  <c r="F38" i="62"/>
  <c r="G37" i="62"/>
  <c r="F37" i="62"/>
  <c r="G36" i="62"/>
  <c r="F36" i="62"/>
  <c r="G35" i="62"/>
  <c r="F35" i="62"/>
  <c r="G34" i="62"/>
  <c r="F34" i="62"/>
  <c r="G33" i="62"/>
  <c r="F33" i="62"/>
</calcChain>
</file>

<file path=xl/sharedStrings.xml><?xml version="1.0" encoding="utf-8"?>
<sst xmlns="http://schemas.openxmlformats.org/spreadsheetml/2006/main" count="167" uniqueCount="99">
  <si>
    <t>A</t>
  </si>
  <si>
    <t>B</t>
  </si>
  <si>
    <t>C</t>
  </si>
  <si>
    <t>D</t>
  </si>
  <si>
    <t>E</t>
  </si>
  <si>
    <t>F</t>
  </si>
  <si>
    <t>G</t>
  </si>
  <si>
    <t>H</t>
  </si>
  <si>
    <t>I</t>
  </si>
  <si>
    <t>J</t>
  </si>
  <si>
    <t>K</t>
  </si>
  <si>
    <t>L</t>
  </si>
  <si>
    <t>M</t>
  </si>
  <si>
    <t>N</t>
  </si>
  <si>
    <t>O</t>
  </si>
  <si>
    <t>P</t>
  </si>
  <si>
    <t>Q</t>
  </si>
  <si>
    <t>R</t>
  </si>
  <si>
    <t>S</t>
  </si>
  <si>
    <t>NV</t>
  </si>
  <si>
    <t>NE</t>
  </si>
  <si>
    <t>SE</t>
  </si>
  <si>
    <t>Average annual rate and number of job vacancies - evolution -</t>
  </si>
  <si>
    <t>Average annual number of job vacancies</t>
  </si>
  <si>
    <t>Average annual job vacancy rate</t>
  </si>
  <si>
    <t>Differences as against the previous year by economic activities</t>
  </si>
  <si>
    <t>Differences as against the previous year by major groups of occupation</t>
  </si>
  <si>
    <t>MG1</t>
  </si>
  <si>
    <t>MG2</t>
  </si>
  <si>
    <t>MG3</t>
  </si>
  <si>
    <t>MG4</t>
  </si>
  <si>
    <t>MG5</t>
  </si>
  <si>
    <t>MG6</t>
  </si>
  <si>
    <t>MG7</t>
  </si>
  <si>
    <t>MG8</t>
  </si>
  <si>
    <t>MG9</t>
  </si>
  <si>
    <t>Differences as against the previous year by development regions</t>
  </si>
  <si>
    <t>Activities of national economic (CANE Rev.2 section)</t>
  </si>
  <si>
    <t>- %  -</t>
  </si>
  <si>
    <t>Total economy</t>
  </si>
  <si>
    <t xml:space="preserve">A: Agriculture, forestry and fishing </t>
  </si>
  <si>
    <t>Total Industry</t>
  </si>
  <si>
    <t>B: Mining and quarrying</t>
  </si>
  <si>
    <t xml:space="preserve">C: Manufacturing </t>
  </si>
  <si>
    <t>D: Electricity, gas, steam and air conditioning supply</t>
  </si>
  <si>
    <t>E: Water supply; sewerage, waste management and remediation activities</t>
  </si>
  <si>
    <t xml:space="preserve">F: Construction  </t>
  </si>
  <si>
    <t>G: Wholesale and retail trade; repair of motor vehicles and motorcycles</t>
  </si>
  <si>
    <t xml:space="preserve">H: Transportation and storage </t>
  </si>
  <si>
    <t>I: Accommodation and food service activities</t>
  </si>
  <si>
    <t>J: Information and communication</t>
  </si>
  <si>
    <t>K: Financial and insurance activities</t>
  </si>
  <si>
    <t xml:space="preserve">L: Real estate activities  </t>
  </si>
  <si>
    <t xml:space="preserve">M: Professional, scientific and technical activities    </t>
  </si>
  <si>
    <t xml:space="preserve">N: Administrative and support service activities  </t>
  </si>
  <si>
    <t>O: Public administration and defence; compulsory social*)</t>
  </si>
  <si>
    <t xml:space="preserve">P: Education  </t>
  </si>
  <si>
    <t>Q: Human health and social work activities</t>
  </si>
  <si>
    <t>R: Arts, entertainment and recreation</t>
  </si>
  <si>
    <r>
      <t xml:space="preserve">*) </t>
    </r>
    <r>
      <rPr>
        <sz val="8"/>
        <rFont val="Arial Narrow"/>
        <family val="2"/>
      </rPr>
      <t>except armed forces and similar</t>
    </r>
  </si>
  <si>
    <t xml:space="preserve">Average annual number of job vacancies </t>
  </si>
  <si>
    <t>Major groups of occupations (COR)</t>
  </si>
  <si>
    <r>
      <t>TOTAL</t>
    </r>
    <r>
      <rPr>
        <b/>
        <vertAlign val="superscript"/>
        <sz val="10"/>
        <rFont val="Arial Narrow"/>
        <family val="2"/>
      </rPr>
      <t>*)</t>
    </r>
  </si>
  <si>
    <t>MG1: Managers</t>
  </si>
  <si>
    <t>MG2: Professionals</t>
  </si>
  <si>
    <t>MG3: Technicians and associate professionals</t>
  </si>
  <si>
    <t>MG4: Clerical support workers</t>
  </si>
  <si>
    <t>MG5: Service and sales workers</t>
  </si>
  <si>
    <t>MG6: Skilled agricultural, forestry and fishery workers</t>
  </si>
  <si>
    <t>MG7: Craft and related trades workers</t>
  </si>
  <si>
    <t>MG8: Plant and machine operators and assemblers</t>
  </si>
  <si>
    <t>MG9: Elementary occupations</t>
  </si>
  <si>
    <r>
      <t>S: Other service activities</t>
    </r>
    <r>
      <rPr>
        <i/>
        <vertAlign val="superscript"/>
        <sz val="10"/>
        <rFont val="Arial Narrow"/>
        <family val="2"/>
      </rPr>
      <t>**)</t>
    </r>
  </si>
  <si>
    <r>
      <t>**)</t>
    </r>
    <r>
      <rPr>
        <b/>
        <sz val="8"/>
        <rFont val="Arial Narrow"/>
        <family val="2"/>
      </rPr>
      <t xml:space="preserve"> </t>
    </r>
    <r>
      <rPr>
        <sz val="8"/>
        <rFont val="Arial Narrow"/>
        <family val="2"/>
      </rPr>
      <t>includes: activities of membership organisations; repair of computers and personal and household goods; other personal service activities</t>
    </r>
  </si>
  <si>
    <r>
      <t xml:space="preserve">NOTE: In relation to the situation caused by the COVID-19 pandemic, </t>
    </r>
    <r>
      <rPr>
        <b/>
        <sz val="8"/>
        <rFont val="Arial Narrow"/>
        <family val="2"/>
      </rPr>
      <t>the infra-annual, statistical data</t>
    </r>
    <r>
      <rPr>
        <sz val="8"/>
        <rFont val="Arial Narrow"/>
        <family val="2"/>
      </rPr>
      <t xml:space="preserve"> may present a lower degree of reliability, accuracy, completeness and comparability, as a result of the difficulties arising from the application of economic and social measures, determined by the declaration of state emergency/alert throughout Romania. These difficulties were mainly determined by heavy access to the financial and accounting documents, caused frequently by the sudden closure of certain economic and social units, by not completing in due time of the respective documents, by relaxation of legal deadlines for submitting tax documents to the related institutions, by temporarily suspending the activity for a significant number of economic and social units or even by ceasing their activity, in some cases.</t>
    </r>
  </si>
  <si>
    <t>Table 2. Average annual  job vacancy rate and average annual number of job vacancies by major groups of occupations</t>
  </si>
  <si>
    <t>Table 3. Average annual  job vacancy rate and average annual number of job vacancies by development regions</t>
  </si>
  <si>
    <t>North-West</t>
  </si>
  <si>
    <t>North-East</t>
  </si>
  <si>
    <t>South-East</t>
  </si>
  <si>
    <t>South-Muntenia</t>
  </si>
  <si>
    <t>Bucharest-Ilfov</t>
  </si>
  <si>
    <t>South-West Oltenia</t>
  </si>
  <si>
    <t>West</t>
  </si>
  <si>
    <t>Development region
(NUTS2 level)</t>
  </si>
  <si>
    <t>Center</t>
  </si>
  <si>
    <t>Average annual rate and number of job vacancies, by economic activities - difference 2021 vs 2020 -</t>
  </si>
  <si>
    <t>Average annual rate and number of job vacancies, by major groups of occupation - difference 2021 vs 2020 -</t>
  </si>
  <si>
    <t>Average annual rate and number of job vacancies, by development regions - difference 2021 vs 2020 -</t>
  </si>
  <si>
    <r>
      <t>*)</t>
    </r>
    <r>
      <rPr>
        <sz val="8"/>
        <rFont val="Arial Narrow"/>
        <family val="2"/>
      </rPr>
      <t xml:space="preserve"> except armed forces and similar</t>
    </r>
  </si>
  <si>
    <t>Table 1. Average annual job vacancy rate and average annual number of job vacancies by activity of national economy</t>
  </si>
  <si>
    <t>SW</t>
  </si>
  <si>
    <t>W</t>
  </si>
  <si>
    <t>Rate
(year 2021)</t>
  </si>
  <si>
    <t>Rate
(year 2020)</t>
  </si>
  <si>
    <t>Vacancies
(year 2021)</t>
  </si>
  <si>
    <t>Vacancies
(year 2020)</t>
  </si>
  <si>
    <t xml:space="preserve"> Rate
(2021-2020)</t>
  </si>
  <si>
    <t>Vacancies
(2021-2020)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</si>
</sst>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name val="Arial"/>
    </font>
    <font>
      <sz val="8"/>
      <name val="Arial"/>
      <family val="2"/>
    </font>
    <font>
      <sz val="10"/>
      <name val="Calibri"/>
      <family val="2"/>
      <charset val="238"/>
    </font>
    <font>
      <b/>
      <sz val="10"/>
      <name val="Calibri"/>
      <family val="2"/>
      <charset val="238"/>
    </font>
    <font>
      <b/>
      <sz val="10"/>
      <name val="Arial Narrow"/>
      <family val="2"/>
    </font>
    <font>
      <sz val="10"/>
      <name val="Arial Narrow"/>
      <family val="2"/>
    </font>
    <font>
      <b/>
      <vertAlign val="superscript"/>
      <sz val="10"/>
      <name val="Arial Narrow"/>
      <family val="2"/>
    </font>
    <font>
      <i/>
      <sz val="10"/>
      <name val="Arial Narrow"/>
      <family val="2"/>
    </font>
    <font>
      <b/>
      <vertAlign val="superscript"/>
      <sz val="8"/>
      <name val="Arial Narrow"/>
      <family val="2"/>
    </font>
    <font>
      <sz val="8"/>
      <name val="Arial Narrow"/>
      <family val="2"/>
    </font>
    <font>
      <b/>
      <sz val="10"/>
      <name val="Calibri"/>
      <family val="2"/>
    </font>
    <font>
      <i/>
      <vertAlign val="superscript"/>
      <sz val="10"/>
      <name val="Arial Narrow"/>
      <family val="2"/>
    </font>
    <font>
      <b/>
      <sz val="8"/>
      <name val="Arial Narrow"/>
      <family val="2"/>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70">
    <xf numFmtId="0" fontId="0" fillId="0" borderId="0" xfId="0"/>
    <xf numFmtId="2" fontId="2" fillId="0" borderId="1" xfId="0" applyNumberFormat="1" applyFont="1" applyFill="1" applyBorder="1"/>
    <xf numFmtId="2" fontId="3" fillId="0" borderId="1" xfId="0" applyNumberFormat="1" applyFont="1" applyFill="1" applyBorder="1" applyAlignment="1">
      <alignment horizontal="left" wrapText="1"/>
    </xf>
    <xf numFmtId="0" fontId="2" fillId="0" borderId="1" xfId="0" applyFont="1" applyFill="1" applyBorder="1"/>
    <xf numFmtId="2" fontId="2" fillId="0" borderId="1" xfId="0" applyNumberFormat="1" applyFont="1" applyFill="1" applyBorder="1" applyAlignment="1">
      <alignment horizontal="right"/>
    </xf>
    <xf numFmtId="0" fontId="3" fillId="0" borderId="1" xfId="0" applyFont="1" applyFill="1" applyBorder="1" applyAlignment="1">
      <alignment horizontal="center"/>
    </xf>
    <xf numFmtId="0" fontId="2" fillId="0" borderId="0" xfId="0" applyFont="1"/>
    <xf numFmtId="1" fontId="2" fillId="0" borderId="0" xfId="0" applyNumberFormat="1" applyFont="1"/>
    <xf numFmtId="2" fontId="2" fillId="0" borderId="0" xfId="0" applyNumberFormat="1" applyFont="1"/>
    <xf numFmtId="0" fontId="2" fillId="0" borderId="1" xfId="0" applyFont="1" applyBorder="1"/>
    <xf numFmtId="2" fontId="2" fillId="0" borderId="1" xfId="0" applyNumberFormat="1" applyFont="1" applyBorder="1"/>
    <xf numFmtId="0" fontId="3" fillId="0" borderId="1" xfId="0" applyFont="1" applyBorder="1" applyAlignment="1">
      <alignment horizontal="left" wrapText="1"/>
    </xf>
    <xf numFmtId="0" fontId="3" fillId="0" borderId="1" xfId="0" applyFont="1" applyFill="1" applyBorder="1" applyAlignment="1">
      <alignment wrapText="1"/>
    </xf>
    <xf numFmtId="0" fontId="3" fillId="0" borderId="0" xfId="0" applyFont="1" applyFill="1" applyAlignment="1">
      <alignment wrapText="1"/>
    </xf>
    <xf numFmtId="0" fontId="3" fillId="0" borderId="0" xfId="0" applyFont="1" applyAlignment="1">
      <alignment wrapText="1"/>
    </xf>
    <xf numFmtId="1" fontId="2" fillId="0" borderId="1" xfId="0" applyNumberFormat="1" applyFont="1" applyFill="1" applyBorder="1"/>
    <xf numFmtId="1" fontId="2" fillId="0" borderId="0" xfId="0" applyNumberFormat="1" applyFont="1" applyFill="1"/>
    <xf numFmtId="0" fontId="3" fillId="0" borderId="2" xfId="0" applyFont="1" applyFill="1" applyBorder="1" applyAlignment="1">
      <alignment horizontal="center"/>
    </xf>
    <xf numFmtId="1" fontId="2" fillId="0" borderId="1" xfId="0" applyNumberFormat="1" applyFont="1" applyBorder="1"/>
    <xf numFmtId="0" fontId="4" fillId="0" borderId="3" xfId="0" applyFont="1" applyBorder="1" applyAlignment="1">
      <alignment horizontal="justify" vertical="top" wrapText="1"/>
    </xf>
    <xf numFmtId="0" fontId="7" fillId="0" borderId="4" xfId="0" applyFont="1" applyBorder="1" applyAlignment="1">
      <alignment horizontal="justify" wrapText="1"/>
    </xf>
    <xf numFmtId="0" fontId="7" fillId="0" borderId="5" xfId="0" applyFont="1" applyBorder="1" applyAlignment="1">
      <alignment horizontal="justify" wrapText="1"/>
    </xf>
    <xf numFmtId="0" fontId="4" fillId="0" borderId="3" xfId="0" applyFont="1" applyBorder="1" applyAlignment="1">
      <alignment horizontal="justify" wrapText="1"/>
    </xf>
    <xf numFmtId="0" fontId="7" fillId="0" borderId="4" xfId="0" applyFont="1" applyBorder="1" applyAlignment="1">
      <alignment horizontal="justify" vertical="top" wrapText="1"/>
    </xf>
    <xf numFmtId="0" fontId="8" fillId="0" borderId="6" xfId="0" applyFont="1" applyBorder="1" applyAlignment="1">
      <alignment horizontal="left"/>
    </xf>
    <xf numFmtId="164" fontId="2" fillId="0" borderId="0" xfId="0" applyNumberFormat="1" applyFont="1"/>
    <xf numFmtId="2" fontId="2" fillId="0" borderId="2" xfId="0" applyNumberFormat="1" applyFont="1" applyFill="1" applyBorder="1" applyAlignment="1">
      <alignment horizontal="right"/>
    </xf>
    <xf numFmtId="2" fontId="4" fillId="0" borderId="6" xfId="0" applyNumberFormat="1" applyFont="1" applyBorder="1" applyAlignment="1">
      <alignment horizontal="right" vertical="top" wrapText="1" indent="1"/>
    </xf>
    <xf numFmtId="2" fontId="5" fillId="0" borderId="0" xfId="0" applyNumberFormat="1" applyFont="1" applyBorder="1" applyAlignment="1">
      <alignment horizontal="right" vertical="top" wrapText="1" indent="1"/>
    </xf>
    <xf numFmtId="2" fontId="5" fillId="0" borderId="0" xfId="0" applyNumberFormat="1" applyFont="1" applyBorder="1" applyAlignment="1">
      <alignment horizontal="right" wrapText="1" indent="1"/>
    </xf>
    <xf numFmtId="2" fontId="5" fillId="0" borderId="9" xfId="0" applyNumberFormat="1" applyFont="1" applyBorder="1" applyAlignment="1">
      <alignment horizontal="right" wrapText="1" indent="1"/>
    </xf>
    <xf numFmtId="0" fontId="4" fillId="0" borderId="9" xfId="0" applyFont="1" applyBorder="1" applyAlignment="1">
      <alignment horizontal="left" vertical="center" wrapText="1" indent="2"/>
    </xf>
    <xf numFmtId="2" fontId="4" fillId="0" borderId="7" xfId="0" applyNumberFormat="1" applyFont="1" applyBorder="1" applyAlignment="1">
      <alignment horizontal="right" vertical="top" wrapText="1" indent="1"/>
    </xf>
    <xf numFmtId="2" fontId="5" fillId="0" borderId="8" xfId="0" applyNumberFormat="1" applyFont="1" applyBorder="1" applyAlignment="1">
      <alignment horizontal="right" vertical="top" wrapText="1" indent="1"/>
    </xf>
    <xf numFmtId="2" fontId="5" fillId="0" borderId="8" xfId="0" applyNumberFormat="1" applyFont="1" applyBorder="1" applyAlignment="1">
      <alignment horizontal="right" wrapText="1" indent="1"/>
    </xf>
    <xf numFmtId="2" fontId="5" fillId="0" borderId="10" xfId="0" applyNumberFormat="1" applyFont="1" applyBorder="1" applyAlignment="1">
      <alignment horizontal="right" wrapText="1" indent="1"/>
    </xf>
    <xf numFmtId="0" fontId="4" fillId="0" borderId="11" xfId="0" applyFont="1" applyBorder="1" applyAlignment="1">
      <alignment horizontal="left" vertical="center" wrapText="1" indent="2"/>
    </xf>
    <xf numFmtId="0" fontId="4" fillId="0" borderId="6" xfId="0" applyFont="1" applyBorder="1" applyAlignment="1">
      <alignment horizontal="right" vertical="top" wrapText="1" indent="1"/>
    </xf>
    <xf numFmtId="0" fontId="4" fillId="0" borderId="7" xfId="0" applyFont="1" applyBorder="1" applyAlignment="1">
      <alignment horizontal="right" vertical="top" wrapText="1" indent="1"/>
    </xf>
    <xf numFmtId="0" fontId="5" fillId="0" borderId="0" xfId="0" applyFont="1" applyBorder="1" applyAlignment="1">
      <alignment horizontal="right" vertical="top" wrapText="1" indent="1"/>
    </xf>
    <xf numFmtId="0" fontId="5" fillId="0" borderId="8" xfId="0" applyFont="1" applyBorder="1" applyAlignment="1">
      <alignment horizontal="right" vertical="top" wrapText="1" indent="1"/>
    </xf>
    <xf numFmtId="0" fontId="5" fillId="0" borderId="0" xfId="0" applyFont="1" applyBorder="1" applyAlignment="1">
      <alignment horizontal="right" wrapText="1" indent="1"/>
    </xf>
    <xf numFmtId="0" fontId="5" fillId="0" borderId="8" xfId="0" applyFont="1" applyBorder="1" applyAlignment="1">
      <alignment horizontal="right" wrapText="1" indent="1"/>
    </xf>
    <xf numFmtId="0" fontId="5" fillId="0" borderId="9" xfId="0" applyFont="1" applyBorder="1" applyAlignment="1">
      <alignment horizontal="right" wrapText="1" indent="1"/>
    </xf>
    <xf numFmtId="0" fontId="5" fillId="0" borderId="10" xfId="0" applyFont="1" applyBorder="1" applyAlignment="1">
      <alignment horizontal="right" wrapText="1" indent="1"/>
    </xf>
    <xf numFmtId="2" fontId="4" fillId="0" borderId="6" xfId="0" applyNumberFormat="1" applyFont="1" applyBorder="1" applyAlignment="1">
      <alignment horizontal="right" wrapText="1" indent="1"/>
    </xf>
    <xf numFmtId="2" fontId="4" fillId="0" borderId="7" xfId="0" applyNumberFormat="1" applyFont="1" applyBorder="1" applyAlignment="1">
      <alignment horizontal="right" wrapText="1" indent="1"/>
    </xf>
    <xf numFmtId="0" fontId="4" fillId="0" borderId="6" xfId="0" applyFont="1" applyBorder="1" applyAlignment="1">
      <alignment horizontal="right" wrapText="1" indent="1"/>
    </xf>
    <xf numFmtId="0" fontId="4" fillId="0" borderId="7" xfId="0" applyFont="1" applyBorder="1" applyAlignment="1">
      <alignment horizontal="right" wrapText="1" indent="1"/>
    </xf>
    <xf numFmtId="0" fontId="10" fillId="0" borderId="1" xfId="0" applyFont="1" applyBorder="1" applyAlignment="1">
      <alignment horizontal="center"/>
    </xf>
    <xf numFmtId="0" fontId="3" fillId="0" borderId="12" xfId="0" applyFont="1" applyBorder="1" applyAlignment="1">
      <alignment horizontal="center"/>
    </xf>
    <xf numFmtId="0" fontId="3" fillId="0" borderId="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10" fillId="0" borderId="2" xfId="0" applyFont="1"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9" fillId="0" borderId="0" xfId="0" applyFont="1" applyAlignment="1">
      <alignment horizontal="left" wrapText="1"/>
    </xf>
    <xf numFmtId="0" fontId="4" fillId="0" borderId="3" xfId="0" applyFont="1" applyBorder="1" applyAlignment="1">
      <alignment horizontal="center" vertical="top" wrapText="1"/>
    </xf>
    <xf numFmtId="0" fontId="4" fillId="0" borderId="7" xfId="0" applyFont="1" applyBorder="1" applyAlignment="1">
      <alignment horizontal="center" vertical="top" wrapText="1"/>
    </xf>
    <xf numFmtId="0" fontId="4" fillId="0" borderId="5" xfId="0" applyFont="1" applyBorder="1" applyAlignment="1">
      <alignment horizontal="center" vertical="top" wrapText="1"/>
    </xf>
    <xf numFmtId="0" fontId="4" fillId="0" borderId="10" xfId="0" applyFont="1" applyBorder="1" applyAlignment="1">
      <alignment horizontal="center" vertical="top" wrapText="1"/>
    </xf>
    <xf numFmtId="0" fontId="8" fillId="0" borderId="0" xfId="0" applyFont="1" applyAlignment="1">
      <alignment horizontal="left"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5" xfId="0" applyFont="1" applyBorder="1" applyAlignment="1">
      <alignment horizontal="center" wrapText="1"/>
    </xf>
    <xf numFmtId="0" fontId="4" fillId="0" borderId="10" xfId="0" applyFont="1" applyBorder="1" applyAlignment="1">
      <alignment horizontal="center" wrapText="1"/>
    </xf>
    <xf numFmtId="0" fontId="4" fillId="0" borderId="9" xfId="0" applyFont="1" applyBorder="1" applyAlignment="1">
      <alignment horizontal="left" wrapText="1"/>
    </xf>
    <xf numFmtId="0" fontId="8" fillId="0" borderId="6"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846529461064018E-2"/>
          <c:y val="0.18477156177526532"/>
          <c:w val="0.91016177847199453"/>
          <c:h val="0.65930274003000755"/>
        </c:manualLayout>
      </c:layout>
      <c:barChart>
        <c:barDir val="col"/>
        <c:grouping val="clustered"/>
        <c:varyColors val="0"/>
        <c:ser>
          <c:idx val="1"/>
          <c:order val="0"/>
          <c:tx>
            <c:strRef>
              <c:f>graphs!$A$124</c:f>
              <c:strCache>
                <c:ptCount val="1"/>
                <c:pt idx="0">
                  <c:v>Average annual number of job vacancies</c:v>
                </c:pt>
              </c:strCache>
            </c:strRef>
          </c:tx>
          <c:spPr>
            <a:solidFill>
              <a:srgbClr val="FF0000"/>
            </a:solidFill>
            <a:ln w="12700">
              <a:solidFill>
                <a:srgbClr val="000000"/>
              </a:solidFill>
              <a:prstDash val="solid"/>
            </a:ln>
          </c:spPr>
          <c:invertIfNegative val="0"/>
          <c:cat>
            <c:strRef>
              <c:f>graphs!$B$122:$J$122</c:f>
              <c:strCache>
                <c:ptCount val="9"/>
                <c:pt idx="0">
                  <c:v>MG1</c:v>
                </c:pt>
                <c:pt idx="1">
                  <c:v>MG2</c:v>
                </c:pt>
                <c:pt idx="2">
                  <c:v>MG3</c:v>
                </c:pt>
                <c:pt idx="3">
                  <c:v>MG4</c:v>
                </c:pt>
                <c:pt idx="4">
                  <c:v>MG5</c:v>
                </c:pt>
                <c:pt idx="5">
                  <c:v>MG6</c:v>
                </c:pt>
                <c:pt idx="6">
                  <c:v>MG7</c:v>
                </c:pt>
                <c:pt idx="7">
                  <c:v>MG8</c:v>
                </c:pt>
                <c:pt idx="8">
                  <c:v>MG9</c:v>
                </c:pt>
              </c:strCache>
            </c:strRef>
          </c:cat>
          <c:val>
            <c:numRef>
              <c:f>graphs!$B$124:$J$124</c:f>
              <c:numCache>
                <c:formatCode>0</c:formatCode>
                <c:ptCount val="9"/>
                <c:pt idx="0">
                  <c:v>228</c:v>
                </c:pt>
                <c:pt idx="1">
                  <c:v>3035</c:v>
                </c:pt>
                <c:pt idx="2">
                  <c:v>347</c:v>
                </c:pt>
                <c:pt idx="3">
                  <c:v>225</c:v>
                </c:pt>
                <c:pt idx="4">
                  <c:v>-1</c:v>
                </c:pt>
                <c:pt idx="5">
                  <c:v>14</c:v>
                </c:pt>
                <c:pt idx="6">
                  <c:v>613</c:v>
                </c:pt>
                <c:pt idx="7">
                  <c:v>-104</c:v>
                </c:pt>
                <c:pt idx="8">
                  <c:v>633</c:v>
                </c:pt>
              </c:numCache>
            </c:numRef>
          </c:val>
          <c:extLst>
            <c:ext xmlns:c16="http://schemas.microsoft.com/office/drawing/2014/chart" uri="{C3380CC4-5D6E-409C-BE32-E72D297353CC}">
              <c16:uniqueId val="{00000000-3E11-48A7-AB79-31A5E3B7301D}"/>
            </c:ext>
          </c:extLst>
        </c:ser>
        <c:dLbls>
          <c:showLegendKey val="0"/>
          <c:showVal val="0"/>
          <c:showCatName val="0"/>
          <c:showSerName val="0"/>
          <c:showPercent val="0"/>
          <c:showBubbleSize val="0"/>
        </c:dLbls>
        <c:gapWidth val="150"/>
        <c:axId val="2004075183"/>
        <c:axId val="1"/>
      </c:barChart>
      <c:lineChart>
        <c:grouping val="standard"/>
        <c:varyColors val="0"/>
        <c:ser>
          <c:idx val="0"/>
          <c:order val="1"/>
          <c:tx>
            <c:strRef>
              <c:f>graphs!$A$123</c:f>
              <c:strCache>
                <c:ptCount val="1"/>
                <c:pt idx="0">
                  <c:v>Average annual job vacancy rate</c:v>
                </c:pt>
              </c:strCache>
            </c:strRef>
          </c:tx>
          <c:spPr>
            <a:ln w="12700">
              <a:solidFill>
                <a:srgbClr val="000080"/>
              </a:solidFill>
              <a:prstDash val="solid"/>
            </a:ln>
          </c:spPr>
          <c:marker>
            <c:symbol val="diamond"/>
            <c:size val="7"/>
            <c:spPr>
              <a:solidFill>
                <a:srgbClr val="000080"/>
              </a:solidFill>
              <a:ln>
                <a:solidFill>
                  <a:srgbClr val="000080"/>
                </a:solidFill>
                <a:prstDash val="solid"/>
              </a:ln>
            </c:spPr>
          </c:marker>
          <c:cat>
            <c:strRef>
              <c:f>graphs!$B$122:$J$122</c:f>
              <c:strCache>
                <c:ptCount val="9"/>
                <c:pt idx="0">
                  <c:v>MG1</c:v>
                </c:pt>
                <c:pt idx="1">
                  <c:v>MG2</c:v>
                </c:pt>
                <c:pt idx="2">
                  <c:v>MG3</c:v>
                </c:pt>
                <c:pt idx="3">
                  <c:v>MG4</c:v>
                </c:pt>
                <c:pt idx="4">
                  <c:v>MG5</c:v>
                </c:pt>
                <c:pt idx="5">
                  <c:v>MG6</c:v>
                </c:pt>
                <c:pt idx="6">
                  <c:v>MG7</c:v>
                </c:pt>
                <c:pt idx="7">
                  <c:v>MG8</c:v>
                </c:pt>
                <c:pt idx="8">
                  <c:v>MG9</c:v>
                </c:pt>
              </c:strCache>
            </c:strRef>
          </c:cat>
          <c:val>
            <c:numRef>
              <c:f>graphs!$B$123:$J$123</c:f>
              <c:numCache>
                <c:formatCode>0.00</c:formatCode>
                <c:ptCount val="9"/>
                <c:pt idx="0">
                  <c:v>4.9999999999999989E-2</c:v>
                </c:pt>
                <c:pt idx="1">
                  <c:v>0.25000000000000011</c:v>
                </c:pt>
                <c:pt idx="2">
                  <c:v>4.9999999999999933E-2</c:v>
                </c:pt>
                <c:pt idx="3">
                  <c:v>7.0000000000000062E-2</c:v>
                </c:pt>
                <c:pt idx="4">
                  <c:v>0</c:v>
                </c:pt>
                <c:pt idx="5">
                  <c:v>0.10999999999999999</c:v>
                </c:pt>
                <c:pt idx="6">
                  <c:v>0.12</c:v>
                </c:pt>
                <c:pt idx="7">
                  <c:v>-3.0000000000000027E-2</c:v>
                </c:pt>
                <c:pt idx="8">
                  <c:v>7.999999999999996E-2</c:v>
                </c:pt>
              </c:numCache>
            </c:numRef>
          </c:val>
          <c:smooth val="0"/>
          <c:extLst>
            <c:ext xmlns:c16="http://schemas.microsoft.com/office/drawing/2014/chart" uri="{C3380CC4-5D6E-409C-BE32-E72D297353CC}">
              <c16:uniqueId val="{00000001-3E11-48A7-AB79-31A5E3B7301D}"/>
            </c:ext>
          </c:extLst>
        </c:ser>
        <c:dLbls>
          <c:showLegendKey val="0"/>
          <c:showVal val="0"/>
          <c:showCatName val="0"/>
          <c:showSerName val="0"/>
          <c:showPercent val="0"/>
          <c:showBubbleSize val="0"/>
        </c:dLbls>
        <c:marker val="1"/>
        <c:smooth val="0"/>
        <c:axId val="3"/>
        <c:axId val="4"/>
      </c:lineChart>
      <c:catAx>
        <c:axId val="2004075183"/>
        <c:scaling>
          <c:orientation val="minMax"/>
        </c:scaling>
        <c:delete val="0"/>
        <c:axPos val="b"/>
        <c:title>
          <c:tx>
            <c:rich>
              <a:bodyPr/>
              <a:lstStyle/>
              <a:p>
                <a:pPr algn="l">
                  <a:defRPr sz="1100" b="0" i="0" u="none" strike="noStrike" baseline="0">
                    <a:solidFill>
                      <a:srgbClr val="000000"/>
                    </a:solidFill>
                    <a:latin typeface="Calibri"/>
                    <a:ea typeface="Calibri"/>
                    <a:cs typeface="Calibri"/>
                  </a:defRPr>
                </a:pPr>
                <a:r>
                  <a:rPr lang="ro-RO" sz="800" b="1" i="0" u="none" strike="noStrike" baseline="0">
                    <a:solidFill>
                      <a:srgbClr val="000000"/>
                    </a:solidFill>
                    <a:latin typeface="Arial"/>
                    <a:cs typeface="Arial"/>
                  </a:rPr>
                  <a:t>Average annual </a:t>
                </a:r>
              </a:p>
              <a:p>
                <a:pPr algn="l">
                  <a:defRPr sz="1100" b="0" i="0" u="none" strike="noStrike" baseline="0">
                    <a:solidFill>
                      <a:srgbClr val="000000"/>
                    </a:solidFill>
                    <a:latin typeface="Calibri"/>
                    <a:ea typeface="Calibri"/>
                    <a:cs typeface="Calibri"/>
                  </a:defRPr>
                </a:pPr>
                <a:r>
                  <a:rPr lang="ro-RO" sz="800" b="1" i="0" u="none" strike="noStrike" baseline="0">
                    <a:solidFill>
                      <a:srgbClr val="000000"/>
                    </a:solidFill>
                    <a:latin typeface="Arial"/>
                    <a:cs typeface="Arial"/>
                  </a:rPr>
                  <a:t>job vacancy rate              pp*)</a:t>
                </a:r>
              </a:p>
              <a:p>
                <a:pPr algn="l">
                  <a:defRPr sz="1100" b="0" i="0" u="none" strike="noStrike" baseline="0">
                    <a:solidFill>
                      <a:srgbClr val="000000"/>
                    </a:solidFill>
                    <a:latin typeface="Calibri"/>
                    <a:ea typeface="Calibri"/>
                    <a:cs typeface="Calibri"/>
                  </a:defRPr>
                </a:pPr>
                <a:endParaRPr lang="ro-RO" sz="800" b="1" i="0" u="none" strike="noStrike" baseline="0">
                  <a:solidFill>
                    <a:srgbClr val="000000"/>
                  </a:solidFill>
                  <a:latin typeface="Arial"/>
                  <a:cs typeface="Arial"/>
                </a:endParaRPr>
              </a:p>
            </c:rich>
          </c:tx>
          <c:layout>
            <c:manualLayout>
              <c:xMode val="edge"/>
              <c:yMode val="edge"/>
              <c:x val="0.84547483387993005"/>
              <c:y val="5.4455314297833981E-4"/>
            </c:manualLayout>
          </c:layout>
          <c:overlay val="0"/>
        </c:title>
        <c:numFmt formatCode="General" sourceLinked="1"/>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1"/>
        <c:crossesAt val="0"/>
        <c:auto val="0"/>
        <c:lblAlgn val="ctr"/>
        <c:lblOffset val="100"/>
        <c:tickLblSkip val="1"/>
        <c:tickMarkSkip val="1"/>
        <c:noMultiLvlLbl val="0"/>
      </c:catAx>
      <c:valAx>
        <c:axId val="1"/>
        <c:scaling>
          <c:orientation val="minMax"/>
          <c:max val="3300"/>
          <c:min val="-300"/>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2004075183"/>
        <c:crosses val="autoZero"/>
        <c:crossBetween val="between"/>
        <c:majorUnit val="300"/>
        <c:minorUnit val="100"/>
      </c:valAx>
      <c:catAx>
        <c:axId val="3"/>
        <c:scaling>
          <c:orientation val="minMax"/>
        </c:scaling>
        <c:delete val="1"/>
        <c:axPos val="b"/>
        <c:title>
          <c:tx>
            <c:rich>
              <a:bodyPr/>
              <a:lstStyle/>
              <a:p>
                <a:pPr algn="l">
                  <a:defRPr sz="800" b="1" i="0" u="none" strike="noStrike" baseline="0">
                    <a:solidFill>
                      <a:srgbClr val="000000"/>
                    </a:solidFill>
                    <a:latin typeface="Arial"/>
                    <a:ea typeface="Arial"/>
                    <a:cs typeface="Arial"/>
                  </a:defRPr>
                </a:pPr>
                <a:r>
                  <a:rPr lang="ro-RO" sz="800" b="1" i="0" u="none" strike="noStrike" baseline="0">
                    <a:effectLst/>
                  </a:rPr>
                  <a:t>Average annual number</a:t>
                </a:r>
                <a:br>
                  <a:rPr lang="ro-RO" sz="800" b="1" i="0" u="none" strike="noStrike" baseline="0">
                    <a:effectLst/>
                  </a:rPr>
                </a:br>
                <a:r>
                  <a:rPr lang="ro-RO" sz="800" b="1" i="0" u="none" strike="noStrike" baseline="0">
                    <a:effectLst/>
                  </a:rPr>
                  <a:t>of job va</a:t>
                </a:r>
                <a:r>
                  <a:rPr lang="ro-RO"/>
                  <a:t>c</a:t>
                </a:r>
                <a:r>
                  <a:rPr lang="en-US"/>
                  <a:t>ancies</a:t>
                </a:r>
                <a:endParaRPr lang="ro-RO"/>
              </a:p>
            </c:rich>
          </c:tx>
          <c:layout>
            <c:manualLayout>
              <c:xMode val="edge"/>
              <c:yMode val="edge"/>
              <c:x val="6.987974871663115E-3"/>
              <c:y val="0"/>
            </c:manualLayout>
          </c:layout>
          <c:overlay val="0"/>
        </c:title>
        <c:numFmt formatCode="General" sourceLinked="1"/>
        <c:majorTickMark val="out"/>
        <c:minorTickMark val="none"/>
        <c:tickLblPos val="nextTo"/>
        <c:crossAx val="4"/>
        <c:crossesAt val="0"/>
        <c:auto val="0"/>
        <c:lblAlgn val="ctr"/>
        <c:lblOffset val="100"/>
        <c:noMultiLvlLbl val="0"/>
      </c:catAx>
      <c:valAx>
        <c:axId val="4"/>
        <c:scaling>
          <c:orientation val="minMax"/>
          <c:max val="0.30000000000000004"/>
          <c:min val="-3.0000000000000006E-2"/>
        </c:scaling>
        <c:delete val="0"/>
        <c:axPos val="r"/>
        <c:numFmt formatCode="0.0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
        <c:crosses val="max"/>
        <c:crossBetween val="between"/>
        <c:majorUnit val="3.0000000000000006E-2"/>
        <c:minorUnit val="1.0000000000000002E-2"/>
      </c:valAx>
      <c:spPr>
        <a:solidFill>
          <a:srgbClr val="FFFFFF"/>
        </a:solidFill>
        <a:ln w="25400">
          <a:noFill/>
        </a:ln>
      </c:spPr>
    </c:plotArea>
    <c:legend>
      <c:legendPos val="r"/>
      <c:layout>
        <c:manualLayout>
          <c:xMode val="edge"/>
          <c:yMode val="edge"/>
          <c:x val="6.9871587548677339E-2"/>
          <c:y val="0.9280529706513958"/>
          <c:w val="0.87669573453030458"/>
          <c:h val="5.8270367719186589E-2"/>
        </c:manualLayout>
      </c:layout>
      <c:overlay val="0"/>
      <c:spPr>
        <a:solidFill>
          <a:srgbClr val="FFFFFF"/>
        </a:solidFill>
        <a:ln w="25400">
          <a:noFill/>
        </a:ln>
      </c:spPr>
      <c:txPr>
        <a:bodyPr/>
        <a:lstStyle/>
        <a:p>
          <a:pPr>
            <a:defRPr sz="800" b="1" i="0" u="none" strike="noStrike" baseline="0">
              <a:solidFill>
                <a:srgbClr val="000000"/>
              </a:solidFill>
              <a:latin typeface="Arial"/>
              <a:ea typeface="Arial"/>
              <a:cs typeface="Arial"/>
            </a:defRPr>
          </a:pPr>
          <a:endParaRPr lang="ro-RO"/>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ro-RO"/>
    </a:p>
  </c:txPr>
  <c:printSettings>
    <c:headerFooter alignWithMargins="0"/>
    <c:pageMargins b="1" l="0.75" r="0.75"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936351335402617E-2"/>
          <c:y val="0.15059648000852685"/>
          <c:w val="0.90999048507413238"/>
          <c:h val="0.6743024634611029"/>
        </c:manualLayout>
      </c:layout>
      <c:barChart>
        <c:barDir val="col"/>
        <c:grouping val="clustered"/>
        <c:varyColors val="0"/>
        <c:ser>
          <c:idx val="1"/>
          <c:order val="0"/>
          <c:tx>
            <c:strRef>
              <c:f>graphs!$A$171</c:f>
              <c:strCache>
                <c:ptCount val="1"/>
                <c:pt idx="0">
                  <c:v>Average annual number of job vacancies</c:v>
                </c:pt>
              </c:strCache>
            </c:strRef>
          </c:tx>
          <c:spPr>
            <a:solidFill>
              <a:srgbClr val="FF0000"/>
            </a:solidFill>
            <a:ln w="12700">
              <a:solidFill>
                <a:srgbClr val="000000"/>
              </a:solidFill>
              <a:prstDash val="solid"/>
            </a:ln>
          </c:spPr>
          <c:invertIfNegative val="0"/>
          <c:cat>
            <c:strRef>
              <c:f>graphs!$B$169:$I$169</c:f>
              <c:strCache>
                <c:ptCount val="8"/>
                <c:pt idx="0">
                  <c:v>North-West</c:v>
                </c:pt>
                <c:pt idx="1">
                  <c:v>Center</c:v>
                </c:pt>
                <c:pt idx="2">
                  <c:v>North-East</c:v>
                </c:pt>
                <c:pt idx="3">
                  <c:v>South-East</c:v>
                </c:pt>
                <c:pt idx="4">
                  <c:v>South-Muntenia</c:v>
                </c:pt>
                <c:pt idx="5">
                  <c:v>Bucharest-Ilfov</c:v>
                </c:pt>
                <c:pt idx="6">
                  <c:v>South-West Oltenia</c:v>
                </c:pt>
                <c:pt idx="7">
                  <c:v>West</c:v>
                </c:pt>
              </c:strCache>
            </c:strRef>
          </c:cat>
          <c:val>
            <c:numRef>
              <c:f>graphs!$B$171:$I$171</c:f>
              <c:numCache>
                <c:formatCode>0</c:formatCode>
                <c:ptCount val="8"/>
                <c:pt idx="0">
                  <c:v>89</c:v>
                </c:pt>
                <c:pt idx="1">
                  <c:v>561</c:v>
                </c:pt>
                <c:pt idx="2">
                  <c:v>225</c:v>
                </c:pt>
                <c:pt idx="3">
                  <c:v>440</c:v>
                </c:pt>
                <c:pt idx="4">
                  <c:v>-32</c:v>
                </c:pt>
                <c:pt idx="5">
                  <c:v>2273</c:v>
                </c:pt>
                <c:pt idx="6">
                  <c:v>234</c:v>
                </c:pt>
                <c:pt idx="7">
                  <c:v>1200</c:v>
                </c:pt>
              </c:numCache>
            </c:numRef>
          </c:val>
          <c:extLst>
            <c:ext xmlns:c16="http://schemas.microsoft.com/office/drawing/2014/chart" uri="{C3380CC4-5D6E-409C-BE32-E72D297353CC}">
              <c16:uniqueId val="{00000000-5F9C-4287-89D8-93F6E0D02465}"/>
            </c:ext>
          </c:extLst>
        </c:ser>
        <c:dLbls>
          <c:showLegendKey val="0"/>
          <c:showVal val="0"/>
          <c:showCatName val="0"/>
          <c:showSerName val="0"/>
          <c:showPercent val="0"/>
          <c:showBubbleSize val="0"/>
        </c:dLbls>
        <c:gapWidth val="150"/>
        <c:axId val="2004074783"/>
        <c:axId val="1"/>
      </c:barChart>
      <c:lineChart>
        <c:grouping val="standard"/>
        <c:varyColors val="0"/>
        <c:ser>
          <c:idx val="0"/>
          <c:order val="1"/>
          <c:tx>
            <c:strRef>
              <c:f>graphs!$A$170</c:f>
              <c:strCache>
                <c:ptCount val="1"/>
                <c:pt idx="0">
                  <c:v>Average annual job vacancy rate</c:v>
                </c:pt>
              </c:strCache>
            </c:strRef>
          </c:tx>
          <c:spPr>
            <a:ln w="12700">
              <a:solidFill>
                <a:srgbClr val="000080"/>
              </a:solidFill>
              <a:prstDash val="solid"/>
            </a:ln>
          </c:spPr>
          <c:marker>
            <c:symbol val="diamond"/>
            <c:size val="7"/>
            <c:spPr>
              <a:solidFill>
                <a:srgbClr val="000080"/>
              </a:solidFill>
              <a:ln>
                <a:solidFill>
                  <a:srgbClr val="000080"/>
                </a:solidFill>
                <a:prstDash val="solid"/>
              </a:ln>
            </c:spPr>
          </c:marker>
          <c:cat>
            <c:strRef>
              <c:f>graphs!$B$169:$I$169</c:f>
              <c:strCache>
                <c:ptCount val="8"/>
                <c:pt idx="0">
                  <c:v>North-West</c:v>
                </c:pt>
                <c:pt idx="1">
                  <c:v>Center</c:v>
                </c:pt>
                <c:pt idx="2">
                  <c:v>North-East</c:v>
                </c:pt>
                <c:pt idx="3">
                  <c:v>South-East</c:v>
                </c:pt>
                <c:pt idx="4">
                  <c:v>South-Muntenia</c:v>
                </c:pt>
                <c:pt idx="5">
                  <c:v>Bucharest-Ilfov</c:v>
                </c:pt>
                <c:pt idx="6">
                  <c:v>South-West Oltenia</c:v>
                </c:pt>
                <c:pt idx="7">
                  <c:v>West</c:v>
                </c:pt>
              </c:strCache>
            </c:strRef>
          </c:cat>
          <c:val>
            <c:numRef>
              <c:f>graphs!$B$170:$I$170</c:f>
              <c:numCache>
                <c:formatCode>0.00</c:formatCode>
                <c:ptCount val="8"/>
                <c:pt idx="0">
                  <c:v>1.0000000000000009E-2</c:v>
                </c:pt>
                <c:pt idx="1">
                  <c:v>7.999999999999996E-2</c:v>
                </c:pt>
                <c:pt idx="2">
                  <c:v>3.0000000000000027E-2</c:v>
                </c:pt>
                <c:pt idx="3">
                  <c:v>6.9999999999999951E-2</c:v>
                </c:pt>
                <c:pt idx="4">
                  <c:v>-1.0000000000000009E-2</c:v>
                </c:pt>
                <c:pt idx="5">
                  <c:v>0.17999999999999994</c:v>
                </c:pt>
                <c:pt idx="6">
                  <c:v>0.06</c:v>
                </c:pt>
                <c:pt idx="7">
                  <c:v>0.2400000000000001</c:v>
                </c:pt>
              </c:numCache>
            </c:numRef>
          </c:val>
          <c:smooth val="0"/>
          <c:extLst>
            <c:ext xmlns:c16="http://schemas.microsoft.com/office/drawing/2014/chart" uri="{C3380CC4-5D6E-409C-BE32-E72D297353CC}">
              <c16:uniqueId val="{00000001-5F9C-4287-89D8-93F6E0D02465}"/>
            </c:ext>
          </c:extLst>
        </c:ser>
        <c:dLbls>
          <c:showLegendKey val="0"/>
          <c:showVal val="0"/>
          <c:showCatName val="0"/>
          <c:showSerName val="0"/>
          <c:showPercent val="0"/>
          <c:showBubbleSize val="0"/>
        </c:dLbls>
        <c:marker val="1"/>
        <c:smooth val="0"/>
        <c:axId val="3"/>
        <c:axId val="4"/>
      </c:lineChart>
      <c:catAx>
        <c:axId val="2004074783"/>
        <c:scaling>
          <c:orientation val="minMax"/>
        </c:scaling>
        <c:delete val="0"/>
        <c:axPos val="b"/>
        <c:title>
          <c:tx>
            <c:rich>
              <a:bodyPr/>
              <a:lstStyle/>
              <a:p>
                <a:pPr algn="l">
                  <a:defRPr sz="1100" b="0" i="0" u="none" strike="noStrike" baseline="0">
                    <a:solidFill>
                      <a:srgbClr val="000000"/>
                    </a:solidFill>
                    <a:latin typeface="Calibri"/>
                    <a:ea typeface="Calibri"/>
                    <a:cs typeface="Calibri"/>
                  </a:defRPr>
                </a:pPr>
                <a:r>
                  <a:rPr lang="ro-RO" sz="800" b="1" i="0" u="none" strike="noStrike" baseline="0">
                    <a:solidFill>
                      <a:srgbClr val="000000"/>
                    </a:solidFill>
                    <a:latin typeface="Arial"/>
                    <a:cs typeface="Arial"/>
                  </a:rPr>
                  <a:t>Average annual </a:t>
                </a:r>
              </a:p>
              <a:p>
                <a:pPr algn="l">
                  <a:defRPr sz="1100" b="0" i="0" u="none" strike="noStrike" baseline="0">
                    <a:solidFill>
                      <a:srgbClr val="000000"/>
                    </a:solidFill>
                    <a:latin typeface="Calibri"/>
                    <a:ea typeface="Calibri"/>
                    <a:cs typeface="Calibri"/>
                  </a:defRPr>
                </a:pPr>
                <a:r>
                  <a:rPr lang="ro-RO" sz="800" b="1" i="0" u="none" strike="noStrike" baseline="0">
                    <a:solidFill>
                      <a:srgbClr val="000000"/>
                    </a:solidFill>
                    <a:latin typeface="Arial"/>
                    <a:cs typeface="Arial"/>
                  </a:rPr>
                  <a:t>job vacancy rate           pp*)</a:t>
                </a:r>
              </a:p>
              <a:p>
                <a:pPr algn="l">
                  <a:defRPr sz="1100" b="0" i="0" u="none" strike="noStrike" baseline="0">
                    <a:solidFill>
                      <a:srgbClr val="000000"/>
                    </a:solidFill>
                    <a:latin typeface="Calibri"/>
                    <a:ea typeface="Calibri"/>
                    <a:cs typeface="Calibri"/>
                  </a:defRPr>
                </a:pPr>
                <a:endParaRPr lang="ro-RO" sz="800" b="1" i="0" u="none" strike="noStrike" baseline="0">
                  <a:solidFill>
                    <a:srgbClr val="000000"/>
                  </a:solidFill>
                  <a:latin typeface="Arial"/>
                  <a:cs typeface="Arial"/>
                </a:endParaRPr>
              </a:p>
            </c:rich>
          </c:tx>
          <c:layout>
            <c:manualLayout>
              <c:xMode val="edge"/>
              <c:yMode val="edge"/>
              <c:x val="0.8485288525537179"/>
              <c:y val="5.6721641138141312E-3"/>
            </c:manualLayout>
          </c:layout>
          <c:overlay val="0"/>
        </c:title>
        <c:numFmt formatCode="General" sourceLinked="1"/>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1"/>
        <c:crossesAt val="0"/>
        <c:auto val="0"/>
        <c:lblAlgn val="ctr"/>
        <c:lblOffset val="100"/>
        <c:tickLblSkip val="1"/>
        <c:tickMarkSkip val="1"/>
        <c:noMultiLvlLbl val="0"/>
      </c:catAx>
      <c:valAx>
        <c:axId val="1"/>
        <c:scaling>
          <c:orientation val="minMax"/>
          <c:max val="2300"/>
          <c:min val="-100"/>
        </c:scaling>
        <c:delete val="0"/>
        <c:axPos val="l"/>
        <c:numFmt formatCode="0" sourceLinked="1"/>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2004074783"/>
        <c:crosses val="autoZero"/>
        <c:crossBetween val="between"/>
        <c:majorUnit val="400"/>
        <c:minorUnit val="200"/>
      </c:valAx>
      <c:catAx>
        <c:axId val="3"/>
        <c:scaling>
          <c:orientation val="minMax"/>
        </c:scaling>
        <c:delete val="1"/>
        <c:axPos val="b"/>
        <c:title>
          <c:tx>
            <c:rich>
              <a:bodyPr/>
              <a:lstStyle/>
              <a:p>
                <a:pPr algn="l">
                  <a:defRPr sz="800" b="0" i="0" u="none" strike="noStrike" baseline="0">
                    <a:solidFill>
                      <a:srgbClr val="000000"/>
                    </a:solidFill>
                    <a:latin typeface="Arial"/>
                    <a:ea typeface="Arial"/>
                    <a:cs typeface="Arial"/>
                  </a:defRPr>
                </a:pPr>
                <a:r>
                  <a:rPr lang="ro-RO" sz="800" b="1" i="0" u="none" strike="noStrike" baseline="0">
                    <a:effectLst/>
                  </a:rPr>
                  <a:t>Average annual number</a:t>
                </a:r>
                <a:br>
                  <a:rPr lang="ro-RO" sz="800" b="1" i="0" u="none" strike="noStrike" baseline="0">
                    <a:effectLst/>
                  </a:rPr>
                </a:br>
                <a:r>
                  <a:rPr lang="ro-RO" sz="800" b="1" i="0" u="none" strike="noStrike" baseline="0">
                    <a:effectLst/>
                  </a:rPr>
                  <a:t>of job va</a:t>
                </a:r>
                <a:r>
                  <a:rPr lang="ro-RO"/>
                  <a:t>c</a:t>
                </a:r>
                <a:r>
                  <a:rPr lang="en-US"/>
                  <a:t>ancies</a:t>
                </a:r>
                <a:endParaRPr lang="ro-RO"/>
              </a:p>
            </c:rich>
          </c:tx>
          <c:layout>
            <c:manualLayout>
              <c:xMode val="edge"/>
              <c:yMode val="edge"/>
              <c:x val="3.4859661681045846E-3"/>
              <c:y val="0"/>
            </c:manualLayout>
          </c:layout>
          <c:overlay val="0"/>
        </c:title>
        <c:numFmt formatCode="General" sourceLinked="1"/>
        <c:majorTickMark val="out"/>
        <c:minorTickMark val="none"/>
        <c:tickLblPos val="nextTo"/>
        <c:crossAx val="4"/>
        <c:crossesAt val="0"/>
        <c:auto val="0"/>
        <c:lblAlgn val="ctr"/>
        <c:lblOffset val="100"/>
        <c:noMultiLvlLbl val="0"/>
      </c:catAx>
      <c:valAx>
        <c:axId val="4"/>
        <c:scaling>
          <c:orientation val="minMax"/>
          <c:max val="0.29000000000000004"/>
          <c:min val="-1.0000000000000002E-2"/>
        </c:scaling>
        <c:delete val="0"/>
        <c:axPos val="r"/>
        <c:numFmt formatCode="0.0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
        <c:crosses val="max"/>
        <c:crossBetween val="between"/>
        <c:majorUnit val="5.000000000000001E-2"/>
        <c:minorUnit val="1.0000000000000002E-2"/>
      </c:valAx>
      <c:spPr>
        <a:solidFill>
          <a:srgbClr val="FFFFFF"/>
        </a:solidFill>
        <a:ln w="25400">
          <a:noFill/>
        </a:ln>
      </c:spPr>
    </c:plotArea>
    <c:legend>
      <c:legendPos val="b"/>
      <c:layout>
        <c:manualLayout>
          <c:xMode val="edge"/>
          <c:yMode val="edge"/>
          <c:x val="4.4380715568448685E-2"/>
          <c:y val="0.95011321346025768"/>
          <c:w val="0.9348944731190898"/>
          <c:h val="3.7226204933338503E-2"/>
        </c:manualLayout>
      </c:layout>
      <c:overlay val="0"/>
      <c:spPr>
        <a:solidFill>
          <a:srgbClr val="FFFFFF"/>
        </a:solidFill>
        <a:ln w="25400">
          <a:noFill/>
        </a:ln>
      </c:spPr>
      <c:txPr>
        <a:bodyPr/>
        <a:lstStyle/>
        <a:p>
          <a:pPr>
            <a:defRPr sz="800" b="1" i="0" u="none" strike="noStrike" baseline="0">
              <a:solidFill>
                <a:srgbClr val="000000"/>
              </a:solidFill>
              <a:latin typeface="Arial"/>
              <a:ea typeface="Arial"/>
              <a:cs typeface="Arial"/>
            </a:defRPr>
          </a:pPr>
          <a:endParaRPr lang="ro-RO"/>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ro-RO"/>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56454534961331E-2"/>
          <c:y val="0.15042221393634986"/>
          <c:w val="0.90442546474212904"/>
          <c:h val="0.68897184509317955"/>
        </c:manualLayout>
      </c:layout>
      <c:barChart>
        <c:barDir val="col"/>
        <c:grouping val="clustered"/>
        <c:varyColors val="0"/>
        <c:ser>
          <c:idx val="1"/>
          <c:order val="0"/>
          <c:tx>
            <c:strRef>
              <c:f>graphs!$A$3</c:f>
              <c:strCache>
                <c:ptCount val="1"/>
                <c:pt idx="0">
                  <c:v>Average annual number of job vacancies</c:v>
                </c:pt>
              </c:strCache>
            </c:strRef>
          </c:tx>
          <c:spPr>
            <a:solidFill>
              <a:srgbClr val="FF0000"/>
            </a:solidFill>
            <a:ln w="12700">
              <a:solidFill>
                <a:srgbClr val="000000"/>
              </a:solidFill>
              <a:prstDash val="solid"/>
            </a:ln>
          </c:spPr>
          <c:invertIfNegative val="0"/>
          <c:cat>
            <c:numRef>
              <c:f>graphs!$B$2:$R$2</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graphs!$B$3:$R$3</c:f>
              <c:numCache>
                <c:formatCode>General</c:formatCode>
                <c:ptCount val="17"/>
                <c:pt idx="0">
                  <c:v>73380</c:v>
                </c:pt>
                <c:pt idx="1">
                  <c:v>80557</c:v>
                </c:pt>
                <c:pt idx="2">
                  <c:v>95972</c:v>
                </c:pt>
                <c:pt idx="3">
                  <c:v>92222</c:v>
                </c:pt>
                <c:pt idx="4">
                  <c:v>38625</c:v>
                </c:pt>
                <c:pt idx="5">
                  <c:v>24239</c:v>
                </c:pt>
                <c:pt idx="6">
                  <c:v>26057</c:v>
                </c:pt>
                <c:pt idx="7">
                  <c:v>24825</c:v>
                </c:pt>
                <c:pt idx="8">
                  <c:v>30643</c:v>
                </c:pt>
                <c:pt idx="9">
                  <c:v>38523</c:v>
                </c:pt>
                <c:pt idx="10">
                  <c:v>49952</c:v>
                </c:pt>
                <c:pt idx="11">
                  <c:v>59753</c:v>
                </c:pt>
                <c:pt idx="12">
                  <c:v>59987</c:v>
                </c:pt>
                <c:pt idx="13">
                  <c:v>60586</c:v>
                </c:pt>
                <c:pt idx="14" formatCode="0">
                  <c:v>53821</c:v>
                </c:pt>
                <c:pt idx="15" formatCode="0">
                  <c:v>37714</c:v>
                </c:pt>
                <c:pt idx="16" formatCode="0">
                  <c:v>42704</c:v>
                </c:pt>
              </c:numCache>
            </c:numRef>
          </c:val>
          <c:extLst>
            <c:ext xmlns:c16="http://schemas.microsoft.com/office/drawing/2014/chart" uri="{C3380CC4-5D6E-409C-BE32-E72D297353CC}">
              <c16:uniqueId val="{00000000-C51E-4D91-AB0D-5558E05EC3C0}"/>
            </c:ext>
          </c:extLst>
        </c:ser>
        <c:dLbls>
          <c:showLegendKey val="0"/>
          <c:showVal val="0"/>
          <c:showCatName val="0"/>
          <c:showSerName val="0"/>
          <c:showPercent val="0"/>
          <c:showBubbleSize val="0"/>
        </c:dLbls>
        <c:gapWidth val="150"/>
        <c:axId val="2004548015"/>
        <c:axId val="1"/>
      </c:barChart>
      <c:lineChart>
        <c:grouping val="standard"/>
        <c:varyColors val="0"/>
        <c:ser>
          <c:idx val="0"/>
          <c:order val="1"/>
          <c:tx>
            <c:strRef>
              <c:f>graphs!$A$4</c:f>
              <c:strCache>
                <c:ptCount val="1"/>
                <c:pt idx="0">
                  <c:v>Average annual job vacancy rate</c:v>
                </c:pt>
              </c:strCache>
            </c:strRef>
          </c:tx>
          <c:spPr>
            <a:ln w="25400">
              <a:solidFill>
                <a:srgbClr val="000080"/>
              </a:solidFill>
              <a:prstDash val="solid"/>
            </a:ln>
          </c:spPr>
          <c:marker>
            <c:symbol val="diamond"/>
            <c:size val="10"/>
            <c:spPr>
              <a:solidFill>
                <a:srgbClr val="000080"/>
              </a:solidFill>
              <a:ln>
                <a:solidFill>
                  <a:srgbClr val="000080"/>
                </a:solidFill>
                <a:prstDash val="solid"/>
              </a:ln>
            </c:spPr>
          </c:marker>
          <c:cat>
            <c:numRef>
              <c:f>graphs!$B$2:$R$2</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graphs!$B$4:$R$4</c:f>
              <c:numCache>
                <c:formatCode>0.00</c:formatCode>
                <c:ptCount val="17"/>
                <c:pt idx="0">
                  <c:v>1.65</c:v>
                </c:pt>
                <c:pt idx="1">
                  <c:v>1.78</c:v>
                </c:pt>
                <c:pt idx="2">
                  <c:v>2.06</c:v>
                </c:pt>
                <c:pt idx="3">
                  <c:v>1.94</c:v>
                </c:pt>
                <c:pt idx="4">
                  <c:v>0.88</c:v>
                </c:pt>
                <c:pt idx="5">
                  <c:v>0.59</c:v>
                </c:pt>
                <c:pt idx="6">
                  <c:v>0.64</c:v>
                </c:pt>
                <c:pt idx="7">
                  <c:v>0.59</c:v>
                </c:pt>
                <c:pt idx="8">
                  <c:v>0.72</c:v>
                </c:pt>
                <c:pt idx="9">
                  <c:v>0.89</c:v>
                </c:pt>
                <c:pt idx="10">
                  <c:v>1.1200000000000001</c:v>
                </c:pt>
                <c:pt idx="11">
                  <c:v>1.28</c:v>
                </c:pt>
                <c:pt idx="12">
                  <c:v>1.24</c:v>
                </c:pt>
                <c:pt idx="13">
                  <c:v>1.24</c:v>
                </c:pt>
                <c:pt idx="14">
                  <c:v>1.0900000000000001</c:v>
                </c:pt>
                <c:pt idx="15">
                  <c:v>0.77</c:v>
                </c:pt>
                <c:pt idx="16">
                  <c:v>0.86</c:v>
                </c:pt>
              </c:numCache>
            </c:numRef>
          </c:val>
          <c:smooth val="0"/>
          <c:extLst>
            <c:ext xmlns:c16="http://schemas.microsoft.com/office/drawing/2014/chart" uri="{C3380CC4-5D6E-409C-BE32-E72D297353CC}">
              <c16:uniqueId val="{00000001-C51E-4D91-AB0D-5558E05EC3C0}"/>
            </c:ext>
          </c:extLst>
        </c:ser>
        <c:dLbls>
          <c:showLegendKey val="0"/>
          <c:showVal val="0"/>
          <c:showCatName val="0"/>
          <c:showSerName val="0"/>
          <c:showPercent val="0"/>
          <c:showBubbleSize val="0"/>
        </c:dLbls>
        <c:marker val="1"/>
        <c:smooth val="0"/>
        <c:axId val="3"/>
        <c:axId val="4"/>
      </c:lineChart>
      <c:catAx>
        <c:axId val="2004548015"/>
        <c:scaling>
          <c:orientation val="minMax"/>
        </c:scaling>
        <c:delete val="0"/>
        <c:axPos val="b"/>
        <c:title>
          <c:tx>
            <c:rich>
              <a:bodyPr/>
              <a:lstStyle/>
              <a:p>
                <a:pPr algn="l">
                  <a:defRPr sz="1100" b="0" i="0" u="none" strike="noStrike" baseline="0">
                    <a:solidFill>
                      <a:srgbClr val="000000"/>
                    </a:solidFill>
                    <a:latin typeface="Calibri"/>
                    <a:ea typeface="Calibri"/>
                    <a:cs typeface="Calibri"/>
                  </a:defRPr>
                </a:pPr>
                <a:r>
                  <a:rPr lang="ro-RO" sz="800" b="1" i="0" u="none" strike="noStrike" baseline="0">
                    <a:solidFill>
                      <a:srgbClr val="000000"/>
                    </a:solidFill>
                    <a:latin typeface="Arial"/>
                    <a:cs typeface="Arial"/>
                  </a:rPr>
                  <a:t>Average annual </a:t>
                </a:r>
              </a:p>
              <a:p>
                <a:pPr algn="l">
                  <a:defRPr sz="1100" b="0" i="0" u="none" strike="noStrike" baseline="0">
                    <a:solidFill>
                      <a:srgbClr val="000000"/>
                    </a:solidFill>
                    <a:latin typeface="Calibri"/>
                    <a:ea typeface="Calibri"/>
                    <a:cs typeface="Calibri"/>
                  </a:defRPr>
                </a:pPr>
                <a:r>
                  <a:rPr lang="ro-RO" sz="800" b="1" i="0" u="none" strike="noStrike" baseline="0">
                    <a:solidFill>
                      <a:srgbClr val="000000"/>
                    </a:solidFill>
                    <a:latin typeface="Arial"/>
                    <a:cs typeface="Arial"/>
                  </a:rPr>
                  <a:t>job vacancy rate      (%)</a:t>
                </a:r>
              </a:p>
            </c:rich>
          </c:tx>
          <c:layout>
            <c:manualLayout>
              <c:xMode val="edge"/>
              <c:yMode val="edge"/>
              <c:x val="0.86963576392031461"/>
              <c:y val="2.1439123388264994E-3"/>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1"/>
        <c:crosses val="autoZero"/>
        <c:auto val="0"/>
        <c:lblAlgn val="ctr"/>
        <c:lblOffset val="100"/>
        <c:tickLblSkip val="1"/>
        <c:tickMarkSkip val="1"/>
        <c:noMultiLvlLbl val="0"/>
      </c:catAx>
      <c:valAx>
        <c:axId val="1"/>
        <c:scaling>
          <c:orientation val="minMax"/>
          <c:max val="100000"/>
          <c:min val="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2004548015"/>
        <c:crosses val="autoZero"/>
        <c:crossBetween val="between"/>
        <c:majorUnit val="25000"/>
        <c:minorUnit val="4000"/>
      </c:valAx>
      <c:catAx>
        <c:axId val="3"/>
        <c:scaling>
          <c:orientation val="minMax"/>
        </c:scaling>
        <c:delete val="1"/>
        <c:axPos val="b"/>
        <c:title>
          <c:tx>
            <c:rich>
              <a:bodyPr/>
              <a:lstStyle/>
              <a:p>
                <a:pPr algn="l">
                  <a:defRPr sz="800" b="0" i="0" u="none" strike="noStrike" baseline="0">
                    <a:solidFill>
                      <a:srgbClr val="000000"/>
                    </a:solidFill>
                    <a:latin typeface="Arial"/>
                    <a:ea typeface="Arial"/>
                    <a:cs typeface="Arial"/>
                  </a:defRPr>
                </a:pPr>
                <a:r>
                  <a:rPr lang="ro-RO" sz="800" b="1" i="0" u="none" strike="noStrike" baseline="0">
                    <a:solidFill>
                      <a:srgbClr val="000000"/>
                    </a:solidFill>
                    <a:latin typeface="Arial"/>
                    <a:cs typeface="Arial"/>
                  </a:rPr>
                  <a:t>Average annual number</a:t>
                </a:r>
              </a:p>
              <a:p>
                <a:pPr algn="l">
                  <a:defRPr sz="800" b="0" i="0" u="none" strike="noStrike" baseline="0">
                    <a:solidFill>
                      <a:srgbClr val="000000"/>
                    </a:solidFill>
                    <a:latin typeface="Arial"/>
                    <a:ea typeface="Arial"/>
                    <a:cs typeface="Arial"/>
                  </a:defRPr>
                </a:pPr>
                <a:r>
                  <a:rPr lang="ro-RO" sz="800" b="1" i="0" u="none" strike="noStrike" baseline="0">
                    <a:solidFill>
                      <a:srgbClr val="000000"/>
                    </a:solidFill>
                    <a:latin typeface="Arial"/>
                    <a:cs typeface="Arial"/>
                  </a:rPr>
                  <a:t>of job vacancies</a:t>
                </a:r>
              </a:p>
              <a:p>
                <a:pPr algn="l">
                  <a:defRPr sz="800" b="0" i="0" u="none" strike="noStrike" baseline="0">
                    <a:solidFill>
                      <a:srgbClr val="000000"/>
                    </a:solidFill>
                    <a:latin typeface="Arial"/>
                    <a:ea typeface="Arial"/>
                    <a:cs typeface="Arial"/>
                  </a:defRPr>
                </a:pPr>
                <a:endParaRPr lang="ro-RO" sz="800" b="1" i="0" u="none" strike="noStrike" baseline="0">
                  <a:solidFill>
                    <a:srgbClr val="000000"/>
                  </a:solidFill>
                  <a:latin typeface="Arial"/>
                  <a:cs typeface="Arial"/>
                </a:endParaRPr>
              </a:p>
              <a:p>
                <a:pPr algn="l">
                  <a:defRPr sz="800" b="0" i="0" u="none" strike="noStrike" baseline="0">
                    <a:solidFill>
                      <a:srgbClr val="000000"/>
                    </a:solidFill>
                    <a:latin typeface="Arial"/>
                    <a:ea typeface="Arial"/>
                    <a:cs typeface="Arial"/>
                  </a:defRPr>
                </a:pPr>
                <a:endParaRPr lang="ro-RO" sz="800" b="1" i="0" u="none" strike="noStrike" baseline="0">
                  <a:solidFill>
                    <a:srgbClr val="000000"/>
                  </a:solidFill>
                  <a:latin typeface="Arial"/>
                  <a:cs typeface="Arial"/>
                </a:endParaRPr>
              </a:p>
            </c:rich>
          </c:tx>
          <c:layout>
            <c:manualLayout>
              <c:xMode val="edge"/>
              <c:yMode val="edge"/>
              <c:x val="8.6739875906316315E-3"/>
              <c:y val="1.8937796709837498E-3"/>
            </c:manualLayout>
          </c:layout>
          <c:overlay val="0"/>
        </c:title>
        <c:numFmt formatCode="General" sourceLinked="1"/>
        <c:majorTickMark val="out"/>
        <c:minorTickMark val="none"/>
        <c:tickLblPos val="nextTo"/>
        <c:crossAx val="4"/>
        <c:crosses val="autoZero"/>
        <c:auto val="0"/>
        <c:lblAlgn val="ctr"/>
        <c:lblOffset val="100"/>
        <c:noMultiLvlLbl val="0"/>
      </c:catAx>
      <c:valAx>
        <c:axId val="4"/>
        <c:scaling>
          <c:orientation val="minMax"/>
          <c:max val="3"/>
          <c:min val="0"/>
        </c:scaling>
        <c:delete val="0"/>
        <c:axPos val="r"/>
        <c:numFmt formatCode="0.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
        <c:crosses val="max"/>
        <c:crossBetween val="between"/>
      </c:valAx>
      <c:spPr>
        <a:solidFill>
          <a:srgbClr val="FFFFFF"/>
        </a:solidFill>
        <a:ln w="25400">
          <a:noFill/>
        </a:ln>
      </c:spPr>
    </c:plotArea>
    <c:legend>
      <c:legendPos val="b"/>
      <c:layout>
        <c:manualLayout>
          <c:xMode val="edge"/>
          <c:yMode val="edge"/>
          <c:x val="3.6650476161744147E-2"/>
          <c:y val="0.93128895773274245"/>
          <c:w val="0.92895998632354859"/>
          <c:h val="5.385511237324847E-2"/>
        </c:manualLayout>
      </c:layout>
      <c:overlay val="0"/>
      <c:spPr>
        <a:solidFill>
          <a:srgbClr val="FFFFFF"/>
        </a:solidFill>
        <a:ln w="25400">
          <a:noFill/>
        </a:ln>
      </c:spPr>
      <c:txPr>
        <a:bodyPr/>
        <a:lstStyle/>
        <a:p>
          <a:pPr>
            <a:defRPr sz="800" b="1" i="0" u="none" strike="noStrike" baseline="0">
              <a:solidFill>
                <a:srgbClr val="000000"/>
              </a:solidFill>
              <a:latin typeface="Arial"/>
              <a:ea typeface="Arial"/>
              <a:cs typeface="Arial"/>
            </a:defRPr>
          </a:pPr>
          <a:endParaRPr lang="ro-RO"/>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ro-RO"/>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216414418809737E-2"/>
          <c:y val="0.1284732936301744"/>
          <c:w val="0.90990331394797996"/>
          <c:h val="0.6847009606032749"/>
        </c:manualLayout>
      </c:layout>
      <c:barChart>
        <c:barDir val="col"/>
        <c:grouping val="clustered"/>
        <c:varyColors val="0"/>
        <c:ser>
          <c:idx val="1"/>
          <c:order val="0"/>
          <c:tx>
            <c:strRef>
              <c:f>graphs!$A$83</c:f>
              <c:strCache>
                <c:ptCount val="1"/>
                <c:pt idx="0">
                  <c:v>Average annual number of job vacancies</c:v>
                </c:pt>
              </c:strCache>
            </c:strRef>
          </c:tx>
          <c:spPr>
            <a:solidFill>
              <a:srgbClr val="FF0000"/>
            </a:solidFill>
            <a:ln w="12700">
              <a:solidFill>
                <a:srgbClr val="000000"/>
              </a:solidFill>
              <a:prstDash val="solid"/>
            </a:ln>
          </c:spPr>
          <c:invertIfNegative val="0"/>
          <c:cat>
            <c:strRef>
              <c:f>[1]grafice!$B$80:$T$81</c:f>
              <c:strCache>
                <c:ptCount val="19"/>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strCache>
            </c:strRef>
          </c:cat>
          <c:val>
            <c:numRef>
              <c:f>graphs!$B$83:$T$83</c:f>
              <c:numCache>
                <c:formatCode>0</c:formatCode>
                <c:ptCount val="19"/>
                <c:pt idx="0">
                  <c:v>36</c:v>
                </c:pt>
                <c:pt idx="1">
                  <c:v>-45</c:v>
                </c:pt>
                <c:pt idx="2">
                  <c:v>1846</c:v>
                </c:pt>
                <c:pt idx="3">
                  <c:v>276</c:v>
                </c:pt>
                <c:pt idx="4">
                  <c:v>263</c:v>
                </c:pt>
                <c:pt idx="5">
                  <c:v>81</c:v>
                </c:pt>
                <c:pt idx="6">
                  <c:v>-21</c:v>
                </c:pt>
                <c:pt idx="7">
                  <c:v>340</c:v>
                </c:pt>
                <c:pt idx="8">
                  <c:v>582</c:v>
                </c:pt>
                <c:pt idx="9">
                  <c:v>453</c:v>
                </c:pt>
                <c:pt idx="10">
                  <c:v>302</c:v>
                </c:pt>
                <c:pt idx="11">
                  <c:v>-14</c:v>
                </c:pt>
                <c:pt idx="12">
                  <c:v>45</c:v>
                </c:pt>
                <c:pt idx="13">
                  <c:v>353</c:v>
                </c:pt>
                <c:pt idx="14">
                  <c:v>158</c:v>
                </c:pt>
                <c:pt idx="15">
                  <c:v>327</c:v>
                </c:pt>
                <c:pt idx="16">
                  <c:v>539</c:v>
                </c:pt>
                <c:pt idx="17">
                  <c:v>275</c:v>
                </c:pt>
                <c:pt idx="18">
                  <c:v>-806</c:v>
                </c:pt>
              </c:numCache>
            </c:numRef>
          </c:val>
          <c:extLst>
            <c:ext xmlns:c16="http://schemas.microsoft.com/office/drawing/2014/chart" uri="{C3380CC4-5D6E-409C-BE32-E72D297353CC}">
              <c16:uniqueId val="{00000000-9210-4EDD-85AF-3B6E02D1B699}"/>
            </c:ext>
          </c:extLst>
        </c:ser>
        <c:dLbls>
          <c:showLegendKey val="0"/>
          <c:showVal val="0"/>
          <c:showCatName val="0"/>
          <c:showSerName val="0"/>
          <c:showPercent val="0"/>
          <c:showBubbleSize val="0"/>
        </c:dLbls>
        <c:gapWidth val="150"/>
        <c:axId val="2004550015"/>
        <c:axId val="1"/>
      </c:barChart>
      <c:lineChart>
        <c:grouping val="standard"/>
        <c:varyColors val="0"/>
        <c:ser>
          <c:idx val="0"/>
          <c:order val="1"/>
          <c:tx>
            <c:strRef>
              <c:f>graphs!$A$82</c:f>
              <c:strCache>
                <c:ptCount val="1"/>
                <c:pt idx="0">
                  <c:v>Average annual job vacancy rate</c:v>
                </c:pt>
              </c:strCache>
            </c:strRef>
          </c:tx>
          <c:spPr>
            <a:ln w="12700">
              <a:solidFill>
                <a:srgbClr val="000080"/>
              </a:solidFill>
              <a:prstDash val="solid"/>
            </a:ln>
          </c:spPr>
          <c:marker>
            <c:symbol val="diamond"/>
            <c:size val="7"/>
            <c:spPr>
              <a:solidFill>
                <a:srgbClr val="000080"/>
              </a:solidFill>
              <a:ln>
                <a:solidFill>
                  <a:srgbClr val="000080"/>
                </a:solidFill>
                <a:prstDash val="solid"/>
              </a:ln>
            </c:spPr>
          </c:marker>
          <c:cat>
            <c:strRef>
              <c:f>graphs!$B$80:$T$81</c:f>
              <c:strCache>
                <c:ptCount val="19"/>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strCache>
            </c:strRef>
          </c:cat>
          <c:val>
            <c:numRef>
              <c:f>graphs!$B$82:$T$82</c:f>
              <c:numCache>
                <c:formatCode>0.00</c:formatCode>
                <c:ptCount val="19"/>
                <c:pt idx="0">
                  <c:v>4.0000000000000036E-2</c:v>
                </c:pt>
                <c:pt idx="1">
                  <c:v>-8.9999999999999969E-2</c:v>
                </c:pt>
                <c:pt idx="2">
                  <c:v>0.17999999999999994</c:v>
                </c:pt>
                <c:pt idx="3">
                  <c:v>0.51</c:v>
                </c:pt>
                <c:pt idx="4">
                  <c:v>0.28000000000000003</c:v>
                </c:pt>
                <c:pt idx="5">
                  <c:v>0</c:v>
                </c:pt>
                <c:pt idx="6">
                  <c:v>-9.9999999999998979E-3</c:v>
                </c:pt>
                <c:pt idx="7">
                  <c:v>0.12999999999999989</c:v>
                </c:pt>
                <c:pt idx="8">
                  <c:v>0.27</c:v>
                </c:pt>
                <c:pt idx="9">
                  <c:v>0.14999999999999991</c:v>
                </c:pt>
                <c:pt idx="10">
                  <c:v>0.37000000000000005</c:v>
                </c:pt>
                <c:pt idx="11">
                  <c:v>-7.999999999999996E-2</c:v>
                </c:pt>
                <c:pt idx="12">
                  <c:v>1.0000000000000009E-2</c:v>
                </c:pt>
                <c:pt idx="13">
                  <c:v>9.9999999999999978E-2</c:v>
                </c:pt>
                <c:pt idx="14">
                  <c:v>6.0000000000000053E-2</c:v>
                </c:pt>
                <c:pt idx="15">
                  <c:v>8.9999999999999969E-2</c:v>
                </c:pt>
                <c:pt idx="16">
                  <c:v>9.000000000000008E-2</c:v>
                </c:pt>
                <c:pt idx="17">
                  <c:v>0.39999999999999991</c:v>
                </c:pt>
                <c:pt idx="18">
                  <c:v>-1.73</c:v>
                </c:pt>
              </c:numCache>
            </c:numRef>
          </c:val>
          <c:smooth val="0"/>
          <c:extLst>
            <c:ext xmlns:c16="http://schemas.microsoft.com/office/drawing/2014/chart" uri="{C3380CC4-5D6E-409C-BE32-E72D297353CC}">
              <c16:uniqueId val="{00000001-9210-4EDD-85AF-3B6E02D1B699}"/>
            </c:ext>
          </c:extLst>
        </c:ser>
        <c:dLbls>
          <c:showLegendKey val="0"/>
          <c:showVal val="0"/>
          <c:showCatName val="0"/>
          <c:showSerName val="0"/>
          <c:showPercent val="0"/>
          <c:showBubbleSize val="0"/>
        </c:dLbls>
        <c:marker val="1"/>
        <c:smooth val="0"/>
        <c:axId val="3"/>
        <c:axId val="4"/>
      </c:lineChart>
      <c:catAx>
        <c:axId val="2004550015"/>
        <c:scaling>
          <c:orientation val="minMax"/>
        </c:scaling>
        <c:delete val="0"/>
        <c:axPos val="b"/>
        <c:title>
          <c:tx>
            <c:rich>
              <a:bodyPr/>
              <a:lstStyle/>
              <a:p>
                <a:pPr algn="l">
                  <a:defRPr/>
                </a:pPr>
                <a:r>
                  <a:rPr lang="ro-RO" b="1"/>
                  <a:t>Average annual number</a:t>
                </a:r>
                <a:br>
                  <a:rPr lang="ro-RO" b="1"/>
                </a:br>
                <a:r>
                  <a:rPr lang="ro-RO" b="1"/>
                  <a:t>of job vaca</a:t>
                </a:r>
                <a:r>
                  <a:rPr lang="en-US" b="1"/>
                  <a:t>ncies</a:t>
                </a:r>
                <a:endParaRPr lang="ro-RO" b="1"/>
              </a:p>
            </c:rich>
          </c:tx>
          <c:layout>
            <c:manualLayout>
              <c:xMode val="edge"/>
              <c:yMode val="edge"/>
              <c:x val="1.2002594503273298E-2"/>
              <c:y val="1.4371109370490992E-3"/>
            </c:manualLayout>
          </c:layout>
          <c:overlay val="0"/>
        </c:title>
        <c:numFmt formatCode="General" sourceLinked="1"/>
        <c:majorTickMark val="cross"/>
        <c:minorTickMark val="none"/>
        <c:tickLblPos val="low"/>
        <c:spPr>
          <a:ln w="3175">
            <a:solidFill>
              <a:srgbClr val="000000"/>
            </a:solidFill>
            <a:prstDash val="solid"/>
          </a:ln>
        </c:spPr>
        <c:txPr>
          <a:bodyPr rot="0" vert="horz"/>
          <a:lstStyle/>
          <a:p>
            <a:pPr>
              <a:defRPr/>
            </a:pPr>
            <a:endParaRPr lang="ro-RO"/>
          </a:p>
        </c:txPr>
        <c:crossAx val="1"/>
        <c:crossesAt val="0"/>
        <c:auto val="0"/>
        <c:lblAlgn val="ctr"/>
        <c:lblOffset val="100"/>
        <c:tickLblSkip val="1"/>
        <c:tickMarkSkip val="1"/>
        <c:noMultiLvlLbl val="0"/>
      </c:catAx>
      <c:valAx>
        <c:axId val="1"/>
        <c:scaling>
          <c:orientation val="minMax"/>
          <c:max val="2100"/>
          <c:min val="-900"/>
        </c:scaling>
        <c:delete val="0"/>
        <c:axPos val="l"/>
        <c:numFmt formatCode="0" sourceLinked="1"/>
        <c:majorTickMark val="cross"/>
        <c:minorTickMark val="none"/>
        <c:tickLblPos val="nextTo"/>
        <c:spPr>
          <a:ln w="3175">
            <a:solidFill>
              <a:srgbClr val="000000"/>
            </a:solidFill>
            <a:prstDash val="solid"/>
          </a:ln>
        </c:spPr>
        <c:txPr>
          <a:bodyPr rot="0" vert="horz"/>
          <a:lstStyle/>
          <a:p>
            <a:pPr>
              <a:defRPr/>
            </a:pPr>
            <a:endParaRPr lang="ro-RO"/>
          </a:p>
        </c:txPr>
        <c:crossAx val="2004550015"/>
        <c:crosses val="autoZero"/>
        <c:crossBetween val="between"/>
        <c:majorUnit val="600"/>
        <c:minorUnit val="100"/>
      </c:valAx>
      <c:catAx>
        <c:axId val="3"/>
        <c:scaling>
          <c:orientation val="minMax"/>
        </c:scaling>
        <c:delete val="1"/>
        <c:axPos val="b"/>
        <c:title>
          <c:tx>
            <c:rich>
              <a:bodyPr/>
              <a:lstStyle/>
              <a:p>
                <a:pPr algn="l">
                  <a:defRPr/>
                </a:pPr>
                <a:r>
                  <a:rPr lang="en-US" b="1"/>
                  <a:t>Average annual </a:t>
                </a:r>
              </a:p>
              <a:p>
                <a:pPr algn="l">
                  <a:defRPr/>
                </a:pPr>
                <a:r>
                  <a:rPr lang="en-US" b="1"/>
                  <a:t>job vacancy rate    </a:t>
                </a:r>
                <a:r>
                  <a:rPr lang="ro-RO" b="1"/>
                  <a:t>pp*)</a:t>
                </a:r>
              </a:p>
            </c:rich>
          </c:tx>
          <c:layout>
            <c:manualLayout>
              <c:xMode val="edge"/>
              <c:yMode val="edge"/>
              <c:x val="0.8581954123550648"/>
              <c:y val="2.4358604389111047E-3"/>
            </c:manualLayout>
          </c:layout>
          <c:overlay val="0"/>
        </c:title>
        <c:numFmt formatCode="General" sourceLinked="1"/>
        <c:majorTickMark val="out"/>
        <c:minorTickMark val="none"/>
        <c:tickLblPos val="nextTo"/>
        <c:crossAx val="4"/>
        <c:crosses val="autoZero"/>
        <c:auto val="0"/>
        <c:lblAlgn val="ctr"/>
        <c:lblOffset val="100"/>
        <c:noMultiLvlLbl val="0"/>
      </c:catAx>
      <c:valAx>
        <c:axId val="4"/>
        <c:scaling>
          <c:orientation val="minMax"/>
          <c:max val="1"/>
          <c:min val="-2"/>
        </c:scaling>
        <c:delete val="0"/>
        <c:axPos val="r"/>
        <c:numFmt formatCode="0.00" sourceLinked="0"/>
        <c:majorTickMark val="cross"/>
        <c:minorTickMark val="none"/>
        <c:tickLblPos val="nextTo"/>
        <c:spPr>
          <a:ln w="3175">
            <a:solidFill>
              <a:srgbClr val="000000"/>
            </a:solidFill>
            <a:prstDash val="solid"/>
          </a:ln>
        </c:spPr>
        <c:txPr>
          <a:bodyPr rot="0" vert="horz"/>
          <a:lstStyle/>
          <a:p>
            <a:pPr>
              <a:defRPr/>
            </a:pPr>
            <a:endParaRPr lang="ro-RO"/>
          </a:p>
        </c:txPr>
        <c:crossAx val="3"/>
        <c:crosses val="max"/>
        <c:crossBetween val="between"/>
        <c:majorUnit val="0.30000000000000004"/>
        <c:minorUnit val="6.0000000000000012E-2"/>
      </c:valAx>
      <c:spPr>
        <a:solidFill>
          <a:srgbClr val="FFFFFF"/>
        </a:solidFill>
        <a:ln w="25400">
          <a:noFill/>
        </a:ln>
      </c:spPr>
    </c:plotArea>
    <c:legend>
      <c:legendPos val="b"/>
      <c:layout>
        <c:manualLayout>
          <c:xMode val="edge"/>
          <c:yMode val="edge"/>
          <c:x val="9.990698001830231E-2"/>
          <c:y val="0.92534910884830501"/>
          <c:w val="0.84853993825484453"/>
          <c:h val="4.1345041293922025E-2"/>
        </c:manualLayout>
      </c:layout>
      <c:overlay val="0"/>
      <c:spPr>
        <a:noFill/>
        <a:ln w="25400">
          <a:noFill/>
        </a:ln>
      </c:spPr>
      <c:txPr>
        <a:bodyPr/>
        <a:lstStyle/>
        <a:p>
          <a:pPr>
            <a:defRPr b="1"/>
          </a:pPr>
          <a:endParaRPr lang="ro-RO"/>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ro-RO"/>
    </a:p>
  </c:txPr>
  <c:printSettings>
    <c:headerFooter alignWithMargins="0">
      <c:oddHeader>&amp;A</c:oddHeader>
      <c:oddFooter>Page &amp;P</c:oddFooter>
    </c:headerFooter>
    <c:pageMargins b="1" l="0.75" r="0.75" t="1" header="0.5" footer="0.5"/>
    <c:pageSetup paperSize="9" orientation="landscape" horizontalDpi="1200" verticalDpi="120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126</xdr:row>
      <xdr:rowOff>9525</xdr:rowOff>
    </xdr:from>
    <xdr:to>
      <xdr:col>10</xdr:col>
      <xdr:colOff>771525</xdr:colOff>
      <xdr:row>152</xdr:row>
      <xdr:rowOff>9525</xdr:rowOff>
    </xdr:to>
    <xdr:graphicFrame macro="">
      <xdr:nvGraphicFramePr>
        <xdr:cNvPr id="144613" name="Chart 16">
          <a:extLst>
            <a:ext uri="{FF2B5EF4-FFF2-40B4-BE49-F238E27FC236}">
              <a16:creationId xmlns:a16="http://schemas.microsoft.com/office/drawing/2014/main" id="{2AC5FDBB-022F-441B-953F-758A7CA0A8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172</xdr:row>
      <xdr:rowOff>0</xdr:rowOff>
    </xdr:from>
    <xdr:to>
      <xdr:col>11</xdr:col>
      <xdr:colOff>19050</xdr:colOff>
      <xdr:row>198</xdr:row>
      <xdr:rowOff>38100</xdr:rowOff>
    </xdr:to>
    <xdr:graphicFrame macro="">
      <xdr:nvGraphicFramePr>
        <xdr:cNvPr id="144614" name="Chart 18">
          <a:extLst>
            <a:ext uri="{FF2B5EF4-FFF2-40B4-BE49-F238E27FC236}">
              <a16:creationId xmlns:a16="http://schemas.microsoft.com/office/drawing/2014/main" id="{2CB2DFC5-30E2-4B23-BC1E-24C117C985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xdr:row>
      <xdr:rowOff>0</xdr:rowOff>
    </xdr:from>
    <xdr:to>
      <xdr:col>11</xdr:col>
      <xdr:colOff>9525</xdr:colOff>
      <xdr:row>28</xdr:row>
      <xdr:rowOff>133350</xdr:rowOff>
    </xdr:to>
    <xdr:graphicFrame macro="">
      <xdr:nvGraphicFramePr>
        <xdr:cNvPr id="144615" name="Chart 21">
          <a:extLst>
            <a:ext uri="{FF2B5EF4-FFF2-40B4-BE49-F238E27FC236}">
              <a16:creationId xmlns:a16="http://schemas.microsoft.com/office/drawing/2014/main" id="{1A0B6D13-606D-48A1-BEBD-1D4331D7DF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84</xdr:row>
      <xdr:rowOff>9525</xdr:rowOff>
    </xdr:from>
    <xdr:to>
      <xdr:col>11</xdr:col>
      <xdr:colOff>9525</xdr:colOff>
      <xdr:row>107</xdr:row>
      <xdr:rowOff>38100</xdr:rowOff>
    </xdr:to>
    <xdr:graphicFrame macro="">
      <xdr:nvGraphicFramePr>
        <xdr:cNvPr id="144616" name="Chart 8">
          <a:extLst>
            <a:ext uri="{FF2B5EF4-FFF2-40B4-BE49-F238E27FC236}">
              <a16:creationId xmlns:a16="http://schemas.microsoft.com/office/drawing/2014/main" id="{3E517A89-A4D5-4C70-A2BB-2435290BAE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0.49926</cdr:x>
      <cdr:y>0.6116</cdr:y>
    </cdr:from>
    <cdr:to>
      <cdr:x>0.51436</cdr:x>
      <cdr:y>0.71145</cdr:y>
    </cdr:to>
    <cdr:sp macro="" textlink="">
      <cdr:nvSpPr>
        <cdr:cNvPr id="70657" name="Text Box 1025">
          <a:extLst xmlns:a="http://schemas.openxmlformats.org/drawingml/2006/main">
            <a:ext uri="{FF2B5EF4-FFF2-40B4-BE49-F238E27FC236}">
              <a16:creationId xmlns:a16="http://schemas.microsoft.com/office/drawing/2014/main" id="{81AC5BEF-0705-4B18-8307-7F0551BA92D0}"/>
            </a:ext>
          </a:extLst>
        </cdr:cNvPr>
        <cdr:cNvSpPr txBox="1">
          <a:spLocks xmlns:a="http://schemas.openxmlformats.org/drawingml/2006/main" noChangeArrowheads="1"/>
        </cdr:cNvSpPr>
      </cdr:nvSpPr>
      <cdr:spPr bwMode="auto">
        <a:xfrm xmlns:a="http://schemas.openxmlformats.org/drawingml/2006/main">
          <a:off x="4987043" y="2343753"/>
          <a:ext cx="153100" cy="40176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ro-RO" sz="1100" b="0" i="0" u="none" strike="noStrike" baseline="0">
              <a:solidFill>
                <a:srgbClr val="000000"/>
              </a:solidFill>
              <a:latin typeface="Arial"/>
              <a:cs typeface="Arial"/>
            </a:rPr>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21_Anex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e"/>
      <sheetName val="Tabel 1"/>
      <sheetName val="Tabel 2"/>
      <sheetName val="Tabel 3"/>
    </sheetNames>
    <sheetDataSet>
      <sheetData sheetId="0">
        <row r="81">
          <cell r="B81" t="str">
            <v>A</v>
          </cell>
          <cell r="C81" t="str">
            <v>B</v>
          </cell>
          <cell r="D81" t="str">
            <v>C</v>
          </cell>
          <cell r="E81" t="str">
            <v>D</v>
          </cell>
          <cell r="F81" t="str">
            <v>E</v>
          </cell>
          <cell r="G81" t="str">
            <v>F</v>
          </cell>
          <cell r="H81" t="str">
            <v>G</v>
          </cell>
          <cell r="I81" t="str">
            <v>H</v>
          </cell>
          <cell r="J81" t="str">
            <v>I</v>
          </cell>
          <cell r="K81" t="str">
            <v>J</v>
          </cell>
          <cell r="L81" t="str">
            <v>K</v>
          </cell>
          <cell r="M81" t="str">
            <v>L</v>
          </cell>
          <cell r="N81" t="str">
            <v>M</v>
          </cell>
          <cell r="O81" t="str">
            <v>N</v>
          </cell>
          <cell r="P81" t="str">
            <v>O</v>
          </cell>
          <cell r="Q81" t="str">
            <v>P</v>
          </cell>
          <cell r="R81" t="str">
            <v>Q</v>
          </cell>
          <cell r="S81" t="str">
            <v>R</v>
          </cell>
          <cell r="T81" t="str">
            <v>S</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1"/>
  <sheetViews>
    <sheetView zoomScale="85" zoomScaleNormal="85" workbookViewId="0">
      <selection activeCell="V22" sqref="V22"/>
    </sheetView>
  </sheetViews>
  <sheetFormatPr defaultRowHeight="11.85" customHeight="1" x14ac:dyDescent="0.2"/>
  <cols>
    <col min="1" max="1" width="12.140625" style="6" customWidth="1"/>
    <col min="2" max="3" width="13" style="6" customWidth="1"/>
    <col min="4" max="4" width="15.5703125" style="6" bestFit="1" customWidth="1"/>
    <col min="5" max="5" width="15.7109375" style="6" bestFit="1" customWidth="1"/>
    <col min="6" max="6" width="15.42578125" style="6" bestFit="1" customWidth="1"/>
    <col min="7" max="7" width="17.140625" style="6" customWidth="1"/>
    <col min="8" max="11" width="11.7109375" style="6" bestFit="1" customWidth="1"/>
    <col min="12" max="12" width="10.7109375" style="6" customWidth="1"/>
    <col min="13" max="13" width="11.7109375" style="6" bestFit="1" customWidth="1"/>
    <col min="14" max="14" width="10" style="6" customWidth="1"/>
    <col min="15" max="15" width="8.140625" style="6" customWidth="1"/>
    <col min="16" max="16" width="7.7109375" style="6" bestFit="1" customWidth="1"/>
    <col min="17" max="18" width="6.140625" style="6" bestFit="1" customWidth="1"/>
    <col min="19" max="19" width="5.5703125" style="6" bestFit="1" customWidth="1"/>
    <col min="20" max="20" width="5.5703125" style="6" customWidth="1"/>
    <col min="21" max="16384" width="9.140625" style="6"/>
  </cols>
  <sheetData>
    <row r="1" spans="1:19" ht="11.85" customHeight="1" x14ac:dyDescent="0.2">
      <c r="B1" s="50" t="s">
        <v>22</v>
      </c>
      <c r="C1" s="50"/>
      <c r="D1" s="50"/>
      <c r="E1" s="50"/>
      <c r="F1" s="50"/>
      <c r="G1" s="50"/>
      <c r="H1" s="50"/>
      <c r="I1" s="50"/>
      <c r="J1" s="50"/>
      <c r="K1" s="50"/>
      <c r="L1" s="50"/>
      <c r="M1" s="50"/>
      <c r="N1" s="50"/>
      <c r="O1" s="50"/>
      <c r="P1" s="50"/>
      <c r="Q1" s="50"/>
    </row>
    <row r="2" spans="1:19" ht="11.85" customHeight="1" x14ac:dyDescent="0.2">
      <c r="A2" s="3"/>
      <c r="B2" s="5">
        <v>2005</v>
      </c>
      <c r="C2" s="5">
        <v>2006</v>
      </c>
      <c r="D2" s="5">
        <v>2007</v>
      </c>
      <c r="E2" s="5">
        <v>2008</v>
      </c>
      <c r="F2" s="5">
        <v>2009</v>
      </c>
      <c r="G2" s="17">
        <v>2010</v>
      </c>
      <c r="H2" s="5">
        <v>2011</v>
      </c>
      <c r="I2" s="5">
        <v>2012</v>
      </c>
      <c r="J2" s="5">
        <v>2013</v>
      </c>
      <c r="K2" s="5">
        <v>2014</v>
      </c>
      <c r="L2" s="5">
        <v>2015</v>
      </c>
      <c r="M2" s="5">
        <v>2016</v>
      </c>
      <c r="N2" s="5">
        <v>2017</v>
      </c>
      <c r="O2" s="5">
        <v>2018</v>
      </c>
      <c r="P2" s="5">
        <v>2019</v>
      </c>
      <c r="Q2" s="5">
        <v>2020</v>
      </c>
      <c r="R2" s="5">
        <v>2021</v>
      </c>
    </row>
    <row r="3" spans="1:19" ht="11.85" customHeight="1" x14ac:dyDescent="0.2">
      <c r="A3" s="2" t="s">
        <v>23</v>
      </c>
      <c r="B3" s="9">
        <v>73380</v>
      </c>
      <c r="C3" s="9">
        <v>80557</v>
      </c>
      <c r="D3" s="9">
        <v>95972</v>
      </c>
      <c r="E3" s="9">
        <v>92222</v>
      </c>
      <c r="F3" s="9">
        <v>38625</v>
      </c>
      <c r="G3" s="9">
        <v>24239</v>
      </c>
      <c r="H3" s="9">
        <v>26057</v>
      </c>
      <c r="I3" s="9">
        <v>24825</v>
      </c>
      <c r="J3" s="9">
        <v>30643</v>
      </c>
      <c r="K3" s="9">
        <v>38523</v>
      </c>
      <c r="L3" s="9">
        <v>49952</v>
      </c>
      <c r="M3" s="9">
        <v>59753</v>
      </c>
      <c r="N3" s="9">
        <v>59987</v>
      </c>
      <c r="O3" s="9">
        <v>60586</v>
      </c>
      <c r="P3" s="18">
        <v>53821</v>
      </c>
      <c r="Q3" s="18">
        <v>37714</v>
      </c>
      <c r="R3" s="18">
        <v>42704</v>
      </c>
      <c r="S3" s="25"/>
    </row>
    <row r="4" spans="1:19" ht="11.85" customHeight="1" x14ac:dyDescent="0.2">
      <c r="A4" s="2" t="s">
        <v>24</v>
      </c>
      <c r="B4" s="4">
        <v>1.65</v>
      </c>
      <c r="C4" s="4">
        <v>1.78</v>
      </c>
      <c r="D4" s="4">
        <v>2.06</v>
      </c>
      <c r="E4" s="4">
        <v>1.94</v>
      </c>
      <c r="F4" s="4">
        <v>0.88</v>
      </c>
      <c r="G4" s="26">
        <v>0.59</v>
      </c>
      <c r="H4" s="4">
        <v>0.64</v>
      </c>
      <c r="I4" s="4">
        <v>0.59</v>
      </c>
      <c r="J4" s="4">
        <v>0.72</v>
      </c>
      <c r="K4" s="4">
        <v>0.89</v>
      </c>
      <c r="L4" s="4">
        <v>1.1200000000000001</v>
      </c>
      <c r="M4" s="4">
        <v>1.28</v>
      </c>
      <c r="N4" s="4">
        <v>1.24</v>
      </c>
      <c r="O4" s="4">
        <v>1.24</v>
      </c>
      <c r="P4" s="10">
        <v>1.0900000000000001</v>
      </c>
      <c r="Q4" s="10">
        <v>0.77</v>
      </c>
      <c r="R4" s="10">
        <v>0.86</v>
      </c>
      <c r="S4" s="8"/>
    </row>
    <row r="5" spans="1:19" ht="11.85" customHeight="1" x14ac:dyDescent="0.2">
      <c r="S5" s="25"/>
    </row>
    <row r="6" spans="1:19" ht="11.85" customHeight="1" x14ac:dyDescent="0.2">
      <c r="S6" s="8"/>
    </row>
    <row r="31" spans="1:9" ht="11.85" customHeight="1" x14ac:dyDescent="0.2">
      <c r="A31" s="9"/>
      <c r="B31" s="51" t="s">
        <v>25</v>
      </c>
      <c r="C31" s="52"/>
      <c r="D31" s="52"/>
      <c r="E31" s="52"/>
      <c r="F31" s="52"/>
      <c r="G31" s="53"/>
    </row>
    <row r="32" spans="1:9" ht="23.25" customHeight="1" x14ac:dyDescent="0.2">
      <c r="A32" s="9"/>
      <c r="B32" s="11" t="s">
        <v>93</v>
      </c>
      <c r="C32" s="11" t="s">
        <v>94</v>
      </c>
      <c r="D32" s="11" t="s">
        <v>95</v>
      </c>
      <c r="E32" s="11" t="s">
        <v>96</v>
      </c>
      <c r="F32" s="12" t="s">
        <v>97</v>
      </c>
      <c r="G32" s="12" t="s">
        <v>98</v>
      </c>
      <c r="H32" s="13"/>
      <c r="I32" s="14"/>
    </row>
    <row r="33" spans="1:9" ht="11.85" customHeight="1" x14ac:dyDescent="0.2">
      <c r="A33" s="9" t="s">
        <v>0</v>
      </c>
      <c r="B33" s="10">
        <v>0.46</v>
      </c>
      <c r="C33" s="10">
        <v>0.42</v>
      </c>
      <c r="D33" s="15">
        <v>507</v>
      </c>
      <c r="E33" s="15">
        <v>471</v>
      </c>
      <c r="F33" s="1">
        <f>B33-C33</f>
        <v>4.0000000000000036E-2</v>
      </c>
      <c r="G33" s="15">
        <f>D33-E33</f>
        <v>36</v>
      </c>
      <c r="H33" s="16"/>
      <c r="I33" s="16"/>
    </row>
    <row r="34" spans="1:9" ht="11.85" customHeight="1" x14ac:dyDescent="0.2">
      <c r="A34" s="9" t="s">
        <v>1</v>
      </c>
      <c r="B34" s="10">
        <v>0.2</v>
      </c>
      <c r="C34" s="10">
        <v>0.28999999999999998</v>
      </c>
      <c r="D34" s="15">
        <v>90</v>
      </c>
      <c r="E34" s="15">
        <v>135</v>
      </c>
      <c r="F34" s="1">
        <f t="shared" ref="F34:F50" si="0">B34-C34</f>
        <v>-8.9999999999999969E-2</v>
      </c>
      <c r="G34" s="15">
        <f t="shared" ref="G34:G51" si="1">D34-E34</f>
        <v>-45</v>
      </c>
      <c r="H34" s="16"/>
      <c r="I34" s="7"/>
    </row>
    <row r="35" spans="1:9" ht="11.85" customHeight="1" x14ac:dyDescent="0.2">
      <c r="A35" s="9" t="s">
        <v>2</v>
      </c>
      <c r="B35" s="10">
        <v>0.85</v>
      </c>
      <c r="C35" s="10">
        <v>0.67</v>
      </c>
      <c r="D35" s="15">
        <v>9290</v>
      </c>
      <c r="E35" s="15">
        <v>7444</v>
      </c>
      <c r="F35" s="1">
        <f t="shared" si="0"/>
        <v>0.17999999999999994</v>
      </c>
      <c r="G35" s="15">
        <f t="shared" si="1"/>
        <v>1846</v>
      </c>
      <c r="H35" s="16"/>
      <c r="I35" s="7"/>
    </row>
    <row r="36" spans="1:9" ht="11.85" customHeight="1" x14ac:dyDescent="0.2">
      <c r="A36" s="9" t="s">
        <v>3</v>
      </c>
      <c r="B36" s="10">
        <v>0.81</v>
      </c>
      <c r="C36" s="10">
        <v>0.3</v>
      </c>
      <c r="D36" s="15">
        <v>445</v>
      </c>
      <c r="E36" s="15">
        <v>169</v>
      </c>
      <c r="F36" s="1">
        <f t="shared" si="0"/>
        <v>0.51</v>
      </c>
      <c r="G36" s="15">
        <f t="shared" si="1"/>
        <v>276</v>
      </c>
      <c r="H36" s="16"/>
      <c r="I36" s="7"/>
    </row>
    <row r="37" spans="1:9" ht="11.85" customHeight="1" x14ac:dyDescent="0.2">
      <c r="A37" s="9" t="s">
        <v>4</v>
      </c>
      <c r="B37" s="10">
        <v>1.27</v>
      </c>
      <c r="C37" s="10">
        <v>0.99</v>
      </c>
      <c r="D37" s="15">
        <v>1197</v>
      </c>
      <c r="E37" s="15">
        <v>934</v>
      </c>
      <c r="F37" s="1">
        <f t="shared" si="0"/>
        <v>0.28000000000000003</v>
      </c>
      <c r="G37" s="15">
        <f t="shared" si="1"/>
        <v>263</v>
      </c>
      <c r="H37" s="16"/>
      <c r="I37" s="7"/>
    </row>
    <row r="38" spans="1:9" ht="11.85" customHeight="1" x14ac:dyDescent="0.2">
      <c r="A38" s="9" t="s">
        <v>5</v>
      </c>
      <c r="B38" s="10">
        <v>0.41</v>
      </c>
      <c r="C38" s="10">
        <v>0.41</v>
      </c>
      <c r="D38" s="15">
        <v>1763</v>
      </c>
      <c r="E38" s="15">
        <v>1682</v>
      </c>
      <c r="F38" s="1">
        <f t="shared" si="0"/>
        <v>0</v>
      </c>
      <c r="G38" s="15">
        <f t="shared" si="1"/>
        <v>81</v>
      </c>
      <c r="H38" s="16"/>
      <c r="I38" s="7"/>
    </row>
    <row r="39" spans="1:9" ht="11.85" customHeight="1" x14ac:dyDescent="0.2">
      <c r="A39" s="9" t="s">
        <v>6</v>
      </c>
      <c r="B39" s="10">
        <v>0.56000000000000005</v>
      </c>
      <c r="C39" s="10">
        <v>0.56999999999999995</v>
      </c>
      <c r="D39" s="15">
        <v>4402</v>
      </c>
      <c r="E39" s="15">
        <v>4423</v>
      </c>
      <c r="F39" s="1">
        <f t="shared" si="0"/>
        <v>-9.9999999999998979E-3</v>
      </c>
      <c r="G39" s="15">
        <f t="shared" si="1"/>
        <v>-21</v>
      </c>
      <c r="H39" s="16"/>
      <c r="I39" s="7"/>
    </row>
    <row r="40" spans="1:9" ht="11.85" customHeight="1" x14ac:dyDescent="0.2">
      <c r="A40" s="9" t="s">
        <v>7</v>
      </c>
      <c r="B40" s="10">
        <v>1.25</v>
      </c>
      <c r="C40" s="10">
        <v>1.1200000000000001</v>
      </c>
      <c r="D40" s="15">
        <v>3287</v>
      </c>
      <c r="E40" s="15">
        <v>2947</v>
      </c>
      <c r="F40" s="1">
        <f t="shared" si="0"/>
        <v>0.12999999999999989</v>
      </c>
      <c r="G40" s="15">
        <f t="shared" si="1"/>
        <v>340</v>
      </c>
      <c r="H40" s="16"/>
      <c r="I40" s="7"/>
    </row>
    <row r="41" spans="1:9" ht="11.85" customHeight="1" x14ac:dyDescent="0.2">
      <c r="A41" s="9" t="s">
        <v>8</v>
      </c>
      <c r="B41" s="10">
        <v>0.33</v>
      </c>
      <c r="C41" s="10">
        <v>0.06</v>
      </c>
      <c r="D41" s="15">
        <v>704</v>
      </c>
      <c r="E41" s="15">
        <v>122</v>
      </c>
      <c r="F41" s="1">
        <f t="shared" si="0"/>
        <v>0.27</v>
      </c>
      <c r="G41" s="15">
        <f t="shared" si="1"/>
        <v>582</v>
      </c>
      <c r="H41" s="16"/>
      <c r="I41" s="7"/>
    </row>
    <row r="42" spans="1:9" ht="11.85" customHeight="1" x14ac:dyDescent="0.2">
      <c r="A42" s="9" t="s">
        <v>9</v>
      </c>
      <c r="B42" s="10">
        <v>1.26</v>
      </c>
      <c r="C42" s="10">
        <v>1.1100000000000001</v>
      </c>
      <c r="D42" s="15">
        <v>2550</v>
      </c>
      <c r="E42" s="15">
        <v>2097</v>
      </c>
      <c r="F42" s="1">
        <f t="shared" si="0"/>
        <v>0.14999999999999991</v>
      </c>
      <c r="G42" s="15">
        <f t="shared" si="1"/>
        <v>453</v>
      </c>
      <c r="H42" s="16"/>
      <c r="I42" s="7"/>
    </row>
    <row r="43" spans="1:9" ht="11.85" customHeight="1" x14ac:dyDescent="0.2">
      <c r="A43" s="9" t="s">
        <v>10</v>
      </c>
      <c r="B43" s="10">
        <v>0.78</v>
      </c>
      <c r="C43" s="10">
        <v>0.41</v>
      </c>
      <c r="D43" s="15">
        <v>628</v>
      </c>
      <c r="E43" s="15">
        <v>326</v>
      </c>
      <c r="F43" s="1">
        <f t="shared" si="0"/>
        <v>0.37000000000000005</v>
      </c>
      <c r="G43" s="15">
        <f t="shared" si="1"/>
        <v>302</v>
      </c>
      <c r="H43" s="16"/>
      <c r="I43" s="7"/>
    </row>
    <row r="44" spans="1:9" ht="11.85" customHeight="1" x14ac:dyDescent="0.2">
      <c r="A44" s="9" t="s">
        <v>11</v>
      </c>
      <c r="B44" s="10">
        <v>0.28000000000000003</v>
      </c>
      <c r="C44" s="10">
        <v>0.36</v>
      </c>
      <c r="D44" s="15">
        <v>44</v>
      </c>
      <c r="E44" s="15">
        <v>58</v>
      </c>
      <c r="F44" s="1">
        <f t="shared" si="0"/>
        <v>-7.999999999999996E-2</v>
      </c>
      <c r="G44" s="15">
        <f t="shared" si="1"/>
        <v>-14</v>
      </c>
      <c r="H44" s="16"/>
      <c r="I44" s="7"/>
    </row>
    <row r="45" spans="1:9" ht="11.85" customHeight="1" x14ac:dyDescent="0.2">
      <c r="A45" s="9" t="s">
        <v>12</v>
      </c>
      <c r="B45" s="10">
        <v>0.64</v>
      </c>
      <c r="C45" s="10">
        <v>0.63</v>
      </c>
      <c r="D45" s="15">
        <v>933</v>
      </c>
      <c r="E45" s="15">
        <v>888</v>
      </c>
      <c r="F45" s="1">
        <f t="shared" si="0"/>
        <v>1.0000000000000009E-2</v>
      </c>
      <c r="G45" s="15">
        <f t="shared" si="1"/>
        <v>45</v>
      </c>
      <c r="H45" s="16"/>
      <c r="I45" s="7"/>
    </row>
    <row r="46" spans="1:9" ht="11.85" customHeight="1" x14ac:dyDescent="0.2">
      <c r="A46" s="9" t="s">
        <v>13</v>
      </c>
      <c r="B46" s="10">
        <v>0.91</v>
      </c>
      <c r="C46" s="10">
        <v>0.81</v>
      </c>
      <c r="D46" s="15">
        <v>2711</v>
      </c>
      <c r="E46" s="15">
        <v>2358</v>
      </c>
      <c r="F46" s="1">
        <f t="shared" si="0"/>
        <v>9.9999999999999978E-2</v>
      </c>
      <c r="G46" s="15">
        <f t="shared" si="1"/>
        <v>353</v>
      </c>
      <c r="H46" s="16"/>
      <c r="I46" s="7"/>
    </row>
    <row r="47" spans="1:9" ht="11.85" customHeight="1" x14ac:dyDescent="0.2">
      <c r="A47" s="9" t="s">
        <v>14</v>
      </c>
      <c r="B47" s="10">
        <v>2.02</v>
      </c>
      <c r="C47" s="10">
        <v>1.96</v>
      </c>
      <c r="D47" s="15">
        <v>5596</v>
      </c>
      <c r="E47" s="15">
        <v>5438</v>
      </c>
      <c r="F47" s="1">
        <f t="shared" si="0"/>
        <v>6.0000000000000053E-2</v>
      </c>
      <c r="G47" s="15">
        <f t="shared" si="1"/>
        <v>158</v>
      </c>
      <c r="H47" s="16"/>
      <c r="I47" s="7"/>
    </row>
    <row r="48" spans="1:9" ht="11.85" customHeight="1" x14ac:dyDescent="0.2">
      <c r="A48" s="9" t="s">
        <v>15</v>
      </c>
      <c r="B48" s="10">
        <v>0.42</v>
      </c>
      <c r="C48" s="10">
        <v>0.33</v>
      </c>
      <c r="D48" s="15">
        <v>1477</v>
      </c>
      <c r="E48" s="15">
        <v>1150</v>
      </c>
      <c r="F48" s="1">
        <f t="shared" si="0"/>
        <v>8.9999999999999969E-2</v>
      </c>
      <c r="G48" s="15">
        <f t="shared" si="1"/>
        <v>327</v>
      </c>
      <c r="H48" s="16"/>
      <c r="I48" s="7"/>
    </row>
    <row r="49" spans="1:9" ht="11.85" customHeight="1" x14ac:dyDescent="0.2">
      <c r="A49" s="9" t="s">
        <v>16</v>
      </c>
      <c r="B49" s="10">
        <v>1.61</v>
      </c>
      <c r="C49" s="10">
        <v>1.52</v>
      </c>
      <c r="D49" s="15">
        <v>5854</v>
      </c>
      <c r="E49" s="15">
        <v>5315</v>
      </c>
      <c r="F49" s="1">
        <f t="shared" si="0"/>
        <v>9.000000000000008E-2</v>
      </c>
      <c r="G49" s="15">
        <f t="shared" si="1"/>
        <v>539</v>
      </c>
      <c r="H49" s="16"/>
      <c r="I49" s="7"/>
    </row>
    <row r="50" spans="1:9" ht="11.85" customHeight="1" x14ac:dyDescent="0.2">
      <c r="A50" s="9" t="s">
        <v>17</v>
      </c>
      <c r="B50" s="10">
        <v>1.72</v>
      </c>
      <c r="C50" s="10">
        <v>1.32</v>
      </c>
      <c r="D50" s="15">
        <v>1123</v>
      </c>
      <c r="E50" s="15">
        <v>848</v>
      </c>
      <c r="F50" s="1">
        <f t="shared" si="0"/>
        <v>0.39999999999999991</v>
      </c>
      <c r="G50" s="15">
        <f t="shared" si="1"/>
        <v>275</v>
      </c>
      <c r="H50" s="16"/>
      <c r="I50" s="7"/>
    </row>
    <row r="51" spans="1:9" ht="11.85" customHeight="1" x14ac:dyDescent="0.2">
      <c r="A51" s="9" t="s">
        <v>18</v>
      </c>
      <c r="B51" s="10">
        <v>0.23</v>
      </c>
      <c r="C51" s="10">
        <v>1.96</v>
      </c>
      <c r="D51" s="15">
        <v>103</v>
      </c>
      <c r="E51" s="15">
        <v>909</v>
      </c>
      <c r="F51" s="1">
        <f>B51-C51</f>
        <v>-1.73</v>
      </c>
      <c r="G51" s="15">
        <f t="shared" si="1"/>
        <v>-806</v>
      </c>
      <c r="H51" s="16"/>
      <c r="I51" s="7"/>
    </row>
    <row r="80" spans="1:20" ht="11.85" customHeight="1" x14ac:dyDescent="0.2">
      <c r="A80" s="49" t="s">
        <v>86</v>
      </c>
      <c r="B80" s="49"/>
      <c r="C80" s="49"/>
      <c r="D80" s="49"/>
      <c r="E80" s="49"/>
      <c r="F80" s="49"/>
      <c r="G80" s="49"/>
      <c r="H80" s="49"/>
      <c r="I80" s="49"/>
      <c r="J80" s="49"/>
      <c r="K80" s="49"/>
      <c r="L80" s="49"/>
      <c r="M80" s="49"/>
      <c r="N80" s="49"/>
      <c r="O80" s="49"/>
      <c r="P80" s="49"/>
      <c r="Q80" s="49"/>
      <c r="R80" s="49"/>
      <c r="S80" s="49"/>
      <c r="T80" s="49"/>
    </row>
    <row r="81" spans="1:20" ht="11.85" customHeight="1" x14ac:dyDescent="0.2">
      <c r="A81" s="9"/>
      <c r="B81" s="9" t="s">
        <v>0</v>
      </c>
      <c r="C81" s="9" t="s">
        <v>1</v>
      </c>
      <c r="D81" s="9" t="s">
        <v>2</v>
      </c>
      <c r="E81" s="9" t="s">
        <v>3</v>
      </c>
      <c r="F81" s="9" t="s">
        <v>4</v>
      </c>
      <c r="G81" s="9" t="s">
        <v>5</v>
      </c>
      <c r="H81" s="9" t="s">
        <v>6</v>
      </c>
      <c r="I81" s="9" t="s">
        <v>7</v>
      </c>
      <c r="J81" s="9" t="s">
        <v>8</v>
      </c>
      <c r="K81" s="9" t="s">
        <v>9</v>
      </c>
      <c r="L81" s="9" t="s">
        <v>10</v>
      </c>
      <c r="M81" s="9" t="s">
        <v>11</v>
      </c>
      <c r="N81" s="9" t="s">
        <v>12</v>
      </c>
      <c r="O81" s="9" t="s">
        <v>13</v>
      </c>
      <c r="P81" s="9" t="s">
        <v>14</v>
      </c>
      <c r="Q81" s="9" t="s">
        <v>15</v>
      </c>
      <c r="R81" s="9" t="s">
        <v>16</v>
      </c>
      <c r="S81" s="9" t="s">
        <v>17</v>
      </c>
      <c r="T81" s="9" t="s">
        <v>18</v>
      </c>
    </row>
    <row r="82" spans="1:20" ht="11.85" customHeight="1" x14ac:dyDescent="0.2">
      <c r="A82" s="9" t="s">
        <v>24</v>
      </c>
      <c r="B82" s="10">
        <f>B33-C33</f>
        <v>4.0000000000000036E-2</v>
      </c>
      <c r="C82" s="10">
        <f>B34-C34</f>
        <v>-8.9999999999999969E-2</v>
      </c>
      <c r="D82" s="10">
        <f>B35-C35</f>
        <v>0.17999999999999994</v>
      </c>
      <c r="E82" s="10">
        <f>B36-C36</f>
        <v>0.51</v>
      </c>
      <c r="F82" s="10">
        <f>B37-C37</f>
        <v>0.28000000000000003</v>
      </c>
      <c r="G82" s="10">
        <f>B38-C38</f>
        <v>0</v>
      </c>
      <c r="H82" s="10">
        <f>B39-C39</f>
        <v>-9.9999999999998979E-3</v>
      </c>
      <c r="I82" s="10">
        <f>B40-C40</f>
        <v>0.12999999999999989</v>
      </c>
      <c r="J82" s="10">
        <f>B41-C41</f>
        <v>0.27</v>
      </c>
      <c r="K82" s="10">
        <f>B42-C42</f>
        <v>0.14999999999999991</v>
      </c>
      <c r="L82" s="10">
        <f>B43-C43</f>
        <v>0.37000000000000005</v>
      </c>
      <c r="M82" s="10">
        <f>B44-C44</f>
        <v>-7.999999999999996E-2</v>
      </c>
      <c r="N82" s="10">
        <f>B45-C45</f>
        <v>1.0000000000000009E-2</v>
      </c>
      <c r="O82" s="10">
        <f>B46-C46</f>
        <v>9.9999999999999978E-2</v>
      </c>
      <c r="P82" s="10">
        <f>B47-C47</f>
        <v>6.0000000000000053E-2</v>
      </c>
      <c r="Q82" s="10">
        <f>B48-C48</f>
        <v>8.9999999999999969E-2</v>
      </c>
      <c r="R82" s="10">
        <f>B49-C49</f>
        <v>9.000000000000008E-2</v>
      </c>
      <c r="S82" s="10">
        <f>B50-C50</f>
        <v>0.39999999999999991</v>
      </c>
      <c r="T82" s="10">
        <f>B51-C51</f>
        <v>-1.73</v>
      </c>
    </row>
    <row r="83" spans="1:20" ht="11.85" customHeight="1" x14ac:dyDescent="0.2">
      <c r="A83" s="9" t="s">
        <v>23</v>
      </c>
      <c r="B83" s="18">
        <f>D33-E33</f>
        <v>36</v>
      </c>
      <c r="C83" s="18">
        <f>D34-E34</f>
        <v>-45</v>
      </c>
      <c r="D83" s="18">
        <f>D35-E35</f>
        <v>1846</v>
      </c>
      <c r="E83" s="18">
        <f>D36-E36</f>
        <v>276</v>
      </c>
      <c r="F83" s="18">
        <f>D37-E37</f>
        <v>263</v>
      </c>
      <c r="G83" s="18">
        <f>D38-E38</f>
        <v>81</v>
      </c>
      <c r="H83" s="18">
        <f>D39-E39</f>
        <v>-21</v>
      </c>
      <c r="I83" s="18">
        <f>D40-E40</f>
        <v>340</v>
      </c>
      <c r="J83" s="18">
        <f>D41-E41</f>
        <v>582</v>
      </c>
      <c r="K83" s="18">
        <f>D42-E42</f>
        <v>453</v>
      </c>
      <c r="L83" s="18">
        <f>D43-E43</f>
        <v>302</v>
      </c>
      <c r="M83" s="18">
        <f>D44-E44</f>
        <v>-14</v>
      </c>
      <c r="N83" s="18">
        <f>D45-E45</f>
        <v>45</v>
      </c>
      <c r="O83" s="18">
        <f>D46-E46</f>
        <v>353</v>
      </c>
      <c r="P83" s="18">
        <f>D47-E47</f>
        <v>158</v>
      </c>
      <c r="Q83" s="18">
        <f>D48-E48</f>
        <v>327</v>
      </c>
      <c r="R83" s="18">
        <f>D49-E49</f>
        <v>539</v>
      </c>
      <c r="S83" s="18">
        <f>D50-E50</f>
        <v>275</v>
      </c>
      <c r="T83" s="18">
        <f>D51-E51</f>
        <v>-806</v>
      </c>
    </row>
    <row r="85" spans="1:20" ht="12.75" x14ac:dyDescent="0.2"/>
    <row r="86" spans="1:20" ht="12.75" x14ac:dyDescent="0.2">
      <c r="N86" s="8"/>
      <c r="O86" s="8"/>
      <c r="P86" s="25"/>
    </row>
    <row r="87" spans="1:20" ht="12.75" x14ac:dyDescent="0.2">
      <c r="N87" s="8"/>
      <c r="O87" s="7"/>
      <c r="P87" s="8"/>
      <c r="Q87" s="8"/>
    </row>
    <row r="88" spans="1:20" ht="12.75" x14ac:dyDescent="0.2">
      <c r="P88" s="7"/>
      <c r="Q88" s="7"/>
    </row>
    <row r="89" spans="1:20" ht="12.75" x14ac:dyDescent="0.2"/>
    <row r="90" spans="1:20" ht="12.75" x14ac:dyDescent="0.2"/>
    <row r="91" spans="1:20" ht="12.75" x14ac:dyDescent="0.2"/>
    <row r="92" spans="1:20" ht="12.75" x14ac:dyDescent="0.2"/>
    <row r="93" spans="1:20" ht="12.75" x14ac:dyDescent="0.2"/>
    <row r="94" spans="1:20" ht="12.75" x14ac:dyDescent="0.2"/>
    <row r="95" spans="1:20" ht="12.75" x14ac:dyDescent="0.2"/>
    <row r="96" spans="1:20" ht="12.75" x14ac:dyDescent="0.2"/>
    <row r="97" spans="1:9" ht="12.75" x14ac:dyDescent="0.2"/>
    <row r="98" spans="1:9" ht="12.75" x14ac:dyDescent="0.2"/>
    <row r="99" spans="1:9" ht="12.75" x14ac:dyDescent="0.2"/>
    <row r="100" spans="1:9" ht="12.75" x14ac:dyDescent="0.2"/>
    <row r="101" spans="1:9" ht="12.75" x14ac:dyDescent="0.2"/>
    <row r="102" spans="1:9" ht="12.75" x14ac:dyDescent="0.2"/>
    <row r="103" spans="1:9" ht="12.75" x14ac:dyDescent="0.2"/>
    <row r="104" spans="1:9" ht="12.75" x14ac:dyDescent="0.2"/>
    <row r="105" spans="1:9" ht="12.75" x14ac:dyDescent="0.2"/>
    <row r="106" spans="1:9" ht="12.75" x14ac:dyDescent="0.2"/>
    <row r="107" spans="1:9" ht="12.75" x14ac:dyDescent="0.2"/>
    <row r="109" spans="1:9" ht="11.85" customHeight="1" x14ac:dyDescent="0.2">
      <c r="A109" s="9"/>
      <c r="B109" s="51" t="s">
        <v>26</v>
      </c>
      <c r="C109" s="52"/>
      <c r="D109" s="52"/>
      <c r="E109" s="52"/>
      <c r="F109" s="52"/>
      <c r="G109" s="53"/>
    </row>
    <row r="110" spans="1:9" ht="22.5" customHeight="1" x14ac:dyDescent="0.2">
      <c r="A110" s="9"/>
      <c r="B110" s="11" t="s">
        <v>93</v>
      </c>
      <c r="C110" s="11" t="s">
        <v>94</v>
      </c>
      <c r="D110" s="11" t="s">
        <v>95</v>
      </c>
      <c r="E110" s="11" t="s">
        <v>96</v>
      </c>
      <c r="F110" s="12" t="s">
        <v>97</v>
      </c>
      <c r="G110" s="12" t="s">
        <v>98</v>
      </c>
      <c r="H110" s="13"/>
      <c r="I110" s="14"/>
    </row>
    <row r="111" spans="1:9" ht="11.85" customHeight="1" x14ac:dyDescent="0.2">
      <c r="A111" s="9" t="s">
        <v>27</v>
      </c>
      <c r="B111" s="10">
        <v>0.5</v>
      </c>
      <c r="C111" s="10">
        <v>0.45</v>
      </c>
      <c r="D111" s="15">
        <v>1774</v>
      </c>
      <c r="E111" s="15">
        <v>1546</v>
      </c>
      <c r="F111" s="1">
        <f>B111-C111</f>
        <v>4.9999999999999989E-2</v>
      </c>
      <c r="G111" s="15">
        <f>D111-E111</f>
        <v>228</v>
      </c>
      <c r="H111" s="16"/>
      <c r="I111" s="7"/>
    </row>
    <row r="112" spans="1:9" ht="11.85" customHeight="1" x14ac:dyDescent="0.2">
      <c r="A112" s="9" t="s">
        <v>28</v>
      </c>
      <c r="B112" s="10">
        <v>1.1200000000000001</v>
      </c>
      <c r="C112" s="10">
        <v>0.87</v>
      </c>
      <c r="D112" s="15">
        <v>12429</v>
      </c>
      <c r="E112" s="15">
        <v>9394</v>
      </c>
      <c r="F112" s="1">
        <f t="shared" ref="F112:F119" si="2">B112-C112</f>
        <v>0.25000000000000011</v>
      </c>
      <c r="G112" s="15">
        <f t="shared" ref="G112:G119" si="3">D112-E112</f>
        <v>3035</v>
      </c>
      <c r="H112" s="16"/>
      <c r="I112" s="7"/>
    </row>
    <row r="113" spans="1:14" ht="11.85" customHeight="1" x14ac:dyDescent="0.2">
      <c r="A113" s="9" t="s">
        <v>29</v>
      </c>
      <c r="B113" s="10">
        <v>0.85</v>
      </c>
      <c r="C113" s="10">
        <v>0.8</v>
      </c>
      <c r="D113" s="15">
        <v>4134</v>
      </c>
      <c r="E113" s="15">
        <v>3787</v>
      </c>
      <c r="F113" s="1">
        <f t="shared" si="2"/>
        <v>4.9999999999999933E-2</v>
      </c>
      <c r="G113" s="15">
        <f t="shared" si="3"/>
        <v>347</v>
      </c>
      <c r="H113" s="16"/>
      <c r="I113" s="7"/>
    </row>
    <row r="114" spans="1:14" ht="11.85" customHeight="1" x14ac:dyDescent="0.2">
      <c r="A114" s="9" t="s">
        <v>30</v>
      </c>
      <c r="B114" s="10">
        <v>1.1000000000000001</v>
      </c>
      <c r="C114" s="10">
        <v>1.03</v>
      </c>
      <c r="D114" s="15">
        <v>3368</v>
      </c>
      <c r="E114" s="15">
        <v>3143</v>
      </c>
      <c r="F114" s="1">
        <f t="shared" si="2"/>
        <v>7.0000000000000062E-2</v>
      </c>
      <c r="G114" s="15">
        <f t="shared" si="3"/>
        <v>225</v>
      </c>
      <c r="H114" s="16"/>
      <c r="I114" s="7"/>
    </row>
    <row r="115" spans="1:14" ht="11.85" customHeight="1" x14ac:dyDescent="0.2">
      <c r="A115" s="9" t="s">
        <v>31</v>
      </c>
      <c r="B115" s="10">
        <v>0.76</v>
      </c>
      <c r="C115" s="10">
        <v>0.76</v>
      </c>
      <c r="D115" s="15">
        <v>5908</v>
      </c>
      <c r="E115" s="15">
        <v>5909</v>
      </c>
      <c r="F115" s="1">
        <f t="shared" si="2"/>
        <v>0</v>
      </c>
      <c r="G115" s="15">
        <f t="shared" si="3"/>
        <v>-1</v>
      </c>
      <c r="H115" s="16"/>
      <c r="I115" s="7"/>
    </row>
    <row r="116" spans="1:14" ht="11.85" customHeight="1" x14ac:dyDescent="0.2">
      <c r="A116" s="9" t="s">
        <v>32</v>
      </c>
      <c r="B116" s="10">
        <v>0.5</v>
      </c>
      <c r="C116" s="10">
        <v>0.39</v>
      </c>
      <c r="D116" s="15">
        <v>103</v>
      </c>
      <c r="E116" s="15">
        <v>89</v>
      </c>
      <c r="F116" s="1">
        <f>B116-C116</f>
        <v>0.10999999999999999</v>
      </c>
      <c r="G116" s="15">
        <f>D116-E116</f>
        <v>14</v>
      </c>
      <c r="H116" s="16"/>
      <c r="I116" s="7"/>
    </row>
    <row r="117" spans="1:14" ht="11.85" customHeight="1" x14ac:dyDescent="0.2">
      <c r="A117" s="9" t="s">
        <v>33</v>
      </c>
      <c r="B117" s="10">
        <v>0.79</v>
      </c>
      <c r="C117" s="10">
        <v>0.67</v>
      </c>
      <c r="D117" s="15">
        <v>5282</v>
      </c>
      <c r="E117" s="15">
        <v>4669</v>
      </c>
      <c r="F117" s="1">
        <f t="shared" si="2"/>
        <v>0.12</v>
      </c>
      <c r="G117" s="15">
        <f t="shared" si="3"/>
        <v>613</v>
      </c>
      <c r="H117" s="16"/>
      <c r="I117" s="7"/>
    </row>
    <row r="118" spans="1:14" ht="11.85" customHeight="1" x14ac:dyDescent="0.2">
      <c r="A118" s="9" t="s">
        <v>34</v>
      </c>
      <c r="B118" s="10">
        <v>0.69</v>
      </c>
      <c r="C118" s="10">
        <v>0.72</v>
      </c>
      <c r="D118" s="15">
        <v>3825</v>
      </c>
      <c r="E118" s="15">
        <v>3929</v>
      </c>
      <c r="F118" s="1">
        <f t="shared" si="2"/>
        <v>-3.0000000000000027E-2</v>
      </c>
      <c r="G118" s="15">
        <f t="shared" si="3"/>
        <v>-104</v>
      </c>
      <c r="H118" s="16"/>
      <c r="I118" s="7"/>
    </row>
    <row r="119" spans="1:14" ht="11.85" customHeight="1" x14ac:dyDescent="0.2">
      <c r="A119" s="9" t="s">
        <v>35</v>
      </c>
      <c r="B119" s="10">
        <v>0.89</v>
      </c>
      <c r="C119" s="10">
        <v>0.81</v>
      </c>
      <c r="D119" s="15">
        <v>5881</v>
      </c>
      <c r="E119" s="15">
        <v>5248</v>
      </c>
      <c r="F119" s="1">
        <f t="shared" si="2"/>
        <v>7.999999999999996E-2</v>
      </c>
      <c r="G119" s="15">
        <f t="shared" si="3"/>
        <v>633</v>
      </c>
      <c r="H119" s="16"/>
      <c r="I119" s="7"/>
    </row>
    <row r="121" spans="1:14" ht="11.85" customHeight="1" x14ac:dyDescent="0.2">
      <c r="A121" s="54" t="s">
        <v>87</v>
      </c>
      <c r="B121" s="55"/>
      <c r="C121" s="55"/>
      <c r="D121" s="55"/>
      <c r="E121" s="55"/>
      <c r="F121" s="55"/>
      <c r="G121" s="55"/>
      <c r="H121" s="55"/>
      <c r="I121" s="55"/>
      <c r="J121" s="56"/>
    </row>
    <row r="122" spans="1:14" ht="11.85" customHeight="1" x14ac:dyDescent="0.2">
      <c r="A122" s="9"/>
      <c r="B122" s="9" t="s">
        <v>27</v>
      </c>
      <c r="C122" s="9" t="s">
        <v>28</v>
      </c>
      <c r="D122" s="9" t="s">
        <v>29</v>
      </c>
      <c r="E122" s="9" t="s">
        <v>30</v>
      </c>
      <c r="F122" s="9" t="s">
        <v>31</v>
      </c>
      <c r="G122" s="9" t="s">
        <v>32</v>
      </c>
      <c r="H122" s="9" t="s">
        <v>33</v>
      </c>
      <c r="I122" s="9" t="s">
        <v>34</v>
      </c>
      <c r="J122" s="9" t="s">
        <v>35</v>
      </c>
    </row>
    <row r="123" spans="1:14" ht="11.85" customHeight="1" x14ac:dyDescent="0.2">
      <c r="A123" s="9" t="s">
        <v>24</v>
      </c>
      <c r="B123" s="10">
        <f>B111-C111</f>
        <v>4.9999999999999989E-2</v>
      </c>
      <c r="C123" s="10">
        <f>B112-C112</f>
        <v>0.25000000000000011</v>
      </c>
      <c r="D123" s="10">
        <f>B113-C113</f>
        <v>4.9999999999999933E-2</v>
      </c>
      <c r="E123" s="10">
        <f>B114-C114</f>
        <v>7.0000000000000062E-2</v>
      </c>
      <c r="F123" s="10">
        <f>B115-C115</f>
        <v>0</v>
      </c>
      <c r="G123" s="10">
        <f>B116-C116</f>
        <v>0.10999999999999999</v>
      </c>
      <c r="H123" s="10">
        <f>B117-C117</f>
        <v>0.12</v>
      </c>
      <c r="I123" s="10">
        <f>B118-C118</f>
        <v>-3.0000000000000027E-2</v>
      </c>
      <c r="J123" s="10">
        <f>B119-C119</f>
        <v>7.999999999999996E-2</v>
      </c>
      <c r="K123" s="8"/>
      <c r="L123" s="25"/>
      <c r="M123" s="8"/>
      <c r="N123" s="8"/>
    </row>
    <row r="124" spans="1:14" ht="11.85" customHeight="1" x14ac:dyDescent="0.2">
      <c r="A124" s="9" t="s">
        <v>23</v>
      </c>
      <c r="B124" s="18">
        <f>D111-E111</f>
        <v>228</v>
      </c>
      <c r="C124" s="18">
        <f>D112-E112</f>
        <v>3035</v>
      </c>
      <c r="D124" s="18">
        <f>D113-E113</f>
        <v>347</v>
      </c>
      <c r="E124" s="18">
        <f>D114-E114</f>
        <v>225</v>
      </c>
      <c r="F124" s="18">
        <f>D115-E115</f>
        <v>-1</v>
      </c>
      <c r="G124" s="18">
        <f>D116-E116</f>
        <v>14</v>
      </c>
      <c r="H124" s="18">
        <f>D117-E117</f>
        <v>613</v>
      </c>
      <c r="I124" s="18">
        <f>D118-E118</f>
        <v>-104</v>
      </c>
      <c r="J124" s="18">
        <f>D119-E119</f>
        <v>633</v>
      </c>
      <c r="K124" s="8"/>
      <c r="L124" s="7"/>
      <c r="M124" s="7"/>
      <c r="N124" s="7"/>
    </row>
    <row r="141" ht="10.5" customHeight="1" x14ac:dyDescent="0.2"/>
    <row r="157" spans="1:7" ht="11.85" customHeight="1" x14ac:dyDescent="0.2">
      <c r="A157" s="9"/>
      <c r="B157" s="51" t="s">
        <v>36</v>
      </c>
      <c r="C157" s="52"/>
      <c r="D157" s="52"/>
      <c r="E157" s="52"/>
      <c r="F157" s="52"/>
      <c r="G157" s="53"/>
    </row>
    <row r="158" spans="1:7" ht="24.75" customHeight="1" x14ac:dyDescent="0.2">
      <c r="A158" s="9"/>
      <c r="B158" s="11" t="s">
        <v>93</v>
      </c>
      <c r="C158" s="11" t="s">
        <v>94</v>
      </c>
      <c r="D158" s="11" t="s">
        <v>95</v>
      </c>
      <c r="E158" s="11" t="s">
        <v>96</v>
      </c>
      <c r="F158" s="12" t="s">
        <v>97</v>
      </c>
      <c r="G158" s="12" t="s">
        <v>98</v>
      </c>
    </row>
    <row r="159" spans="1:7" ht="11.85" customHeight="1" x14ac:dyDescent="0.2">
      <c r="A159" s="9" t="s">
        <v>19</v>
      </c>
      <c r="B159" s="10">
        <v>0.92</v>
      </c>
      <c r="C159" s="10">
        <v>0.91</v>
      </c>
      <c r="D159" s="15">
        <v>6209</v>
      </c>
      <c r="E159" s="15">
        <v>6120</v>
      </c>
      <c r="F159" s="1">
        <f>B159-C159</f>
        <v>1.0000000000000009E-2</v>
      </c>
      <c r="G159" s="15">
        <f>D159-E159</f>
        <v>89</v>
      </c>
    </row>
    <row r="160" spans="1:7" ht="11.85" customHeight="1" x14ac:dyDescent="0.2">
      <c r="A160" s="9" t="s">
        <v>2</v>
      </c>
      <c r="B160" s="10">
        <v>0.7</v>
      </c>
      <c r="C160" s="10">
        <v>0.62</v>
      </c>
      <c r="D160" s="15">
        <v>4391</v>
      </c>
      <c r="E160" s="15">
        <v>3830</v>
      </c>
      <c r="F160" s="1">
        <f t="shared" ref="F160:F166" si="4">B160-C160</f>
        <v>7.999999999999996E-2</v>
      </c>
      <c r="G160" s="15">
        <f t="shared" ref="G160:G166" si="5">D160-E160</f>
        <v>561</v>
      </c>
    </row>
    <row r="161" spans="1:14" ht="11.85" customHeight="1" x14ac:dyDescent="0.2">
      <c r="A161" s="9" t="s">
        <v>20</v>
      </c>
      <c r="B161" s="10">
        <v>0.62</v>
      </c>
      <c r="C161" s="10">
        <v>0.59</v>
      </c>
      <c r="D161" s="15">
        <v>3525</v>
      </c>
      <c r="E161" s="15">
        <v>3300</v>
      </c>
      <c r="F161" s="1">
        <f t="shared" si="4"/>
        <v>3.0000000000000027E-2</v>
      </c>
      <c r="G161" s="15">
        <f t="shared" si="5"/>
        <v>225</v>
      </c>
    </row>
    <row r="162" spans="1:14" ht="11.85" customHeight="1" x14ac:dyDescent="0.2">
      <c r="A162" s="9" t="s">
        <v>21</v>
      </c>
      <c r="B162" s="10">
        <v>0.75</v>
      </c>
      <c r="C162" s="10">
        <v>0.68</v>
      </c>
      <c r="D162" s="15">
        <v>3904</v>
      </c>
      <c r="E162" s="15">
        <v>3464</v>
      </c>
      <c r="F162" s="1">
        <f t="shared" si="4"/>
        <v>6.9999999999999951E-2</v>
      </c>
      <c r="G162" s="15">
        <f t="shared" si="5"/>
        <v>440</v>
      </c>
    </row>
    <row r="163" spans="1:14" ht="11.85" customHeight="1" x14ac:dyDescent="0.2">
      <c r="A163" s="9" t="s">
        <v>18</v>
      </c>
      <c r="B163" s="10">
        <v>0.72</v>
      </c>
      <c r="C163" s="10">
        <v>0.73</v>
      </c>
      <c r="D163" s="15">
        <v>3987</v>
      </c>
      <c r="E163" s="15">
        <v>4019</v>
      </c>
      <c r="F163" s="1">
        <f t="shared" si="4"/>
        <v>-1.0000000000000009E-2</v>
      </c>
      <c r="G163" s="15">
        <f t="shared" si="5"/>
        <v>-32</v>
      </c>
    </row>
    <row r="164" spans="1:14" ht="11.85" customHeight="1" x14ac:dyDescent="0.2">
      <c r="A164" s="9" t="s">
        <v>1</v>
      </c>
      <c r="B164" s="10">
        <v>1.23</v>
      </c>
      <c r="C164" s="10">
        <v>1.05</v>
      </c>
      <c r="D164" s="15">
        <v>13934</v>
      </c>
      <c r="E164" s="15">
        <v>11661</v>
      </c>
      <c r="F164" s="1">
        <f t="shared" si="4"/>
        <v>0.17999999999999994</v>
      </c>
      <c r="G164" s="15">
        <f t="shared" si="5"/>
        <v>2273</v>
      </c>
    </row>
    <row r="165" spans="1:14" ht="11.85" customHeight="1" x14ac:dyDescent="0.2">
      <c r="A165" s="9" t="s">
        <v>91</v>
      </c>
      <c r="B165" s="10">
        <v>0.37</v>
      </c>
      <c r="C165" s="10">
        <v>0.31</v>
      </c>
      <c r="D165" s="15">
        <v>1431</v>
      </c>
      <c r="E165" s="15">
        <v>1197</v>
      </c>
      <c r="F165" s="1">
        <f t="shared" si="4"/>
        <v>0.06</v>
      </c>
      <c r="G165" s="15">
        <f t="shared" si="5"/>
        <v>234</v>
      </c>
    </row>
    <row r="166" spans="1:14" ht="11.85" customHeight="1" x14ac:dyDescent="0.2">
      <c r="A166" s="9" t="s">
        <v>92</v>
      </c>
      <c r="B166" s="10">
        <v>1.1100000000000001</v>
      </c>
      <c r="C166" s="10">
        <v>0.87</v>
      </c>
      <c r="D166" s="15">
        <v>5323</v>
      </c>
      <c r="E166" s="15">
        <v>4123</v>
      </c>
      <c r="F166" s="1">
        <f t="shared" si="4"/>
        <v>0.2400000000000001</v>
      </c>
      <c r="G166" s="15">
        <f t="shared" si="5"/>
        <v>1200</v>
      </c>
    </row>
    <row r="168" spans="1:14" ht="11.85" customHeight="1" x14ac:dyDescent="0.2">
      <c r="A168" s="49" t="s">
        <v>88</v>
      </c>
      <c r="B168" s="49"/>
      <c r="C168" s="49"/>
      <c r="D168" s="49"/>
      <c r="E168" s="49"/>
      <c r="F168" s="49"/>
      <c r="G168" s="49"/>
      <c r="H168" s="49"/>
      <c r="I168" s="49"/>
    </row>
    <row r="169" spans="1:14" ht="11.85" customHeight="1" x14ac:dyDescent="0.2">
      <c r="A169" s="9"/>
      <c r="B169" s="9" t="s">
        <v>77</v>
      </c>
      <c r="C169" s="9" t="s">
        <v>85</v>
      </c>
      <c r="D169" s="9" t="s">
        <v>78</v>
      </c>
      <c r="E169" s="9" t="s">
        <v>79</v>
      </c>
      <c r="F169" s="9" t="s">
        <v>80</v>
      </c>
      <c r="G169" s="9" t="s">
        <v>81</v>
      </c>
      <c r="H169" s="9" t="s">
        <v>82</v>
      </c>
      <c r="I169" s="9" t="s">
        <v>83</v>
      </c>
      <c r="J169" s="8"/>
      <c r="K169" s="8"/>
    </row>
    <row r="170" spans="1:14" ht="11.85" customHeight="1" x14ac:dyDescent="0.2">
      <c r="A170" s="9" t="s">
        <v>24</v>
      </c>
      <c r="B170" s="10">
        <f>B159-C159</f>
        <v>1.0000000000000009E-2</v>
      </c>
      <c r="C170" s="10">
        <f>B160-C160</f>
        <v>7.999999999999996E-2</v>
      </c>
      <c r="D170" s="10">
        <f>B161-C161</f>
        <v>3.0000000000000027E-2</v>
      </c>
      <c r="E170" s="10">
        <f>B162-C162</f>
        <v>6.9999999999999951E-2</v>
      </c>
      <c r="F170" s="10">
        <f>B163-C163</f>
        <v>-1.0000000000000009E-2</v>
      </c>
      <c r="G170" s="10">
        <f>B164-C164</f>
        <v>0.17999999999999994</v>
      </c>
      <c r="H170" s="10">
        <f>B165-C165</f>
        <v>0.06</v>
      </c>
      <c r="I170" s="10">
        <f>B166-C166</f>
        <v>0.2400000000000001</v>
      </c>
      <c r="J170" s="8"/>
      <c r="K170" s="8"/>
      <c r="L170" s="8"/>
      <c r="M170" s="25"/>
      <c r="N170" s="25"/>
    </row>
    <row r="171" spans="1:14" ht="11.85" customHeight="1" x14ac:dyDescent="0.2">
      <c r="A171" s="9" t="s">
        <v>23</v>
      </c>
      <c r="B171" s="18">
        <f>D159-E159</f>
        <v>89</v>
      </c>
      <c r="C171" s="18">
        <f>D160-E160</f>
        <v>561</v>
      </c>
      <c r="D171" s="18">
        <f>D161-E161</f>
        <v>225</v>
      </c>
      <c r="E171" s="18">
        <f>D162-E162</f>
        <v>440</v>
      </c>
      <c r="F171" s="18">
        <f>D163-E163</f>
        <v>-32</v>
      </c>
      <c r="G171" s="18">
        <f>D164-E164</f>
        <v>2273</v>
      </c>
      <c r="H171" s="18">
        <f>D165-E165</f>
        <v>234</v>
      </c>
      <c r="I171" s="18">
        <f>D166-E166</f>
        <v>1200</v>
      </c>
      <c r="J171" s="8"/>
      <c r="K171" s="8"/>
      <c r="L171" s="7"/>
      <c r="M171" s="7"/>
      <c r="N171" s="7"/>
    </row>
  </sheetData>
  <mergeCells count="7">
    <mergeCell ref="A168:I168"/>
    <mergeCell ref="A80:T80"/>
    <mergeCell ref="B1:Q1"/>
    <mergeCell ref="B31:G31"/>
    <mergeCell ref="B109:G109"/>
    <mergeCell ref="A121:J121"/>
    <mergeCell ref="B157:G157"/>
  </mergeCells>
  <pageMargins left="0.196850393700787" right="0.196850393700787" top="0" bottom="0" header="0.511811023622047" footer="0.511811023622047"/>
  <pageSetup paperSize="8" scale="9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8"/>
  <sheetViews>
    <sheetView tabSelected="1" workbookViewId="0">
      <selection activeCell="G11" sqref="G11"/>
    </sheetView>
  </sheetViews>
  <sheetFormatPr defaultRowHeight="12.75" x14ac:dyDescent="0.2"/>
  <cols>
    <col min="1" max="1" width="51.42578125" customWidth="1"/>
    <col min="2" max="2" width="8.7109375" customWidth="1"/>
    <col min="3" max="4" width="8.5703125" customWidth="1"/>
    <col min="5" max="5" width="9" customWidth="1"/>
  </cols>
  <sheetData>
    <row r="1" spans="1:5" ht="24.75" customHeight="1" thickBot="1" x14ac:dyDescent="0.25">
      <c r="A1" s="68" t="s">
        <v>90</v>
      </c>
      <c r="B1" s="68"/>
      <c r="C1" s="68"/>
      <c r="D1" s="68"/>
      <c r="E1" s="68"/>
    </row>
    <row r="2" spans="1:5" ht="28.5" customHeight="1" x14ac:dyDescent="0.2">
      <c r="A2" s="63" t="s">
        <v>37</v>
      </c>
      <c r="B2" s="58" t="s">
        <v>24</v>
      </c>
      <c r="C2" s="59"/>
      <c r="D2" s="58" t="s">
        <v>60</v>
      </c>
      <c r="E2" s="59"/>
    </row>
    <row r="3" spans="1:5" ht="13.5" thickBot="1" x14ac:dyDescent="0.25">
      <c r="A3" s="64"/>
      <c r="B3" s="66" t="s">
        <v>38</v>
      </c>
      <c r="C3" s="67"/>
      <c r="D3" s="60"/>
      <c r="E3" s="61"/>
    </row>
    <row r="4" spans="1:5" ht="12" customHeight="1" thickBot="1" x14ac:dyDescent="0.25">
      <c r="A4" s="65"/>
      <c r="B4" s="31">
        <v>2021</v>
      </c>
      <c r="C4" s="36">
        <v>2020</v>
      </c>
      <c r="D4" s="31">
        <v>2021</v>
      </c>
      <c r="E4" s="36">
        <v>2020</v>
      </c>
    </row>
    <row r="5" spans="1:5" x14ac:dyDescent="0.2">
      <c r="A5" s="19" t="s">
        <v>39</v>
      </c>
      <c r="B5" s="27">
        <v>0.86</v>
      </c>
      <c r="C5" s="32">
        <v>0.77</v>
      </c>
      <c r="D5" s="37">
        <v>42704</v>
      </c>
      <c r="E5" s="38">
        <v>37714</v>
      </c>
    </row>
    <row r="6" spans="1:5" x14ac:dyDescent="0.2">
      <c r="A6" s="20" t="s">
        <v>40</v>
      </c>
      <c r="B6" s="28">
        <v>0.46</v>
      </c>
      <c r="C6" s="33">
        <v>0.42</v>
      </c>
      <c r="D6" s="39">
        <v>507</v>
      </c>
      <c r="E6" s="40">
        <v>471</v>
      </c>
    </row>
    <row r="7" spans="1:5" x14ac:dyDescent="0.2">
      <c r="A7" s="20" t="s">
        <v>41</v>
      </c>
      <c r="B7" s="28">
        <v>0.85</v>
      </c>
      <c r="C7" s="33">
        <v>0.67</v>
      </c>
      <c r="D7" s="39">
        <v>11022</v>
      </c>
      <c r="E7" s="40">
        <v>8682</v>
      </c>
    </row>
    <row r="8" spans="1:5" x14ac:dyDescent="0.2">
      <c r="A8" s="20" t="s">
        <v>42</v>
      </c>
      <c r="B8" s="29">
        <v>0.2</v>
      </c>
      <c r="C8" s="34">
        <v>0.28999999999999998</v>
      </c>
      <c r="D8" s="41">
        <v>90</v>
      </c>
      <c r="E8" s="42">
        <v>135</v>
      </c>
    </row>
    <row r="9" spans="1:5" x14ac:dyDescent="0.2">
      <c r="A9" s="20" t="s">
        <v>43</v>
      </c>
      <c r="B9" s="29">
        <v>0.85</v>
      </c>
      <c r="C9" s="34">
        <v>0.67</v>
      </c>
      <c r="D9" s="41">
        <v>9290</v>
      </c>
      <c r="E9" s="42">
        <v>7444</v>
      </c>
    </row>
    <row r="10" spans="1:5" x14ac:dyDescent="0.2">
      <c r="A10" s="20" t="s">
        <v>44</v>
      </c>
      <c r="B10" s="29">
        <v>0.81</v>
      </c>
      <c r="C10" s="34">
        <v>0.3</v>
      </c>
      <c r="D10" s="41">
        <v>445</v>
      </c>
      <c r="E10" s="42">
        <v>169</v>
      </c>
    </row>
    <row r="11" spans="1:5" ht="13.5" customHeight="1" x14ac:dyDescent="0.2">
      <c r="A11" s="20" t="s">
        <v>45</v>
      </c>
      <c r="B11" s="29">
        <v>1.27</v>
      </c>
      <c r="C11" s="34">
        <v>0.99</v>
      </c>
      <c r="D11" s="41">
        <v>1197</v>
      </c>
      <c r="E11" s="42">
        <v>934</v>
      </c>
    </row>
    <row r="12" spans="1:5" x14ac:dyDescent="0.2">
      <c r="A12" s="20" t="s">
        <v>46</v>
      </c>
      <c r="B12" s="29">
        <v>0.41</v>
      </c>
      <c r="C12" s="34">
        <v>0.41</v>
      </c>
      <c r="D12" s="41">
        <v>1763</v>
      </c>
      <c r="E12" s="42">
        <v>1682</v>
      </c>
    </row>
    <row r="13" spans="1:5" x14ac:dyDescent="0.2">
      <c r="A13" s="20" t="s">
        <v>47</v>
      </c>
      <c r="B13" s="29">
        <v>0.56000000000000005</v>
      </c>
      <c r="C13" s="34">
        <v>0.56999999999999995</v>
      </c>
      <c r="D13" s="41">
        <v>4402</v>
      </c>
      <c r="E13" s="42">
        <v>4423</v>
      </c>
    </row>
    <row r="14" spans="1:5" x14ac:dyDescent="0.2">
      <c r="A14" s="20" t="s">
        <v>48</v>
      </c>
      <c r="B14" s="29">
        <v>1.25</v>
      </c>
      <c r="C14" s="34">
        <v>1.1200000000000001</v>
      </c>
      <c r="D14" s="41">
        <v>3287</v>
      </c>
      <c r="E14" s="42">
        <v>2947</v>
      </c>
    </row>
    <row r="15" spans="1:5" x14ac:dyDescent="0.2">
      <c r="A15" s="20" t="s">
        <v>49</v>
      </c>
      <c r="B15" s="29">
        <v>0.33</v>
      </c>
      <c r="C15" s="34">
        <v>0.06</v>
      </c>
      <c r="D15" s="41">
        <v>704</v>
      </c>
      <c r="E15" s="42">
        <v>122</v>
      </c>
    </row>
    <row r="16" spans="1:5" x14ac:dyDescent="0.2">
      <c r="A16" s="20" t="s">
        <v>50</v>
      </c>
      <c r="B16" s="29">
        <v>1.26</v>
      </c>
      <c r="C16" s="34">
        <v>1.1100000000000001</v>
      </c>
      <c r="D16" s="41">
        <v>2550</v>
      </c>
      <c r="E16" s="42">
        <v>2097</v>
      </c>
    </row>
    <row r="17" spans="1:5" x14ac:dyDescent="0.2">
      <c r="A17" s="20" t="s">
        <v>51</v>
      </c>
      <c r="B17" s="29">
        <v>0.78</v>
      </c>
      <c r="C17" s="34">
        <v>0.41</v>
      </c>
      <c r="D17" s="41">
        <v>628</v>
      </c>
      <c r="E17" s="42">
        <v>326</v>
      </c>
    </row>
    <row r="18" spans="1:5" x14ac:dyDescent="0.2">
      <c r="A18" s="20" t="s">
        <v>52</v>
      </c>
      <c r="B18" s="29">
        <v>0.28000000000000003</v>
      </c>
      <c r="C18" s="34">
        <v>0.36</v>
      </c>
      <c r="D18" s="41">
        <v>44</v>
      </c>
      <c r="E18" s="42">
        <v>58</v>
      </c>
    </row>
    <row r="19" spans="1:5" x14ac:dyDescent="0.2">
      <c r="A19" s="20" t="s">
        <v>53</v>
      </c>
      <c r="B19" s="29">
        <v>0.64</v>
      </c>
      <c r="C19" s="34">
        <v>0.63</v>
      </c>
      <c r="D19" s="41">
        <v>933</v>
      </c>
      <c r="E19" s="42">
        <v>888</v>
      </c>
    </row>
    <row r="20" spans="1:5" x14ac:dyDescent="0.2">
      <c r="A20" s="20" t="s">
        <v>54</v>
      </c>
      <c r="B20" s="29">
        <v>0.91</v>
      </c>
      <c r="C20" s="34">
        <v>0.81</v>
      </c>
      <c r="D20" s="41">
        <v>2711</v>
      </c>
      <c r="E20" s="42">
        <v>2358</v>
      </c>
    </row>
    <row r="21" spans="1:5" x14ac:dyDescent="0.2">
      <c r="A21" s="20" t="s">
        <v>55</v>
      </c>
      <c r="B21" s="29">
        <v>2.02</v>
      </c>
      <c r="C21" s="34">
        <v>1.96</v>
      </c>
      <c r="D21" s="41">
        <v>5596</v>
      </c>
      <c r="E21" s="42">
        <v>5438</v>
      </c>
    </row>
    <row r="22" spans="1:5" x14ac:dyDescent="0.2">
      <c r="A22" s="20" t="s">
        <v>56</v>
      </c>
      <c r="B22" s="29">
        <v>0.42</v>
      </c>
      <c r="C22" s="34">
        <v>0.33</v>
      </c>
      <c r="D22" s="41">
        <v>1477</v>
      </c>
      <c r="E22" s="42">
        <v>1150</v>
      </c>
    </row>
    <row r="23" spans="1:5" x14ac:dyDescent="0.2">
      <c r="A23" s="20" t="s">
        <v>57</v>
      </c>
      <c r="B23" s="29">
        <v>1.61</v>
      </c>
      <c r="C23" s="34">
        <v>1.52</v>
      </c>
      <c r="D23" s="41">
        <v>5854</v>
      </c>
      <c r="E23" s="42">
        <v>5315</v>
      </c>
    </row>
    <row r="24" spans="1:5" x14ac:dyDescent="0.2">
      <c r="A24" s="20" t="s">
        <v>58</v>
      </c>
      <c r="B24" s="29">
        <v>1.72</v>
      </c>
      <c r="C24" s="34">
        <v>1.32</v>
      </c>
      <c r="D24" s="41">
        <v>1123</v>
      </c>
      <c r="E24" s="42">
        <v>848</v>
      </c>
    </row>
    <row r="25" spans="1:5" ht="15.75" thickBot="1" x14ac:dyDescent="0.25">
      <c r="A25" s="21" t="s">
        <v>72</v>
      </c>
      <c r="B25" s="30">
        <v>0.23</v>
      </c>
      <c r="C25" s="35">
        <v>1.96</v>
      </c>
      <c r="D25" s="43">
        <v>103</v>
      </c>
      <c r="E25" s="44">
        <v>909</v>
      </c>
    </row>
    <row r="26" spans="1:5" ht="13.5" x14ac:dyDescent="0.25">
      <c r="A26" s="24" t="s">
        <v>59</v>
      </c>
      <c r="B26" s="24"/>
      <c r="C26" s="24"/>
      <c r="D26" s="24"/>
      <c r="E26" s="24"/>
    </row>
    <row r="27" spans="1:5" ht="13.5" x14ac:dyDescent="0.25">
      <c r="A27" s="62" t="s">
        <v>73</v>
      </c>
      <c r="B27" s="62"/>
      <c r="C27" s="62"/>
      <c r="D27" s="62"/>
      <c r="E27" s="62"/>
    </row>
    <row r="28" spans="1:5" ht="76.5" customHeight="1" x14ac:dyDescent="0.25">
      <c r="A28" s="57" t="s">
        <v>74</v>
      </c>
      <c r="B28" s="57"/>
      <c r="C28" s="57"/>
      <c r="D28" s="57"/>
      <c r="E28" s="57"/>
    </row>
  </sheetData>
  <mergeCells count="7">
    <mergeCell ref="A28:E28"/>
    <mergeCell ref="D2:E3"/>
    <mergeCell ref="A1:E1"/>
    <mergeCell ref="A27:E27"/>
    <mergeCell ref="A2:A4"/>
    <mergeCell ref="B2:C2"/>
    <mergeCell ref="B3:C3"/>
  </mergeCells>
  <phoneticPr fontId="0" type="noConversion"/>
  <pageMargins left="0.75" right="0.75" top="1" bottom="1"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6"/>
  <sheetViews>
    <sheetView workbookViewId="0">
      <selection activeCell="I26" sqref="I26"/>
    </sheetView>
  </sheetViews>
  <sheetFormatPr defaultRowHeight="12.75" x14ac:dyDescent="0.2"/>
  <cols>
    <col min="1" max="1" width="38.42578125" bestFit="1" customWidth="1"/>
    <col min="2" max="2" width="9" customWidth="1"/>
    <col min="3" max="3" width="8.7109375" customWidth="1"/>
    <col min="4" max="4" width="9" customWidth="1"/>
    <col min="5" max="5" width="8.7109375" customWidth="1"/>
  </cols>
  <sheetData>
    <row r="1" spans="1:5" ht="25.5" customHeight="1" thickBot="1" x14ac:dyDescent="0.25">
      <c r="A1" s="68" t="s">
        <v>75</v>
      </c>
      <c r="B1" s="68"/>
      <c r="C1" s="68"/>
      <c r="D1" s="68"/>
      <c r="E1" s="68"/>
    </row>
    <row r="2" spans="1:5" ht="28.5" customHeight="1" x14ac:dyDescent="0.2">
      <c r="A2" s="63" t="s">
        <v>61</v>
      </c>
      <c r="B2" s="58" t="s">
        <v>24</v>
      </c>
      <c r="C2" s="59"/>
      <c r="D2" s="58" t="s">
        <v>60</v>
      </c>
      <c r="E2" s="59"/>
    </row>
    <row r="3" spans="1:5" ht="13.5" thickBot="1" x14ac:dyDescent="0.25">
      <c r="A3" s="64"/>
      <c r="B3" s="66" t="s">
        <v>38</v>
      </c>
      <c r="C3" s="67"/>
      <c r="D3" s="60"/>
      <c r="E3" s="61"/>
    </row>
    <row r="4" spans="1:5" ht="13.5" thickBot="1" x14ac:dyDescent="0.25">
      <c r="A4" s="65"/>
      <c r="B4" s="31">
        <v>2021</v>
      </c>
      <c r="C4" s="36">
        <v>2020</v>
      </c>
      <c r="D4" s="31">
        <v>2021</v>
      </c>
      <c r="E4" s="36">
        <v>2020</v>
      </c>
    </row>
    <row r="5" spans="1:5" ht="15" x14ac:dyDescent="0.2">
      <c r="A5" s="22" t="s">
        <v>62</v>
      </c>
      <c r="B5" s="45">
        <v>0.86</v>
      </c>
      <c r="C5" s="46">
        <v>0.77</v>
      </c>
      <c r="D5" s="47">
        <v>42704</v>
      </c>
      <c r="E5" s="48">
        <v>37714</v>
      </c>
    </row>
    <row r="6" spans="1:5" x14ac:dyDescent="0.2">
      <c r="A6" s="20" t="s">
        <v>63</v>
      </c>
      <c r="B6" s="29">
        <v>0.5</v>
      </c>
      <c r="C6" s="34">
        <v>0.45</v>
      </c>
      <c r="D6" s="41">
        <v>1774</v>
      </c>
      <c r="E6" s="42">
        <v>1546</v>
      </c>
    </row>
    <row r="7" spans="1:5" x14ac:dyDescent="0.2">
      <c r="A7" s="20" t="s">
        <v>64</v>
      </c>
      <c r="B7" s="29">
        <v>1.1200000000000001</v>
      </c>
      <c r="C7" s="34">
        <v>0.87</v>
      </c>
      <c r="D7" s="41">
        <v>12429</v>
      </c>
      <c r="E7" s="42">
        <v>9394</v>
      </c>
    </row>
    <row r="8" spans="1:5" x14ac:dyDescent="0.2">
      <c r="A8" s="20" t="s">
        <v>65</v>
      </c>
      <c r="B8" s="29">
        <v>0.85</v>
      </c>
      <c r="C8" s="34">
        <v>0.8</v>
      </c>
      <c r="D8" s="41">
        <v>4134</v>
      </c>
      <c r="E8" s="42">
        <v>3787</v>
      </c>
    </row>
    <row r="9" spans="1:5" x14ac:dyDescent="0.2">
      <c r="A9" s="23" t="s">
        <v>66</v>
      </c>
      <c r="B9" s="29">
        <v>1.1000000000000001</v>
      </c>
      <c r="C9" s="34">
        <v>1.03</v>
      </c>
      <c r="D9" s="41">
        <v>3368</v>
      </c>
      <c r="E9" s="42">
        <v>3143</v>
      </c>
    </row>
    <row r="10" spans="1:5" x14ac:dyDescent="0.2">
      <c r="A10" s="20" t="s">
        <v>67</v>
      </c>
      <c r="B10" s="29">
        <v>0.76</v>
      </c>
      <c r="C10" s="34">
        <v>0.76</v>
      </c>
      <c r="D10" s="41">
        <v>5908</v>
      </c>
      <c r="E10" s="42">
        <v>5909</v>
      </c>
    </row>
    <row r="11" spans="1:5" x14ac:dyDescent="0.2">
      <c r="A11" s="20" t="s">
        <v>68</v>
      </c>
      <c r="B11" s="29">
        <v>0.5</v>
      </c>
      <c r="C11" s="34">
        <v>0.39</v>
      </c>
      <c r="D11" s="41">
        <v>103</v>
      </c>
      <c r="E11" s="42">
        <v>89</v>
      </c>
    </row>
    <row r="12" spans="1:5" x14ac:dyDescent="0.2">
      <c r="A12" s="20" t="s">
        <v>69</v>
      </c>
      <c r="B12" s="29">
        <v>0.79</v>
      </c>
      <c r="C12" s="34">
        <v>0.67</v>
      </c>
      <c r="D12" s="41">
        <v>5282</v>
      </c>
      <c r="E12" s="42">
        <v>4669</v>
      </c>
    </row>
    <row r="13" spans="1:5" x14ac:dyDescent="0.2">
      <c r="A13" s="20" t="s">
        <v>70</v>
      </c>
      <c r="B13" s="29">
        <v>0.69</v>
      </c>
      <c r="C13" s="34">
        <v>0.72</v>
      </c>
      <c r="D13" s="41">
        <v>3825</v>
      </c>
      <c r="E13" s="42">
        <v>3929</v>
      </c>
    </row>
    <row r="14" spans="1:5" ht="13.5" thickBot="1" x14ac:dyDescent="0.25">
      <c r="A14" s="21" t="s">
        <v>71</v>
      </c>
      <c r="B14" s="30">
        <v>0.89</v>
      </c>
      <c r="C14" s="35">
        <v>0.81</v>
      </c>
      <c r="D14" s="43">
        <v>5881</v>
      </c>
      <c r="E14" s="44">
        <v>5248</v>
      </c>
    </row>
    <row r="15" spans="1:5" ht="13.5" x14ac:dyDescent="0.25">
      <c r="A15" s="69" t="s">
        <v>89</v>
      </c>
      <c r="B15" s="69"/>
      <c r="C15" s="69"/>
      <c r="D15" s="69"/>
      <c r="E15" s="69"/>
    </row>
    <row r="16" spans="1:5" ht="91.5" customHeight="1" x14ac:dyDescent="0.25">
      <c r="A16" s="57" t="s">
        <v>74</v>
      </c>
      <c r="B16" s="57"/>
      <c r="C16" s="57"/>
      <c r="D16" s="57"/>
      <c r="E16" s="57"/>
    </row>
  </sheetData>
  <mergeCells count="7">
    <mergeCell ref="A16:E16"/>
    <mergeCell ref="B3:C3"/>
    <mergeCell ref="D2:E3"/>
    <mergeCell ref="A1:E1"/>
    <mergeCell ref="A15:E15"/>
    <mergeCell ref="A2:A4"/>
    <mergeCell ref="B2:C2"/>
  </mergeCells>
  <phoneticPr fontId="0" type="noConversion"/>
  <pageMargins left="0.75" right="0.75" top="1" bottom="1"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5"/>
  <sheetViews>
    <sheetView workbookViewId="0">
      <selection activeCell="H7" sqref="H7"/>
    </sheetView>
  </sheetViews>
  <sheetFormatPr defaultRowHeight="12.75" x14ac:dyDescent="0.2"/>
  <cols>
    <col min="1" max="1" width="31.28515625" customWidth="1"/>
    <col min="2" max="3" width="8.85546875" customWidth="1"/>
    <col min="4" max="4" width="9" customWidth="1"/>
    <col min="5" max="5" width="8.5703125" customWidth="1"/>
  </cols>
  <sheetData>
    <row r="1" spans="1:5" ht="25.5" customHeight="1" thickBot="1" x14ac:dyDescent="0.25">
      <c r="A1" s="68" t="s">
        <v>76</v>
      </c>
      <c r="B1" s="68"/>
      <c r="C1" s="68"/>
      <c r="D1" s="68"/>
      <c r="E1" s="68"/>
    </row>
    <row r="2" spans="1:5" ht="28.5" customHeight="1" x14ac:dyDescent="0.2">
      <c r="A2" s="63" t="s">
        <v>84</v>
      </c>
      <c r="B2" s="58" t="s">
        <v>24</v>
      </c>
      <c r="C2" s="59"/>
      <c r="D2" s="58" t="s">
        <v>60</v>
      </c>
      <c r="E2" s="59"/>
    </row>
    <row r="3" spans="1:5" ht="13.5" thickBot="1" x14ac:dyDescent="0.25">
      <c r="A3" s="64"/>
      <c r="B3" s="66" t="s">
        <v>38</v>
      </c>
      <c r="C3" s="67"/>
      <c r="D3" s="60"/>
      <c r="E3" s="61"/>
    </row>
    <row r="4" spans="1:5" ht="13.5" thickBot="1" x14ac:dyDescent="0.25">
      <c r="A4" s="65"/>
      <c r="B4" s="31">
        <v>2021</v>
      </c>
      <c r="C4" s="36">
        <v>2020</v>
      </c>
      <c r="D4" s="31">
        <v>2021</v>
      </c>
      <c r="E4" s="36">
        <v>2020</v>
      </c>
    </row>
    <row r="5" spans="1:5" ht="15" x14ac:dyDescent="0.2">
      <c r="A5" s="22" t="s">
        <v>62</v>
      </c>
      <c r="B5" s="45">
        <v>0.86</v>
      </c>
      <c r="C5" s="46">
        <v>0.77</v>
      </c>
      <c r="D5" s="47">
        <v>42704</v>
      </c>
      <c r="E5" s="48">
        <v>37714</v>
      </c>
    </row>
    <row r="6" spans="1:5" x14ac:dyDescent="0.2">
      <c r="A6" s="20" t="s">
        <v>77</v>
      </c>
      <c r="B6" s="29">
        <v>0.92</v>
      </c>
      <c r="C6" s="34">
        <v>0.91</v>
      </c>
      <c r="D6" s="41">
        <v>6209</v>
      </c>
      <c r="E6" s="42">
        <v>6120</v>
      </c>
    </row>
    <row r="7" spans="1:5" x14ac:dyDescent="0.2">
      <c r="A7" s="20" t="s">
        <v>85</v>
      </c>
      <c r="B7" s="29">
        <v>0.7</v>
      </c>
      <c r="C7" s="34">
        <v>0.62</v>
      </c>
      <c r="D7" s="41">
        <v>4391</v>
      </c>
      <c r="E7" s="42">
        <v>3830</v>
      </c>
    </row>
    <row r="8" spans="1:5" x14ac:dyDescent="0.2">
      <c r="A8" s="20" t="s">
        <v>78</v>
      </c>
      <c r="B8" s="29">
        <v>0.62</v>
      </c>
      <c r="C8" s="34">
        <v>0.59</v>
      </c>
      <c r="D8" s="41">
        <v>3525</v>
      </c>
      <c r="E8" s="42">
        <v>3300</v>
      </c>
    </row>
    <row r="9" spans="1:5" x14ac:dyDescent="0.2">
      <c r="A9" s="20" t="s">
        <v>79</v>
      </c>
      <c r="B9" s="29">
        <v>0.75</v>
      </c>
      <c r="C9" s="34">
        <v>0.68</v>
      </c>
      <c r="D9" s="41">
        <v>3904</v>
      </c>
      <c r="E9" s="42">
        <v>3464</v>
      </c>
    </row>
    <row r="10" spans="1:5" x14ac:dyDescent="0.2">
      <c r="A10" s="20" t="s">
        <v>80</v>
      </c>
      <c r="B10" s="29">
        <v>0.72</v>
      </c>
      <c r="C10" s="34">
        <v>0.73</v>
      </c>
      <c r="D10" s="41">
        <v>3987</v>
      </c>
      <c r="E10" s="42">
        <v>4019</v>
      </c>
    </row>
    <row r="11" spans="1:5" x14ac:dyDescent="0.2">
      <c r="A11" s="20" t="s">
        <v>81</v>
      </c>
      <c r="B11" s="29">
        <v>1.23</v>
      </c>
      <c r="C11" s="34">
        <v>1.05</v>
      </c>
      <c r="D11" s="41">
        <v>13934</v>
      </c>
      <c r="E11" s="42">
        <v>11661</v>
      </c>
    </row>
    <row r="12" spans="1:5" x14ac:dyDescent="0.2">
      <c r="A12" s="20" t="s">
        <v>82</v>
      </c>
      <c r="B12" s="29">
        <v>0.37</v>
      </c>
      <c r="C12" s="34">
        <v>0.31</v>
      </c>
      <c r="D12" s="41">
        <v>1431</v>
      </c>
      <c r="E12" s="42">
        <v>1197</v>
      </c>
    </row>
    <row r="13" spans="1:5" ht="13.5" thickBot="1" x14ac:dyDescent="0.25">
      <c r="A13" s="20" t="s">
        <v>83</v>
      </c>
      <c r="B13" s="29">
        <v>1.1100000000000001</v>
      </c>
      <c r="C13" s="34">
        <v>0.87</v>
      </c>
      <c r="D13" s="41">
        <v>5323</v>
      </c>
      <c r="E13" s="42">
        <v>4123</v>
      </c>
    </row>
    <row r="14" spans="1:5" ht="13.5" x14ac:dyDescent="0.25">
      <c r="A14" s="69" t="s">
        <v>89</v>
      </c>
      <c r="B14" s="69"/>
      <c r="C14" s="69"/>
      <c r="D14" s="69"/>
      <c r="E14" s="69"/>
    </row>
    <row r="15" spans="1:5" ht="91.5" customHeight="1" x14ac:dyDescent="0.25">
      <c r="A15" s="57" t="s">
        <v>74</v>
      </c>
      <c r="B15" s="57"/>
      <c r="C15" s="57"/>
      <c r="D15" s="57"/>
      <c r="E15" s="57"/>
    </row>
  </sheetData>
  <mergeCells count="7">
    <mergeCell ref="A14:E14"/>
    <mergeCell ref="A15:E15"/>
    <mergeCell ref="A1:E1"/>
    <mergeCell ref="A2:A4"/>
    <mergeCell ref="B2:C2"/>
    <mergeCell ref="D2:E3"/>
    <mergeCell ref="B3:C3"/>
  </mergeCells>
  <phoneticPr fontId="1" type="noConversion"/>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graphs</vt:lpstr>
      <vt:lpstr>Table 1</vt:lpstr>
      <vt:lpstr>Table 2</vt:lpstr>
      <vt:lpstr>Table 3</vt:lpstr>
      <vt:lpstr>'Table 1'!_Hlk262040556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 Doru Cotirta</dc:creator>
  <cp:lastModifiedBy>Alin Doru Cotirta</cp:lastModifiedBy>
  <cp:lastPrinted>2022-03-25T07:19:04Z</cp:lastPrinted>
  <dcterms:created xsi:type="dcterms:W3CDTF">2005-10-27T15:28:41Z</dcterms:created>
  <dcterms:modified xsi:type="dcterms:W3CDTF">2022-03-25T07:19:58Z</dcterms:modified>
</cp:coreProperties>
</file>