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0"/>
  </bookViews>
  <sheets>
    <sheet name="Tab.1" sheetId="1" r:id="rId1"/>
    <sheet name="Tab.2" sheetId="2" r:id="rId2"/>
    <sheet name="Tab.3" sheetId="3" r:id="rId3"/>
    <sheet name="Tab.4" sheetId="4" r:id="rId4"/>
  </sheets>
  <definedNames>
    <definedName name="_Toc149461445" localSheetId="3">'Tab.4'!$A$2</definedName>
    <definedName name="_Toc149461446" localSheetId="3">'Tab.4'!$A$3</definedName>
  </definedNames>
  <calcPr fullCalcOnLoad="1"/>
</workbook>
</file>

<file path=xl/sharedStrings.xml><?xml version="1.0" encoding="utf-8"?>
<sst xmlns="http://schemas.openxmlformats.org/spreadsheetml/2006/main" count="65" uniqueCount="44">
  <si>
    <t xml:space="preserve">(±)     </t>
  </si>
  <si>
    <t>%</t>
  </si>
  <si>
    <t>(±)</t>
  </si>
  <si>
    <t xml:space="preserve">% </t>
  </si>
  <si>
    <t>100,0</t>
  </si>
  <si>
    <t xml:space="preserve">Tab.1 : Energy resources, by structure and main items,
in 2015, compared to 2014
</t>
  </si>
  <si>
    <t>ENERGY RESOURCES - TOTAL</t>
  </si>
  <si>
    <r>
      <t xml:space="preserve">  </t>
    </r>
    <r>
      <rPr>
        <sz val="9"/>
        <rFont val="Arial"/>
        <family val="2"/>
      </rPr>
      <t xml:space="preserve"> of which:</t>
    </r>
  </si>
  <si>
    <t>- Imports</t>
  </si>
  <si>
    <t>- Stock at the beginning of the year</t>
  </si>
  <si>
    <r>
      <t xml:space="preserve">        </t>
    </r>
    <r>
      <rPr>
        <sz val="9"/>
        <rFont val="Symbol"/>
        <family val="1"/>
      </rPr>
      <t>·</t>
    </r>
    <r>
      <rPr>
        <sz val="9"/>
        <rFont val="Arial"/>
        <family val="2"/>
      </rPr>
      <t xml:space="preserve">  out of primary energy resources:</t>
    </r>
  </si>
  <si>
    <t>- coal (excluding coke)</t>
  </si>
  <si>
    <t>- imported coke</t>
  </si>
  <si>
    <t>- hydroelectric, wind, photovoltaic and nuclear-electric energy</t>
  </si>
  <si>
    <t>-  Primary energy production (including recovered energy)</t>
  </si>
  <si>
    <t>- crude oil</t>
  </si>
  <si>
    <t>- usable natural gas</t>
  </si>
  <si>
    <t xml:space="preserve">Tab.2 : Production of the main primary energy carriers in 2015,
as compared to 2014
</t>
  </si>
  <si>
    <t>- hydroelectric, wind and photovoltaic energy</t>
  </si>
  <si>
    <t xml:space="preserve">Tab.3 : Imports of the main primary energy carriers in 2015,
as compared to 2014
</t>
  </si>
  <si>
    <t xml:space="preserve"> 2015 as against  2014</t>
  </si>
  <si>
    <t xml:space="preserve"> thousand toe</t>
  </si>
  <si>
    <t>thousand toe</t>
  </si>
  <si>
    <t>- coal + coke</t>
  </si>
  <si>
    <t xml:space="preserve">- petroleum products </t>
  </si>
  <si>
    <t xml:space="preserve">Tab.4 : Energy use by main activities of national economy 
and by main industrial activities, in 2015, as compared to 2014
</t>
  </si>
  <si>
    <t>structure</t>
  </si>
  <si>
    <t>as against 2014</t>
  </si>
  <si>
    <t>Used energy - total:</t>
  </si>
  <si>
    <t xml:space="preserve"> - export (including bunkering)</t>
  </si>
  <si>
    <t>Final energy consumption</t>
  </si>
  <si>
    <t>of which:</t>
  </si>
  <si>
    <t xml:space="preserve">      - Agriculture and forestry</t>
  </si>
  <si>
    <t xml:space="preserve">      - Industry (including construction)</t>
  </si>
  <si>
    <t xml:space="preserve"> out of which, in:</t>
  </si>
  <si>
    <r>
      <t>•</t>
    </r>
    <r>
      <rPr>
        <i/>
        <sz val="9"/>
        <rFont val="Arial"/>
        <family val="2"/>
      </rPr>
      <t xml:space="preserve">  metallurgy</t>
    </r>
  </si>
  <si>
    <t xml:space="preserve">• chemical and pharmaceutical products, rubber and plastics products </t>
  </si>
  <si>
    <r>
      <t>•</t>
    </r>
    <r>
      <rPr>
        <i/>
        <sz val="9"/>
        <rFont val="Arial"/>
        <family val="2"/>
      </rPr>
      <t xml:space="preserve"> metallic construction, machinery</t>
    </r>
  </si>
  <si>
    <t xml:space="preserve"> and equipment industry </t>
  </si>
  <si>
    <r>
      <t xml:space="preserve"> </t>
    </r>
    <r>
      <rPr>
        <i/>
        <sz val="9"/>
        <rFont val="Times New Roman"/>
        <family val="1"/>
      </rPr>
      <t>•</t>
    </r>
    <r>
      <rPr>
        <i/>
        <sz val="9"/>
        <rFont val="Arial"/>
        <family val="2"/>
      </rPr>
      <t xml:space="preserve"> construction</t>
    </r>
  </si>
  <si>
    <t xml:space="preserve"> - Transports</t>
  </si>
  <si>
    <t>- Other activities</t>
  </si>
  <si>
    <t>- Population</t>
  </si>
  <si>
    <t xml:space="preserve"> - gross inland consumption (including losses)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</si>
</sst>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Symbol"/>
      <family val="1"/>
    </font>
    <font>
      <b/>
      <sz val="11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1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wrapText="1"/>
    </xf>
    <xf numFmtId="1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164" fontId="1" fillId="0" borderId="1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 indent="2"/>
    </xf>
    <xf numFmtId="0" fontId="2" fillId="0" borderId="0" xfId="0" applyFont="1" applyAlignment="1" quotePrefix="1">
      <alignment wrapText="1"/>
    </xf>
    <xf numFmtId="0" fontId="1" fillId="0" borderId="0" xfId="0" applyFont="1" applyAlignment="1" quotePrefix="1">
      <alignment horizontal="left" wrapText="1" indent="2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 quotePrefix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zoomScalePageLayoutView="0" workbookViewId="0" topLeftCell="A1">
      <selection activeCell="A20" sqref="A20:E20"/>
    </sheetView>
  </sheetViews>
  <sheetFormatPr defaultColWidth="9.140625" defaultRowHeight="12.75"/>
  <cols>
    <col min="1" max="1" width="43.28125" style="3" customWidth="1"/>
    <col min="2" max="3" width="9.140625" style="3" customWidth="1"/>
    <col min="4" max="4" width="14.28125" style="3" customWidth="1"/>
    <col min="5" max="5" width="14.421875" style="3" customWidth="1"/>
    <col min="6" max="16384" width="9.140625" style="3" customWidth="1"/>
  </cols>
  <sheetData>
    <row r="2" spans="1:5" ht="60" customHeight="1">
      <c r="A2" s="66" t="s">
        <v>5</v>
      </c>
      <c r="B2" s="66"/>
      <c r="C2" s="66"/>
      <c r="D2" s="66"/>
      <c r="E2" s="66"/>
    </row>
    <row r="3" spans="1:5" ht="15">
      <c r="A3" s="53"/>
      <c r="B3" s="16"/>
      <c r="C3" s="16"/>
      <c r="D3" s="16"/>
      <c r="E3" s="16"/>
    </row>
    <row r="4" spans="1:5" ht="12.75">
      <c r="A4" s="62"/>
      <c r="B4" s="1"/>
      <c r="C4" s="1"/>
      <c r="D4" s="67"/>
      <c r="E4" s="67"/>
    </row>
    <row r="5" spans="1:5" ht="12.75">
      <c r="A5" s="62"/>
      <c r="B5" s="2">
        <v>2014</v>
      </c>
      <c r="C5" s="2">
        <v>2015</v>
      </c>
      <c r="D5" s="68" t="s">
        <v>20</v>
      </c>
      <c r="E5" s="68"/>
    </row>
    <row r="6" spans="1:5" ht="12.75">
      <c r="A6" s="62"/>
      <c r="D6" s="69"/>
      <c r="E6" s="69"/>
    </row>
    <row r="7" spans="1:4" ht="12.75" customHeight="1">
      <c r="A7" s="62"/>
      <c r="B7" s="64" t="s">
        <v>21</v>
      </c>
      <c r="C7" s="64" t="s">
        <v>21</v>
      </c>
      <c r="D7" s="19" t="s">
        <v>22</v>
      </c>
    </row>
    <row r="8" spans="1:5" ht="12.75">
      <c r="A8" s="63"/>
      <c r="B8" s="65"/>
      <c r="C8" s="65"/>
      <c r="D8" s="4" t="s">
        <v>0</v>
      </c>
      <c r="E8" s="4" t="s">
        <v>1</v>
      </c>
    </row>
    <row r="9" spans="1:5" ht="12.75">
      <c r="A9" s="5" t="s">
        <v>6</v>
      </c>
      <c r="B9" s="10">
        <v>41695</v>
      </c>
      <c r="C9" s="2">
        <v>42179</v>
      </c>
      <c r="D9" s="2">
        <v>484</v>
      </c>
      <c r="E9" s="11">
        <v>101.16081064875884</v>
      </c>
    </row>
    <row r="10" spans="1:5" ht="12.75">
      <c r="A10" s="5" t="s">
        <v>7</v>
      </c>
      <c r="B10" s="10"/>
      <c r="C10" s="2"/>
      <c r="D10" s="2"/>
      <c r="E10" s="11"/>
    </row>
    <row r="11" spans="1:5" ht="24">
      <c r="A11" s="51" t="s">
        <v>14</v>
      </c>
      <c r="B11" s="10">
        <v>26314</v>
      </c>
      <c r="C11" s="2">
        <v>26387</v>
      </c>
      <c r="D11" s="2">
        <v>73</v>
      </c>
      <c r="E11" s="11">
        <v>100.27741886448278</v>
      </c>
    </row>
    <row r="12" spans="1:5" ht="12.75">
      <c r="A12" s="48" t="s">
        <v>8</v>
      </c>
      <c r="B12" s="10">
        <v>10757</v>
      </c>
      <c r="C12" s="2">
        <v>11333</v>
      </c>
      <c r="D12" s="2">
        <v>576</v>
      </c>
      <c r="E12" s="11">
        <v>105.35465278423352</v>
      </c>
    </row>
    <row r="13" spans="1:5" ht="12.75">
      <c r="A13" s="48" t="s">
        <v>9</v>
      </c>
      <c r="B13" s="10">
        <v>4624</v>
      </c>
      <c r="C13" s="2">
        <v>4459</v>
      </c>
      <c r="D13" s="2">
        <v>-165</v>
      </c>
      <c r="E13" s="11">
        <v>96.43166089965398</v>
      </c>
    </row>
    <row r="14" spans="1:5" ht="12.75">
      <c r="A14" s="49"/>
      <c r="B14" s="12"/>
      <c r="C14" s="2"/>
      <c r="D14" s="7"/>
      <c r="E14" s="13"/>
    </row>
    <row r="15" spans="1:5" ht="12.75">
      <c r="A15" s="49" t="s">
        <v>10</v>
      </c>
      <c r="B15" s="12"/>
      <c r="C15" s="7"/>
      <c r="D15" s="7"/>
      <c r="E15" s="13"/>
    </row>
    <row r="16" spans="1:5" ht="12.75">
      <c r="A16" s="50" t="s">
        <v>11</v>
      </c>
      <c r="B16" s="12">
        <v>5736</v>
      </c>
      <c r="C16" s="7">
        <v>5725</v>
      </c>
      <c r="D16" s="7">
        <v>-11</v>
      </c>
      <c r="E16" s="13">
        <v>99.80822873082286</v>
      </c>
    </row>
    <row r="17" spans="1:5" ht="12.75">
      <c r="A17" s="52" t="s">
        <v>15</v>
      </c>
      <c r="B17" s="12">
        <v>11371</v>
      </c>
      <c r="C17" s="7">
        <v>11513</v>
      </c>
      <c r="D17" s="7">
        <v>142</v>
      </c>
      <c r="E17" s="13">
        <v>101.24879078357225</v>
      </c>
    </row>
    <row r="18" spans="1:5" ht="12.75">
      <c r="A18" s="52" t="s">
        <v>16</v>
      </c>
      <c r="B18" s="12">
        <v>10943</v>
      </c>
      <c r="C18" s="7">
        <v>10536</v>
      </c>
      <c r="D18" s="7">
        <v>-407</v>
      </c>
      <c r="E18" s="13">
        <v>96.28072740564745</v>
      </c>
    </row>
    <row r="19" spans="1:5" ht="12.75">
      <c r="A19" s="50" t="s">
        <v>12</v>
      </c>
      <c r="B19" s="12">
        <v>465</v>
      </c>
      <c r="C19" s="7">
        <v>503</v>
      </c>
      <c r="D19" s="7">
        <v>38</v>
      </c>
      <c r="E19" s="13">
        <v>108.17204301075269</v>
      </c>
    </row>
    <row r="20" spans="1:5" ht="24">
      <c r="A20" s="60" t="s">
        <v>13</v>
      </c>
      <c r="B20" s="14">
        <v>5195</v>
      </c>
      <c r="C20" s="8">
        <v>5096</v>
      </c>
      <c r="D20" s="8">
        <v>-99</v>
      </c>
      <c r="E20" s="15">
        <v>98.09432146294515</v>
      </c>
    </row>
  </sheetData>
  <sheetProtection/>
  <mergeCells count="8">
    <mergeCell ref="A7:A8"/>
    <mergeCell ref="B7:B8"/>
    <mergeCell ref="C7:C8"/>
    <mergeCell ref="A4:A6"/>
    <mergeCell ref="A2:E2"/>
    <mergeCell ref="D4:E4"/>
    <mergeCell ref="D5:E5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4.28125" style="0" customWidth="1"/>
    <col min="4" max="4" width="13.00390625" style="0" customWidth="1"/>
    <col min="5" max="5" width="17.140625" style="0" customWidth="1"/>
  </cols>
  <sheetData>
    <row r="1" spans="1:5" ht="60" customHeight="1">
      <c r="A1" s="66" t="s">
        <v>17</v>
      </c>
      <c r="B1" s="66"/>
      <c r="C1" s="66"/>
      <c r="D1" s="66"/>
      <c r="E1" s="66"/>
    </row>
    <row r="2" spans="1:5" ht="15">
      <c r="A2" s="34"/>
      <c r="B2" s="21"/>
      <c r="C2" s="21"/>
      <c r="D2" s="21"/>
      <c r="E2" s="21"/>
    </row>
    <row r="3" spans="1:5" ht="12.75">
      <c r="A3" s="62"/>
      <c r="B3" s="1"/>
      <c r="C3" s="1"/>
      <c r="D3" s="71"/>
      <c r="E3" s="71"/>
    </row>
    <row r="4" spans="1:5" ht="12.75" customHeight="1">
      <c r="A4" s="62"/>
      <c r="B4" s="2">
        <v>2014</v>
      </c>
      <c r="C4" s="2">
        <v>2015</v>
      </c>
      <c r="D4" s="68" t="s">
        <v>20</v>
      </c>
      <c r="E4" s="68"/>
    </row>
    <row r="5" spans="1:5" ht="12.75">
      <c r="A5" s="62"/>
      <c r="B5" s="3"/>
      <c r="C5" s="3"/>
      <c r="D5" s="72"/>
      <c r="E5" s="72"/>
    </row>
    <row r="6" spans="1:5" ht="12.75">
      <c r="A6" s="62"/>
      <c r="B6" s="64" t="s">
        <v>22</v>
      </c>
      <c r="C6" s="64" t="s">
        <v>22</v>
      </c>
      <c r="D6" s="1"/>
      <c r="E6" s="70" t="s">
        <v>1</v>
      </c>
    </row>
    <row r="7" spans="1:5" ht="12.75">
      <c r="A7" s="62"/>
      <c r="B7" s="64"/>
      <c r="C7" s="64"/>
      <c r="D7" s="19" t="s">
        <v>22</v>
      </c>
      <c r="E7" s="64"/>
    </row>
    <row r="8" spans="1:5" ht="12.75">
      <c r="A8" s="63"/>
      <c r="B8" s="65"/>
      <c r="C8" s="65"/>
      <c r="D8" s="4" t="s">
        <v>2</v>
      </c>
      <c r="E8" s="65"/>
    </row>
    <row r="9" spans="1:5" ht="12.75">
      <c r="A9" s="50" t="s">
        <v>11</v>
      </c>
      <c r="B9" s="20">
        <v>4448</v>
      </c>
      <c r="C9" s="20">
        <v>4711</v>
      </c>
      <c r="D9" s="23">
        <v>263</v>
      </c>
      <c r="E9" s="24">
        <v>105.91276978417265</v>
      </c>
    </row>
    <row r="10" spans="1:5" ht="12.75">
      <c r="A10" s="52" t="s">
        <v>15</v>
      </c>
      <c r="B10" s="20">
        <v>3952</v>
      </c>
      <c r="C10" s="20">
        <v>3906</v>
      </c>
      <c r="D10" s="23">
        <v>-46</v>
      </c>
      <c r="E10" s="24">
        <v>98.83603238866397</v>
      </c>
    </row>
    <row r="11" spans="1:5" ht="12.75">
      <c r="A11" s="52" t="s">
        <v>16</v>
      </c>
      <c r="B11" s="20">
        <v>8854</v>
      </c>
      <c r="C11" s="20">
        <v>8874</v>
      </c>
      <c r="D11" s="23">
        <v>20</v>
      </c>
      <c r="E11" s="24">
        <v>100.22588660492433</v>
      </c>
    </row>
    <row r="12" spans="1:5" ht="12.75">
      <c r="A12" s="60" t="s">
        <v>18</v>
      </c>
      <c r="B12" s="22">
        <v>2332</v>
      </c>
      <c r="C12" s="22">
        <v>2242</v>
      </c>
      <c r="D12" s="25">
        <v>-90</v>
      </c>
      <c r="E12" s="26">
        <v>96.14065180102916</v>
      </c>
    </row>
  </sheetData>
  <sheetProtection/>
  <mergeCells count="9">
    <mergeCell ref="A6:A8"/>
    <mergeCell ref="B6:B8"/>
    <mergeCell ref="C6:C8"/>
    <mergeCell ref="E6:E8"/>
    <mergeCell ref="A1:E1"/>
    <mergeCell ref="A3:A5"/>
    <mergeCell ref="D3:E3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5.421875" style="0" customWidth="1"/>
    <col min="5" max="5" width="11.140625" style="0" customWidth="1"/>
  </cols>
  <sheetData>
    <row r="2" spans="1:5" ht="75" customHeight="1">
      <c r="A2" s="66" t="s">
        <v>19</v>
      </c>
      <c r="B2" s="66"/>
      <c r="C2" s="66"/>
      <c r="D2" s="66"/>
      <c r="E2" s="66"/>
    </row>
    <row r="3" ht="15">
      <c r="A3" s="17"/>
    </row>
    <row r="4" spans="1:5" ht="12.75">
      <c r="A4" s="21"/>
      <c r="B4" s="21"/>
      <c r="C4" s="21"/>
      <c r="D4" s="21"/>
      <c r="E4" s="21"/>
    </row>
    <row r="5" spans="1:5" ht="12.75">
      <c r="A5" s="62"/>
      <c r="B5" s="1"/>
      <c r="C5" s="1"/>
      <c r="D5" s="71"/>
      <c r="E5" s="71"/>
    </row>
    <row r="6" spans="1:5" ht="12.75" customHeight="1">
      <c r="A6" s="62"/>
      <c r="B6" s="2">
        <v>2014</v>
      </c>
      <c r="C6" s="2">
        <v>2015</v>
      </c>
      <c r="D6" s="68" t="s">
        <v>20</v>
      </c>
      <c r="E6" s="68"/>
    </row>
    <row r="7" spans="1:5" ht="12.75">
      <c r="A7" s="62"/>
      <c r="B7" s="3"/>
      <c r="C7" s="3"/>
      <c r="D7" s="72"/>
      <c r="E7" s="72"/>
    </row>
    <row r="8" spans="1:5" ht="12.75">
      <c r="A8" s="62"/>
      <c r="B8" s="64" t="s">
        <v>22</v>
      </c>
      <c r="C8" s="64" t="s">
        <v>22</v>
      </c>
      <c r="D8" s="1"/>
      <c r="E8" s="70" t="s">
        <v>1</v>
      </c>
    </row>
    <row r="9" spans="1:5" ht="24">
      <c r="A9" s="62"/>
      <c r="B9" s="64"/>
      <c r="C9" s="64"/>
      <c r="D9" s="19" t="s">
        <v>22</v>
      </c>
      <c r="E9" s="64"/>
    </row>
    <row r="10" spans="1:5" ht="12.75">
      <c r="A10" s="63"/>
      <c r="B10" s="65"/>
      <c r="C10" s="65"/>
      <c r="D10" s="4" t="s">
        <v>2</v>
      </c>
      <c r="E10" s="65"/>
    </row>
    <row r="11" spans="1:5" ht="18" customHeight="1">
      <c r="A11" s="49" t="s">
        <v>23</v>
      </c>
      <c r="B11" s="6">
        <f>498+465</f>
        <v>963</v>
      </c>
      <c r="C11" s="27">
        <v>1049</v>
      </c>
      <c r="D11" s="30">
        <v>86</v>
      </c>
      <c r="E11" s="31">
        <v>108.93042575285565</v>
      </c>
    </row>
    <row r="12" spans="1:5" ht="12.75">
      <c r="A12" s="49" t="s">
        <v>15</v>
      </c>
      <c r="B12" s="6">
        <v>6725</v>
      </c>
      <c r="C12" s="27">
        <v>6594</v>
      </c>
      <c r="D12" s="30">
        <v>-131</v>
      </c>
      <c r="E12" s="31">
        <v>98.05204460966543</v>
      </c>
    </row>
    <row r="13" spans="1:5" ht="18.75" customHeight="1">
      <c r="A13" s="49" t="s">
        <v>16</v>
      </c>
      <c r="B13" s="6">
        <v>470</v>
      </c>
      <c r="C13" s="27">
        <v>163</v>
      </c>
      <c r="D13" s="30">
        <v>-307</v>
      </c>
      <c r="E13" s="31">
        <v>34.680851063829785</v>
      </c>
    </row>
    <row r="14" spans="1:5" ht="16.5" customHeight="1">
      <c r="A14" s="59" t="s">
        <v>24</v>
      </c>
      <c r="B14" s="9">
        <v>2280</v>
      </c>
      <c r="C14" s="9">
        <v>2996</v>
      </c>
      <c r="D14" s="32">
        <v>716</v>
      </c>
      <c r="E14" s="33">
        <v>131.40350877192984</v>
      </c>
    </row>
  </sheetData>
  <sheetProtection/>
  <mergeCells count="9">
    <mergeCell ref="A8:A10"/>
    <mergeCell ref="B8:B10"/>
    <mergeCell ref="C8:C10"/>
    <mergeCell ref="E8:E10"/>
    <mergeCell ref="A2:E2"/>
    <mergeCell ref="A5:A7"/>
    <mergeCell ref="D5:E5"/>
    <mergeCell ref="D6:E6"/>
    <mergeCell ref="D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0.421875" style="0" customWidth="1"/>
    <col min="2" max="2" width="11.8515625" style="0" customWidth="1"/>
    <col min="3" max="3" width="12.421875" style="0" customWidth="1"/>
    <col min="4" max="4" width="10.57421875" style="0" customWidth="1"/>
    <col min="5" max="5" width="11.57421875" style="0" customWidth="1"/>
  </cols>
  <sheetData>
    <row r="2" spans="1:5" ht="75" customHeight="1">
      <c r="A2" s="66" t="s">
        <v>25</v>
      </c>
      <c r="B2" s="66"/>
      <c r="C2" s="66"/>
      <c r="D2" s="66"/>
      <c r="E2" s="66"/>
    </row>
    <row r="3" spans="1:5" ht="15">
      <c r="A3" s="46"/>
      <c r="B3" s="45"/>
      <c r="C3" s="45"/>
      <c r="D3" s="45"/>
      <c r="E3" s="21"/>
    </row>
    <row r="4" spans="1:5" ht="12.75">
      <c r="A4" s="73"/>
      <c r="B4" s="18"/>
      <c r="C4" s="18"/>
      <c r="D4" s="18"/>
      <c r="E4" s="19"/>
    </row>
    <row r="5" spans="1:5" ht="12.75">
      <c r="A5" s="62"/>
      <c r="B5" s="19">
        <v>2014</v>
      </c>
      <c r="C5" s="19">
        <v>2015</v>
      </c>
      <c r="D5" s="19">
        <v>2015</v>
      </c>
      <c r="E5" s="19">
        <v>2015</v>
      </c>
    </row>
    <row r="6" spans="1:5" ht="24">
      <c r="A6" s="74"/>
      <c r="B6" s="64" t="s">
        <v>22</v>
      </c>
      <c r="C6" s="64" t="s">
        <v>22</v>
      </c>
      <c r="D6" s="39" t="s">
        <v>26</v>
      </c>
      <c r="E6" s="54" t="s">
        <v>27</v>
      </c>
    </row>
    <row r="7" spans="1:5" ht="12.75">
      <c r="A7" s="75"/>
      <c r="B7" s="65"/>
      <c r="C7" s="65"/>
      <c r="D7" s="4" t="s">
        <v>1</v>
      </c>
      <c r="E7" s="4" t="s">
        <v>3</v>
      </c>
    </row>
    <row r="8" spans="1:5" ht="12.75">
      <c r="A8" s="48" t="s">
        <v>28</v>
      </c>
      <c r="B8" s="2">
        <f>B9+B10</f>
        <v>37308</v>
      </c>
      <c r="C8" s="1">
        <v>37902</v>
      </c>
      <c r="D8" s="35" t="s">
        <v>4</v>
      </c>
      <c r="E8" s="35">
        <v>101.59215181730461</v>
      </c>
    </row>
    <row r="9" spans="1:5" ht="12.75">
      <c r="A9" s="58" t="s">
        <v>43</v>
      </c>
      <c r="B9" s="36">
        <v>31538</v>
      </c>
      <c r="C9" s="37">
        <v>31844</v>
      </c>
      <c r="D9" s="38">
        <v>84.01667458181626</v>
      </c>
      <c r="E9" s="38">
        <v>100.97025810133806</v>
      </c>
    </row>
    <row r="10" spans="1:5" ht="12.75">
      <c r="A10" s="49" t="s">
        <v>29</v>
      </c>
      <c r="B10" s="36">
        <f>5481+289</f>
        <v>5770</v>
      </c>
      <c r="C10" s="37">
        <v>6058</v>
      </c>
      <c r="D10" s="38">
        <v>15.983325418183735</v>
      </c>
      <c r="E10" s="38">
        <v>104.99133448873484</v>
      </c>
    </row>
    <row r="11" spans="1:5" ht="12.75">
      <c r="A11" s="48" t="s">
        <v>30</v>
      </c>
      <c r="B11" s="39">
        <v>21736</v>
      </c>
      <c r="C11" s="40">
        <v>21896</v>
      </c>
      <c r="D11" s="35" t="s">
        <v>4</v>
      </c>
      <c r="E11" s="35">
        <v>100.7361059992639</v>
      </c>
    </row>
    <row r="12" spans="1:5" ht="12.75">
      <c r="A12" s="49" t="s">
        <v>31</v>
      </c>
      <c r="B12" s="36"/>
      <c r="C12" s="37"/>
      <c r="D12" s="38"/>
      <c r="E12" s="38"/>
    </row>
    <row r="13" spans="1:5" ht="12.75">
      <c r="A13" s="49" t="s">
        <v>32</v>
      </c>
      <c r="B13" s="36">
        <v>426</v>
      </c>
      <c r="C13" s="37">
        <v>461</v>
      </c>
      <c r="D13" s="38">
        <v>2.1054073803434417</v>
      </c>
      <c r="E13" s="38">
        <v>108.21596244131455</v>
      </c>
    </row>
    <row r="14" spans="1:5" ht="12.75">
      <c r="A14" s="49" t="s">
        <v>33</v>
      </c>
      <c r="B14" s="36">
        <v>6456</v>
      </c>
      <c r="C14" s="37">
        <v>6438</v>
      </c>
      <c r="D14" s="38">
        <v>29.402630617464375</v>
      </c>
      <c r="E14" s="38">
        <v>99.72118959107806</v>
      </c>
    </row>
    <row r="15" spans="1:5" ht="12.75">
      <c r="A15" s="55" t="s">
        <v>34</v>
      </c>
      <c r="B15" s="36"/>
      <c r="C15" s="37"/>
      <c r="D15" s="38"/>
      <c r="E15" s="38"/>
    </row>
    <row r="16" spans="1:5" ht="12.75">
      <c r="A16" s="56" t="s">
        <v>35</v>
      </c>
      <c r="B16" s="41">
        <v>1654</v>
      </c>
      <c r="C16" s="42">
        <v>1776</v>
      </c>
      <c r="D16" s="43">
        <v>8.111070515162586</v>
      </c>
      <c r="E16" s="43">
        <v>107.37605804111246</v>
      </c>
    </row>
    <row r="17" spans="1:5" ht="24">
      <c r="A17" s="55" t="s">
        <v>36</v>
      </c>
      <c r="B17" s="41">
        <v>1655</v>
      </c>
      <c r="C17" s="42">
        <v>1411</v>
      </c>
      <c r="D17" s="43">
        <v>6.444099378881988</v>
      </c>
      <c r="E17" s="43">
        <v>85.25679758308156</v>
      </c>
    </row>
    <row r="18" spans="1:5" ht="12.75">
      <c r="A18" s="56" t="s">
        <v>37</v>
      </c>
      <c r="B18" s="41"/>
      <c r="C18" s="42"/>
      <c r="D18" s="44"/>
      <c r="E18" s="43"/>
    </row>
    <row r="19" spans="1:5" ht="12.75">
      <c r="A19" s="55" t="s">
        <v>38</v>
      </c>
      <c r="B19" s="41">
        <v>612</v>
      </c>
      <c r="C19" s="42">
        <v>579</v>
      </c>
      <c r="D19" s="43">
        <v>2.6443185970040193</v>
      </c>
      <c r="E19" s="43">
        <v>94.6078431372549</v>
      </c>
    </row>
    <row r="20" spans="1:5" ht="12.75">
      <c r="A20" s="55" t="s">
        <v>39</v>
      </c>
      <c r="B20" s="41">
        <v>367</v>
      </c>
      <c r="C20" s="42">
        <v>379</v>
      </c>
      <c r="D20" s="43">
        <v>1.7309097552064303</v>
      </c>
      <c r="E20" s="43">
        <v>103.26975476839237</v>
      </c>
    </row>
    <row r="21" spans="1:5" ht="12.75">
      <c r="A21" s="57" t="s">
        <v>40</v>
      </c>
      <c r="B21" s="36">
        <v>5489</v>
      </c>
      <c r="C21" s="37">
        <v>5591</v>
      </c>
      <c r="D21" s="38">
        <v>25.53434417245159</v>
      </c>
      <c r="E21" s="38">
        <v>101.85826197850245</v>
      </c>
    </row>
    <row r="22" spans="1:5" ht="12.75">
      <c r="A22" s="57" t="s">
        <v>41</v>
      </c>
      <c r="B22" s="36">
        <v>1953</v>
      </c>
      <c r="C22" s="37">
        <v>2019</v>
      </c>
      <c r="D22" s="38">
        <v>9.220862257946658</v>
      </c>
      <c r="E22" s="38">
        <v>103.37941628264208</v>
      </c>
    </row>
    <row r="23" spans="1:5" ht="12.75">
      <c r="A23" s="61" t="s">
        <v>42</v>
      </c>
      <c r="B23" s="28">
        <v>7412</v>
      </c>
      <c r="C23" s="28">
        <v>7387</v>
      </c>
      <c r="D23" s="29">
        <v>33.73675557179395</v>
      </c>
      <c r="E23" s="15">
        <v>99.66270912034538</v>
      </c>
    </row>
    <row r="24" ht="13.5">
      <c r="A24" s="47"/>
    </row>
  </sheetData>
  <sheetProtection/>
  <mergeCells count="5">
    <mergeCell ref="A2:E2"/>
    <mergeCell ref="A4:A5"/>
    <mergeCell ref="A6:A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adriana.opris</dc:creator>
  <cp:keywords/>
  <dc:description/>
  <cp:lastModifiedBy>Lavinia Popescu</cp:lastModifiedBy>
  <cp:lastPrinted>2016-11-01T09:56:46Z</cp:lastPrinted>
  <dcterms:created xsi:type="dcterms:W3CDTF">2016-10-19T11:10:34Z</dcterms:created>
  <dcterms:modified xsi:type="dcterms:W3CDTF">2016-11-01T09:57:27Z</dcterms:modified>
  <cp:category/>
  <cp:version/>
  <cp:contentType/>
  <cp:contentStatus/>
</cp:coreProperties>
</file>