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Tabele " sheetId="1" r:id="rId1"/>
    <sheet name="tabele regiuni" sheetId="2" r:id="rId2"/>
    <sheet name="date_grafic" sheetId="3" r:id="rId3"/>
  </sheets>
  <definedNames>
    <definedName name="_Hlk255240838" localSheetId="1">'tabele regiuni'!$A$9</definedName>
    <definedName name="_Hlk262724576" localSheetId="0">'Tabele '!$C$10</definedName>
  </definedNames>
  <calcPr fullCalcOnLoad="1"/>
</workbook>
</file>

<file path=xl/sharedStrings.xml><?xml version="1.0" encoding="utf-8"?>
<sst xmlns="http://schemas.openxmlformats.org/spreadsheetml/2006/main" count="150" uniqueCount="114">
  <si>
    <t>Vest</t>
  </si>
  <si>
    <t>Centru</t>
  </si>
  <si>
    <t>Nord-Est</t>
  </si>
  <si>
    <t>Sud-Est</t>
  </si>
  <si>
    <t>Sud-Muntenia</t>
  </si>
  <si>
    <t>Sud-Vest Oltenia</t>
  </si>
  <si>
    <t>Nord-Vest</t>
  </si>
  <si>
    <t>Bucuresti-Ilfov</t>
  </si>
  <si>
    <t>trimestrul I 2014</t>
  </si>
  <si>
    <t>trimestrul II 2014</t>
  </si>
  <si>
    <t>trimestrul II 2015</t>
  </si>
  <si>
    <t>semestrul I 2014</t>
  </si>
  <si>
    <t>semestrul I 2015</t>
  </si>
  <si>
    <t>trimestrul I 2015</t>
  </si>
  <si>
    <t xml:space="preserve"> </t>
  </si>
  <si>
    <t>Locuinţe terminate</t>
  </si>
  <si>
    <t xml:space="preserve">                          - număr -</t>
  </si>
  <si>
    <t>Structură</t>
  </si>
  <si>
    <t>- % -</t>
  </si>
  <si>
    <t>faţă de</t>
  </si>
  <si>
    <t xml:space="preserve">            (+/-)</t>
  </si>
  <si>
    <t>TOTAL</t>
  </si>
  <si>
    <t>Mediul urban</t>
  </si>
  <si>
    <t>Mediul rural</t>
  </si>
  <si>
    <t xml:space="preserve">           din total:</t>
  </si>
  <si>
    <t>Fonduri private</t>
  </si>
  <si>
    <t>Fonduri publice</t>
  </si>
  <si>
    <t>Locuinţe terminate pe medii de rezidenţă şi surse de finanţare</t>
  </si>
  <si>
    <t>trimestrul III 2014</t>
  </si>
  <si>
    <t>trimestrul III 2015</t>
  </si>
  <si>
    <t>per.1.I-30.IX.2014</t>
  </si>
  <si>
    <t>per.1.I-30.IX.2015</t>
  </si>
  <si>
    <t>Anul 2015</t>
  </si>
  <si>
    <t>trimestrul IV 2014</t>
  </si>
  <si>
    <t>trimestrul IV 2015</t>
  </si>
  <si>
    <t>Anul 2016</t>
  </si>
  <si>
    <t>trimestrul I 2016</t>
  </si>
  <si>
    <t>trimestrul II 2016</t>
  </si>
  <si>
    <t>semestrul I 2016</t>
  </si>
  <si>
    <t>trimestrul III 2016</t>
  </si>
  <si>
    <t>per.1.I-30.IX.2016</t>
  </si>
  <si>
    <t>trimestrul IV 2016</t>
  </si>
  <si>
    <t>Anul 2014</t>
  </si>
  <si>
    <t>Anul 2017</t>
  </si>
  <si>
    <t>trimestrul I 2017</t>
  </si>
  <si>
    <t>trimestrul II 2017</t>
  </si>
  <si>
    <t>semestrul I 2017</t>
  </si>
  <si>
    <t>trimestrul III 2017</t>
  </si>
  <si>
    <t>per.1.I-30.IX.2017</t>
  </si>
  <si>
    <t>trimestrul IV 2017</t>
  </si>
  <si>
    <t>trimestrul I 2018</t>
  </si>
  <si>
    <t xml:space="preserve">  - număr -</t>
  </si>
  <si>
    <t xml:space="preserve">                   (+/-)</t>
  </si>
  <si>
    <t xml:space="preserve">Mediul urban </t>
  </si>
  <si>
    <t xml:space="preserve">Mediul rural </t>
  </si>
  <si>
    <t>semestrul I 2018</t>
  </si>
  <si>
    <t>trimestrul II 2018</t>
  </si>
  <si>
    <t>trimestrul I 2019</t>
  </si>
  <si>
    <t>trimestrul III 2018</t>
  </si>
  <si>
    <t>per.1.I-30.IX.2018</t>
  </si>
  <si>
    <t>trimestrul IV 2018</t>
  </si>
  <si>
    <t>Anul 2018</t>
  </si>
  <si>
    <t>trimestrul II 2019</t>
  </si>
  <si>
    <t>semestrul I 2019</t>
  </si>
  <si>
    <t xml:space="preserve">Locuinţe terminate pe regiuni de dezvoltare </t>
  </si>
  <si>
    <t>Locuinţe terminate (număr)</t>
  </si>
  <si>
    <t>Structură ( % )</t>
  </si>
  <si>
    <t>trim. II</t>
  </si>
  <si>
    <t>(+/-)</t>
  </si>
  <si>
    <r>
      <t>Nord</t>
    </r>
    <r>
      <rPr>
        <sz val="11"/>
        <rFont val="Calibri"/>
        <family val="2"/>
      </rPr>
      <t>–</t>
    </r>
    <r>
      <rPr>
        <sz val="10"/>
        <rFont val="Calibri"/>
        <family val="2"/>
      </rPr>
      <t>Est</t>
    </r>
  </si>
  <si>
    <r>
      <t>Sud</t>
    </r>
    <r>
      <rPr>
        <sz val="11"/>
        <rFont val="Calibri"/>
        <family val="2"/>
      </rPr>
      <t>–</t>
    </r>
    <r>
      <rPr>
        <sz val="10"/>
        <rFont val="Calibri"/>
        <family val="2"/>
      </rPr>
      <t>Est</t>
    </r>
  </si>
  <si>
    <r>
      <t>Sud</t>
    </r>
    <r>
      <rPr>
        <sz val="11"/>
        <rFont val="Calibri"/>
        <family val="2"/>
      </rPr>
      <t>–</t>
    </r>
    <r>
      <rPr>
        <sz val="10"/>
        <rFont val="Calibri"/>
        <family val="2"/>
      </rPr>
      <t>Muntenia</t>
    </r>
  </si>
  <si>
    <r>
      <t>Sud</t>
    </r>
    <r>
      <rPr>
        <sz val="11"/>
        <rFont val="Calibri"/>
        <family val="2"/>
      </rPr>
      <t>–</t>
    </r>
    <r>
      <rPr>
        <sz val="10"/>
        <rFont val="Calibri"/>
        <family val="2"/>
      </rPr>
      <t>Vest Oltenia</t>
    </r>
  </si>
  <si>
    <r>
      <t>Nord</t>
    </r>
    <r>
      <rPr>
        <sz val="11"/>
        <rFont val="Calibri"/>
        <family val="2"/>
      </rPr>
      <t>–</t>
    </r>
    <r>
      <rPr>
        <sz val="10"/>
        <rFont val="Calibri"/>
        <family val="2"/>
      </rPr>
      <t>Vest</t>
    </r>
  </si>
  <si>
    <r>
      <t>Bucureşti</t>
    </r>
    <r>
      <rPr>
        <sz val="11"/>
        <rFont val="Calibri"/>
        <family val="2"/>
      </rPr>
      <t>–</t>
    </r>
    <r>
      <rPr>
        <sz val="10"/>
        <rFont val="Calibri"/>
        <family val="2"/>
      </rPr>
      <t>Ilfov</t>
    </r>
  </si>
  <si>
    <t>Locuinţe terminate pe regiuni de dezvoltare in trimestrul II</t>
  </si>
  <si>
    <t xml:space="preserve">   Locuinţe terminate( număr)</t>
  </si>
  <si>
    <t>Structură (%)</t>
  </si>
  <si>
    <t>sem.I</t>
  </si>
  <si>
    <t>sem. I</t>
  </si>
  <si>
    <t>Locuinţe terminate pe regiuni de dezvoltare in semestrul I</t>
  </si>
  <si>
    <t>trimestrul I 2020</t>
  </si>
  <si>
    <t>trimestrul III 2019</t>
  </si>
  <si>
    <t>per.1.I-30.IX.2019</t>
  </si>
  <si>
    <t>trimestrul II 2020</t>
  </si>
  <si>
    <t>semestrul I 2020</t>
  </si>
  <si>
    <t xml:space="preserve">trimestrul IV 2019 </t>
  </si>
  <si>
    <t xml:space="preserve">Anul 2019  </t>
  </si>
  <si>
    <t>trim.II 2021</t>
  </si>
  <si>
    <t>sem.I 2021</t>
  </si>
  <si>
    <t>sem. I 2021</t>
  </si>
  <si>
    <t>trimestrul II 2021</t>
  </si>
  <si>
    <t>semestrul I 2021</t>
  </si>
  <si>
    <t>Anul 2020</t>
  </si>
  <si>
    <t>trimestrul I 2021</t>
  </si>
  <si>
    <t>trimestrul III 2020</t>
  </si>
  <si>
    <t>per.1.I-30.IX.2020</t>
  </si>
  <si>
    <t>trimestrul IV 2020</t>
  </si>
  <si>
    <t>trim.II 2022</t>
  </si>
  <si>
    <t xml:space="preserve">     trim.II 2021</t>
  </si>
  <si>
    <t>trim. II 2022</t>
  </si>
  <si>
    <t>sem.I 2022</t>
  </si>
  <si>
    <t xml:space="preserve">         sem.I 2021</t>
  </si>
  <si>
    <t>sem. I 2022</t>
  </si>
  <si>
    <t xml:space="preserve">trim. II 2021 </t>
  </si>
  <si>
    <t>trimestrul I 2022</t>
  </si>
  <si>
    <t>trimestrul II 2022</t>
  </si>
  <si>
    <t>semestrul I 2022</t>
  </si>
  <si>
    <t>trimestrul III 2021</t>
  </si>
  <si>
    <t>per.1.I-30.IX.2021</t>
  </si>
  <si>
    <t>trimestrul IV 2021</t>
  </si>
  <si>
    <t xml:space="preserve">Anul 2021 </t>
  </si>
  <si>
    <t xml:space="preserve">in trimestrul II </t>
  </si>
  <si>
    <t xml:space="preserve">în semestrul I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</si>
</sst>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00000"/>
    <numFmt numFmtId="186" formatCode="[$-409]dddd\,\ mmmm\ dd\,\ yyyy"/>
    <numFmt numFmtId="187" formatCode="[$-409]h:mm:ss\ AM/PM"/>
    <numFmt numFmtId="188" formatCode="0.0"/>
    <numFmt numFmtId="189" formatCode="0.0000"/>
    <numFmt numFmtId="190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vertAlign val="superscript"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>
        <color indexed="40"/>
      </bottom>
    </border>
    <border>
      <left/>
      <right/>
      <top style="double">
        <color indexed="40"/>
      </top>
      <bottom style="double">
        <color indexed="40"/>
      </bottom>
    </border>
    <border>
      <left style="thin"/>
      <right>
        <color indexed="63"/>
      </right>
      <top style="thin"/>
      <bottom style="thin"/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indent="7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 wrapText="1"/>
    </xf>
    <xf numFmtId="188" fontId="4" fillId="33" borderId="11" xfId="0" applyNumberFormat="1" applyFont="1" applyFill="1" applyBorder="1" applyAlignment="1">
      <alignment horizontal="right" vertical="center" wrapText="1"/>
    </xf>
    <xf numFmtId="188" fontId="5" fillId="33" borderId="11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right" vertical="top" wrapText="1"/>
    </xf>
    <xf numFmtId="188" fontId="4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0" fontId="5" fillId="0" borderId="13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right" wrapText="1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right" wrapText="1"/>
    </xf>
    <xf numFmtId="0" fontId="5" fillId="33" borderId="17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justify" wrapText="1"/>
    </xf>
    <xf numFmtId="0" fontId="5" fillId="0" borderId="11" xfId="0" applyFont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justify" wrapText="1"/>
    </xf>
    <xf numFmtId="0" fontId="5" fillId="0" borderId="20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5" fillId="33" borderId="19" xfId="0" applyFont="1" applyFill="1" applyBorder="1" applyAlignment="1">
      <alignment horizontal="right" wrapText="1"/>
    </xf>
    <xf numFmtId="188" fontId="4" fillId="0" borderId="18" xfId="0" applyNumberFormat="1" applyFont="1" applyBorder="1" applyAlignment="1">
      <alignment horizontal="right" wrapText="1"/>
    </xf>
    <xf numFmtId="188" fontId="4" fillId="33" borderId="17" xfId="0" applyNumberFormat="1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0" fillId="0" borderId="22" xfId="0" applyBorder="1" applyAlignment="1">
      <alignment/>
    </xf>
    <xf numFmtId="188" fontId="4" fillId="33" borderId="15" xfId="0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horizontal="right" vertical="top" wrapText="1"/>
    </xf>
    <xf numFmtId="188" fontId="5" fillId="33" borderId="12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57">
      <alignment/>
      <protection/>
    </xf>
    <xf numFmtId="190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 horizontal="left" wrapText="1" indent="2"/>
    </xf>
    <xf numFmtId="0" fontId="4" fillId="0" borderId="16" xfId="0" applyFont="1" applyBorder="1" applyAlignment="1">
      <alignment horizontal="left" wrapText="1" indent="2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27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188" fontId="5" fillId="0" borderId="13" xfId="0" applyNumberFormat="1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2"/>
  <sheetViews>
    <sheetView tabSelected="1" zoomScalePageLayoutView="0" workbookViewId="0" topLeftCell="B1">
      <selection activeCell="L17" sqref="L17"/>
    </sheetView>
  </sheetViews>
  <sheetFormatPr defaultColWidth="9.140625" defaultRowHeight="12.75"/>
  <cols>
    <col min="1" max="1" width="5.8515625" style="0" hidden="1" customWidth="1"/>
    <col min="2" max="2" width="5.8515625" style="0" customWidth="1"/>
    <col min="3" max="3" width="15.57421875" style="0" customWidth="1"/>
    <col min="4" max="4" width="14.28125" style="0" customWidth="1"/>
    <col min="5" max="5" width="18.57421875" style="0" customWidth="1"/>
    <col min="6" max="6" width="13.140625" style="0" customWidth="1"/>
    <col min="7" max="7" width="13.28125" style="0" customWidth="1"/>
    <col min="8" max="8" width="14.57421875" style="0" customWidth="1"/>
  </cols>
  <sheetData>
    <row r="1" spans="4:8" ht="15">
      <c r="D1" s="81" t="s">
        <v>27</v>
      </c>
      <c r="E1" s="81"/>
      <c r="F1" s="81"/>
      <c r="G1" s="81"/>
      <c r="H1" s="81"/>
    </row>
    <row r="2" spans="4:5" ht="15">
      <c r="D2" s="4"/>
      <c r="E2" s="9" t="s">
        <v>112</v>
      </c>
    </row>
    <row r="4" spans="3:8" ht="12.75" customHeight="1">
      <c r="C4" s="82" t="s">
        <v>14</v>
      </c>
      <c r="D4" s="83" t="s">
        <v>15</v>
      </c>
      <c r="E4" s="83"/>
      <c r="F4" s="83"/>
      <c r="G4" s="85" t="s">
        <v>17</v>
      </c>
      <c r="H4" s="85"/>
    </row>
    <row r="5" spans="3:8" ht="13.5" customHeight="1">
      <c r="C5" s="82"/>
      <c r="D5" s="92" t="s">
        <v>16</v>
      </c>
      <c r="E5" s="92"/>
      <c r="F5" s="93"/>
      <c r="G5" s="85" t="s">
        <v>18</v>
      </c>
      <c r="H5" s="85"/>
    </row>
    <row r="6" spans="3:8" ht="12.75">
      <c r="C6" s="86"/>
      <c r="D6" s="87" t="s">
        <v>88</v>
      </c>
      <c r="E6" s="87" t="s">
        <v>98</v>
      </c>
      <c r="F6" s="33" t="s">
        <v>98</v>
      </c>
      <c r="G6" s="87" t="s">
        <v>88</v>
      </c>
      <c r="H6" s="87" t="s">
        <v>100</v>
      </c>
    </row>
    <row r="7" spans="3:8" ht="12.75">
      <c r="C7" s="86"/>
      <c r="D7" s="87"/>
      <c r="E7" s="87"/>
      <c r="F7" s="30" t="s">
        <v>19</v>
      </c>
      <c r="G7" s="87"/>
      <c r="H7" s="87"/>
    </row>
    <row r="8" spans="3:8" ht="12.75">
      <c r="C8" s="86"/>
      <c r="D8" s="87"/>
      <c r="E8" s="87"/>
      <c r="F8" s="31" t="s">
        <v>99</v>
      </c>
      <c r="G8" s="87"/>
      <c r="H8" s="87"/>
    </row>
    <row r="9" spans="3:8" ht="12.75">
      <c r="C9" s="86"/>
      <c r="D9" s="87"/>
      <c r="E9" s="88"/>
      <c r="F9" s="32" t="s">
        <v>20</v>
      </c>
      <c r="G9" s="87"/>
      <c r="H9" s="89"/>
    </row>
    <row r="10" spans="3:8" ht="12.75">
      <c r="C10" s="22" t="s">
        <v>21</v>
      </c>
      <c r="D10" s="21">
        <v>17053</v>
      </c>
      <c r="E10" s="21">
        <v>16664</v>
      </c>
      <c r="F10" s="23">
        <v>-389</v>
      </c>
      <c r="G10" s="24">
        <v>100</v>
      </c>
      <c r="H10" s="62">
        <v>100</v>
      </c>
    </row>
    <row r="11" spans="3:8" ht="12.75">
      <c r="C11" s="25" t="s">
        <v>22</v>
      </c>
      <c r="D11" s="26">
        <v>10814</v>
      </c>
      <c r="E11" s="26">
        <v>9243</v>
      </c>
      <c r="F11" s="23">
        <v>-1571</v>
      </c>
      <c r="G11" s="27">
        <v>63.4</v>
      </c>
      <c r="H11" s="27">
        <v>55.5</v>
      </c>
    </row>
    <row r="12" spans="3:8" ht="12.75">
      <c r="C12" s="25" t="s">
        <v>23</v>
      </c>
      <c r="D12" s="35">
        <v>6239</v>
      </c>
      <c r="E12" s="26">
        <v>7421</v>
      </c>
      <c r="F12" s="23">
        <v>1182</v>
      </c>
      <c r="G12" s="27">
        <v>36.6</v>
      </c>
      <c r="H12" s="27">
        <v>44.5</v>
      </c>
    </row>
    <row r="13" spans="3:8" ht="12.75">
      <c r="C13" s="25" t="s">
        <v>24</v>
      </c>
      <c r="D13" s="64"/>
      <c r="E13" s="65"/>
      <c r="F13" s="66"/>
      <c r="G13" s="27"/>
      <c r="H13" s="27"/>
    </row>
    <row r="14" spans="3:8" ht="12.75">
      <c r="C14" s="25" t="s">
        <v>25</v>
      </c>
      <c r="D14" s="23">
        <v>16761</v>
      </c>
      <c r="E14" s="23">
        <v>16223</v>
      </c>
      <c r="F14" s="23">
        <v>-538</v>
      </c>
      <c r="G14" s="38">
        <v>98.3</v>
      </c>
      <c r="H14" s="63">
        <v>97.4</v>
      </c>
    </row>
    <row r="15" spans="3:8" ht="12.75">
      <c r="C15" s="28" t="s">
        <v>26</v>
      </c>
      <c r="D15" s="23">
        <v>292</v>
      </c>
      <c r="E15" s="23">
        <v>441</v>
      </c>
      <c r="F15" s="23">
        <v>149</v>
      </c>
      <c r="G15" s="38">
        <v>1.7</v>
      </c>
      <c r="H15" s="63">
        <v>2.6</v>
      </c>
    </row>
    <row r="16" spans="3:8" ht="15">
      <c r="C16" s="90"/>
      <c r="D16" s="91"/>
      <c r="G16" s="67"/>
      <c r="H16" s="67"/>
    </row>
    <row r="17" spans="4:8" ht="15">
      <c r="D17" s="4"/>
      <c r="E17" s="5"/>
      <c r="H17" s="1"/>
    </row>
    <row r="18" spans="4:8" ht="15">
      <c r="D18" s="81" t="s">
        <v>27</v>
      </c>
      <c r="E18" s="81"/>
      <c r="F18" s="81"/>
      <c r="G18" s="81"/>
      <c r="H18" s="81"/>
    </row>
    <row r="19" spans="4:6" ht="15">
      <c r="D19" s="4"/>
      <c r="E19" s="9" t="s">
        <v>113</v>
      </c>
      <c r="F19" s="8"/>
    </row>
    <row r="20" spans="4:5" ht="15">
      <c r="D20" s="4"/>
      <c r="E20" s="5"/>
    </row>
    <row r="21" spans="3:8" ht="12.75">
      <c r="C21" s="82"/>
      <c r="D21" s="83" t="s">
        <v>15</v>
      </c>
      <c r="E21" s="83"/>
      <c r="F21" s="83"/>
      <c r="G21" s="85" t="s">
        <v>17</v>
      </c>
      <c r="H21" s="85"/>
    </row>
    <row r="22" spans="3:8" ht="12.75">
      <c r="C22" s="82"/>
      <c r="D22" s="83" t="s">
        <v>51</v>
      </c>
      <c r="E22" s="83"/>
      <c r="F22" s="84"/>
      <c r="G22" s="85" t="s">
        <v>18</v>
      </c>
      <c r="H22" s="85"/>
    </row>
    <row r="23" spans="3:8" ht="12.75">
      <c r="C23" s="82"/>
      <c r="D23" s="87" t="s">
        <v>89</v>
      </c>
      <c r="E23" s="87" t="s">
        <v>101</v>
      </c>
      <c r="F23" s="33" t="s">
        <v>101</v>
      </c>
      <c r="G23" s="87" t="s">
        <v>89</v>
      </c>
      <c r="H23" s="87" t="s">
        <v>103</v>
      </c>
    </row>
    <row r="24" spans="3:8" ht="12.75">
      <c r="C24" s="82"/>
      <c r="D24" s="87"/>
      <c r="E24" s="87"/>
      <c r="F24" s="30" t="s">
        <v>19</v>
      </c>
      <c r="G24" s="87"/>
      <c r="H24" s="87"/>
    </row>
    <row r="25" spans="3:8" ht="17.25" customHeight="1">
      <c r="C25" s="82"/>
      <c r="D25" s="87"/>
      <c r="E25" s="87"/>
      <c r="F25" s="31" t="s">
        <v>102</v>
      </c>
      <c r="G25" s="87"/>
      <c r="H25" s="87"/>
    </row>
    <row r="26" spans="3:8" ht="12.75">
      <c r="C26" s="82"/>
      <c r="D26" s="87"/>
      <c r="E26" s="87"/>
      <c r="F26" s="32" t="s">
        <v>52</v>
      </c>
      <c r="G26" s="87"/>
      <c r="H26" s="87"/>
    </row>
    <row r="27" spans="3:8" ht="12.75">
      <c r="C27" s="22" t="s">
        <v>21</v>
      </c>
      <c r="D27" s="21">
        <v>31355</v>
      </c>
      <c r="E27" s="21">
        <v>32571</v>
      </c>
      <c r="F27" s="39">
        <v>1216</v>
      </c>
      <c r="G27" s="61">
        <v>100</v>
      </c>
      <c r="H27" s="68">
        <v>100</v>
      </c>
    </row>
    <row r="28" spans="3:8" ht="12.75">
      <c r="C28" s="25" t="s">
        <v>53</v>
      </c>
      <c r="D28" s="35">
        <v>19500</v>
      </c>
      <c r="E28" s="26">
        <v>18413</v>
      </c>
      <c r="F28" s="23">
        <v>-1087</v>
      </c>
      <c r="G28" s="27">
        <v>62.2</v>
      </c>
      <c r="H28" s="27">
        <v>56.5</v>
      </c>
    </row>
    <row r="29" spans="3:8" ht="12.75">
      <c r="C29" s="25" t="s">
        <v>54</v>
      </c>
      <c r="D29" s="26">
        <v>11855</v>
      </c>
      <c r="E29" s="26">
        <v>14158</v>
      </c>
      <c r="F29" s="23">
        <v>2303</v>
      </c>
      <c r="G29" s="27">
        <v>37.8</v>
      </c>
      <c r="H29" s="27">
        <v>43.5</v>
      </c>
    </row>
    <row r="30" spans="3:8" ht="12.75">
      <c r="C30" s="25" t="s">
        <v>24</v>
      </c>
      <c r="D30" s="26"/>
      <c r="E30" s="26"/>
      <c r="F30" s="26"/>
      <c r="G30" s="27"/>
      <c r="H30" s="27"/>
    </row>
    <row r="31" spans="3:8" ht="12.75">
      <c r="C31" s="25" t="s">
        <v>25</v>
      </c>
      <c r="D31" s="23">
        <v>30728</v>
      </c>
      <c r="E31" s="23">
        <v>31970</v>
      </c>
      <c r="F31" s="23">
        <v>1242</v>
      </c>
      <c r="G31" s="121">
        <v>98</v>
      </c>
      <c r="H31" s="37">
        <v>98.2</v>
      </c>
    </row>
    <row r="32" spans="3:8" ht="12.75">
      <c r="C32" s="28" t="s">
        <v>26</v>
      </c>
      <c r="D32" s="23">
        <v>627</v>
      </c>
      <c r="E32" s="23">
        <v>601</v>
      </c>
      <c r="F32" s="23">
        <v>-26</v>
      </c>
      <c r="G32" s="121">
        <v>2</v>
      </c>
      <c r="H32" s="36">
        <v>1.8</v>
      </c>
    </row>
    <row r="33" spans="4:7" ht="15">
      <c r="D33" s="4"/>
      <c r="E33" s="5"/>
      <c r="G33" s="67"/>
    </row>
    <row r="34" spans="4:5" ht="15">
      <c r="D34" s="4"/>
      <c r="E34" s="5"/>
    </row>
    <row r="35" spans="4:5" ht="15">
      <c r="D35" s="4"/>
      <c r="E35" s="5"/>
    </row>
    <row r="36" spans="4:5" ht="15">
      <c r="D36" s="4"/>
      <c r="E36" s="5"/>
    </row>
    <row r="37" spans="4:5" ht="15">
      <c r="D37" s="4"/>
      <c r="E37" s="5"/>
    </row>
    <row r="38" spans="4:5" ht="15">
      <c r="D38" s="4"/>
      <c r="E38" s="5"/>
    </row>
    <row r="39" spans="4:5" ht="15">
      <c r="D39" s="4"/>
      <c r="E39" s="5"/>
    </row>
    <row r="40" spans="4:5" ht="15">
      <c r="D40" s="4"/>
      <c r="E40" s="5"/>
    </row>
    <row r="41" spans="4:5" ht="15">
      <c r="D41" s="4"/>
      <c r="E41" s="5"/>
    </row>
    <row r="42" spans="4:5" ht="15">
      <c r="D42" s="4"/>
      <c r="E42" s="5"/>
    </row>
    <row r="44" ht="12.75" customHeight="1"/>
    <row r="47" ht="12.75" customHeight="1"/>
    <row r="48" ht="12.75" customHeight="1"/>
    <row r="56" ht="13.5" customHeight="1"/>
    <row r="57" ht="12" customHeight="1"/>
  </sheetData>
  <sheetProtection/>
  <mergeCells count="23">
    <mergeCell ref="H23:H26"/>
    <mergeCell ref="C23:C26"/>
    <mergeCell ref="D23:D26"/>
    <mergeCell ref="E23:E26"/>
    <mergeCell ref="G23:G26"/>
    <mergeCell ref="D21:F21"/>
    <mergeCell ref="G21:H21"/>
    <mergeCell ref="C4:C5"/>
    <mergeCell ref="D4:F4"/>
    <mergeCell ref="G5:H5"/>
    <mergeCell ref="C16:D16"/>
    <mergeCell ref="D5:F5"/>
    <mergeCell ref="G4:H4"/>
    <mergeCell ref="D18:H18"/>
    <mergeCell ref="C21:C22"/>
    <mergeCell ref="D22:F22"/>
    <mergeCell ref="G22:H22"/>
    <mergeCell ref="D1:H1"/>
    <mergeCell ref="C6:C9"/>
    <mergeCell ref="D6:D9"/>
    <mergeCell ref="E6:E9"/>
    <mergeCell ref="G6:G9"/>
    <mergeCell ref="H6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9"/>
  <sheetViews>
    <sheetView zoomScalePageLayoutView="0" workbookViewId="0" topLeftCell="A1">
      <selection activeCell="K26" sqref="K26"/>
    </sheetView>
  </sheetViews>
  <sheetFormatPr defaultColWidth="9.140625" defaultRowHeight="12.75"/>
  <cols>
    <col min="2" max="2" width="15.00390625" style="0" customWidth="1"/>
  </cols>
  <sheetData>
    <row r="3" ht="15">
      <c r="D3" s="10" t="s">
        <v>75</v>
      </c>
    </row>
    <row r="4" ht="15.75" thickBot="1">
      <c r="B4" s="10"/>
    </row>
    <row r="5" spans="2:7" ht="12.75" customHeight="1">
      <c r="B5" s="106"/>
      <c r="C5" s="109" t="s">
        <v>65</v>
      </c>
      <c r="D5" s="110"/>
      <c r="E5" s="111"/>
      <c r="F5" s="115"/>
      <c r="G5" s="116"/>
    </row>
    <row r="6" spans="2:7" ht="13.5" customHeight="1" thickBot="1">
      <c r="B6" s="107"/>
      <c r="C6" s="112"/>
      <c r="D6" s="113"/>
      <c r="E6" s="114"/>
      <c r="F6" s="117" t="s">
        <v>66</v>
      </c>
      <c r="G6" s="118"/>
    </row>
    <row r="7" spans="2:7" ht="25.5">
      <c r="B7" s="107"/>
      <c r="C7" s="41" t="s">
        <v>67</v>
      </c>
      <c r="D7" s="41" t="s">
        <v>67</v>
      </c>
      <c r="E7" s="44" t="s">
        <v>100</v>
      </c>
      <c r="F7" s="41" t="s">
        <v>67</v>
      </c>
      <c r="G7" s="41" t="s">
        <v>67</v>
      </c>
    </row>
    <row r="8" spans="2:7" ht="12.75" customHeight="1">
      <c r="B8" s="107"/>
      <c r="C8" s="41">
        <v>2021</v>
      </c>
      <c r="D8" s="41">
        <v>2022</v>
      </c>
      <c r="E8" s="44" t="s">
        <v>19</v>
      </c>
      <c r="F8" s="41">
        <v>2021</v>
      </c>
      <c r="G8" s="41">
        <v>2022</v>
      </c>
    </row>
    <row r="9" spans="2:7" ht="25.5">
      <c r="B9" s="107"/>
      <c r="C9" s="42"/>
      <c r="D9" s="42"/>
      <c r="E9" s="44" t="s">
        <v>104</v>
      </c>
      <c r="F9" s="42"/>
      <c r="G9" s="42"/>
    </row>
    <row r="10" spans="2:7" ht="13.5" customHeight="1" thickBot="1">
      <c r="B10" s="108"/>
      <c r="C10" s="43"/>
      <c r="D10" s="43"/>
      <c r="E10" s="45" t="s">
        <v>68</v>
      </c>
      <c r="F10" s="43"/>
      <c r="G10" s="43"/>
    </row>
    <row r="11" spans="2:9" ht="13.5" thickBot="1">
      <c r="B11" s="46" t="s">
        <v>21</v>
      </c>
      <c r="C11" s="47">
        <v>17053</v>
      </c>
      <c r="D11" s="69">
        <v>16664</v>
      </c>
      <c r="E11" s="58">
        <v>-389</v>
      </c>
      <c r="F11" s="48">
        <v>100</v>
      </c>
      <c r="G11" s="49">
        <v>100</v>
      </c>
      <c r="H11" s="80"/>
      <c r="I11" s="80"/>
    </row>
    <row r="12" spans="2:11" ht="15.75" thickBot="1">
      <c r="B12" s="50" t="s">
        <v>69</v>
      </c>
      <c r="C12" s="51">
        <v>2201</v>
      </c>
      <c r="D12" s="40">
        <v>1725</v>
      </c>
      <c r="E12" s="53">
        <v>-476</v>
      </c>
      <c r="F12" s="52">
        <v>12.9</v>
      </c>
      <c r="G12" s="60">
        <v>10.3</v>
      </c>
      <c r="H12" s="80"/>
      <c r="I12" s="79"/>
      <c r="J12" s="80"/>
      <c r="K12" s="80"/>
    </row>
    <row r="13" spans="2:11" ht="15.75" thickBot="1">
      <c r="B13" s="50" t="s">
        <v>70</v>
      </c>
      <c r="C13" s="51">
        <v>2009</v>
      </c>
      <c r="D13" s="40">
        <v>1659</v>
      </c>
      <c r="E13" s="53">
        <v>-350</v>
      </c>
      <c r="F13" s="52">
        <v>11.8</v>
      </c>
      <c r="G13" s="70">
        <v>10</v>
      </c>
      <c r="H13" s="80"/>
      <c r="I13" s="79"/>
      <c r="J13" s="80"/>
      <c r="K13" s="80"/>
    </row>
    <row r="14" spans="2:11" ht="15.75" thickBot="1">
      <c r="B14" s="50" t="s">
        <v>71</v>
      </c>
      <c r="C14" s="51">
        <v>1245</v>
      </c>
      <c r="D14" s="40">
        <v>1213</v>
      </c>
      <c r="E14" s="53">
        <v>-32</v>
      </c>
      <c r="F14" s="52">
        <v>7.3</v>
      </c>
      <c r="G14" s="54">
        <v>7.3</v>
      </c>
      <c r="H14" s="80"/>
      <c r="I14" s="79"/>
      <c r="J14" s="80"/>
      <c r="K14" s="80"/>
    </row>
    <row r="15" spans="2:11" ht="12.75" customHeight="1" thickBot="1">
      <c r="B15" s="104" t="s">
        <v>72</v>
      </c>
      <c r="C15" s="102">
        <v>659</v>
      </c>
      <c r="D15" s="102">
        <v>868</v>
      </c>
      <c r="E15" s="53">
        <v>209</v>
      </c>
      <c r="F15" s="119">
        <v>3.9</v>
      </c>
      <c r="G15" s="60">
        <v>5.2</v>
      </c>
      <c r="H15" s="80"/>
      <c r="I15" s="79"/>
      <c r="J15" s="80"/>
      <c r="K15" s="80"/>
    </row>
    <row r="16" spans="2:11" ht="0.75" customHeight="1" thickBot="1">
      <c r="B16" s="105"/>
      <c r="C16" s="103"/>
      <c r="D16" s="103"/>
      <c r="E16" s="53">
        <v>191</v>
      </c>
      <c r="F16" s="120"/>
      <c r="G16" s="54">
        <v>10.5</v>
      </c>
      <c r="H16" s="80"/>
      <c r="I16" s="79"/>
      <c r="J16" s="80"/>
      <c r="K16" s="80"/>
    </row>
    <row r="17" spans="2:11" ht="13.5" thickBot="1">
      <c r="B17" s="50" t="s">
        <v>0</v>
      </c>
      <c r="C17" s="51">
        <v>1556</v>
      </c>
      <c r="D17" s="40">
        <v>1747</v>
      </c>
      <c r="E17" s="53">
        <v>191</v>
      </c>
      <c r="F17" s="52">
        <v>9.1</v>
      </c>
      <c r="G17" s="52">
        <v>10.5</v>
      </c>
      <c r="H17" s="80"/>
      <c r="I17" s="79"/>
      <c r="J17" s="80"/>
      <c r="K17" s="80"/>
    </row>
    <row r="18" spans="2:11" ht="15.75" thickBot="1">
      <c r="B18" s="50" t="s">
        <v>73</v>
      </c>
      <c r="C18" s="51">
        <v>2643</v>
      </c>
      <c r="D18" s="40">
        <v>2608</v>
      </c>
      <c r="E18" s="53">
        <v>-35</v>
      </c>
      <c r="F18" s="52">
        <v>15.5</v>
      </c>
      <c r="G18" s="52">
        <v>15.6</v>
      </c>
      <c r="H18" s="80"/>
      <c r="I18" s="79"/>
      <c r="J18" s="80"/>
      <c r="K18" s="80"/>
    </row>
    <row r="19" spans="2:11" ht="13.5" thickBot="1">
      <c r="B19" s="50" t="s">
        <v>1</v>
      </c>
      <c r="C19" s="51">
        <v>1923</v>
      </c>
      <c r="D19" s="40">
        <v>2416</v>
      </c>
      <c r="E19" s="53">
        <v>493</v>
      </c>
      <c r="F19" s="52">
        <v>11.3</v>
      </c>
      <c r="G19" s="71">
        <v>14.5</v>
      </c>
      <c r="H19" s="80"/>
      <c r="I19" s="79"/>
      <c r="J19" s="80"/>
      <c r="K19" s="80"/>
    </row>
    <row r="20" spans="2:11" ht="15.75" thickBot="1">
      <c r="B20" s="55" t="s">
        <v>74</v>
      </c>
      <c r="C20" s="56">
        <v>4817</v>
      </c>
      <c r="D20" s="40">
        <v>4428</v>
      </c>
      <c r="E20" s="57">
        <v>-389</v>
      </c>
      <c r="F20" s="60">
        <v>28.2</v>
      </c>
      <c r="G20" s="71">
        <v>26.6</v>
      </c>
      <c r="H20" s="80"/>
      <c r="I20" s="79"/>
      <c r="J20" s="80"/>
      <c r="K20" s="80"/>
    </row>
    <row r="22" ht="15">
      <c r="D22" s="10" t="s">
        <v>80</v>
      </c>
    </row>
    <row r="24" ht="13.5" thickBot="1"/>
    <row r="25" spans="2:7" ht="13.5" thickBot="1">
      <c r="B25" s="94"/>
      <c r="C25" s="97" t="s">
        <v>76</v>
      </c>
      <c r="D25" s="98"/>
      <c r="E25" s="99"/>
      <c r="F25" s="100" t="s">
        <v>77</v>
      </c>
      <c r="G25" s="101"/>
    </row>
    <row r="26" spans="2:7" ht="25.5">
      <c r="B26" s="95"/>
      <c r="C26" s="11" t="s">
        <v>78</v>
      </c>
      <c r="D26" s="11" t="s">
        <v>78</v>
      </c>
      <c r="E26" s="11" t="s">
        <v>103</v>
      </c>
      <c r="F26" s="11" t="s">
        <v>79</v>
      </c>
      <c r="G26" s="11" t="s">
        <v>79</v>
      </c>
    </row>
    <row r="27" spans="2:7" ht="12.75">
      <c r="B27" s="95"/>
      <c r="C27" s="11">
        <v>2021</v>
      </c>
      <c r="D27" s="11">
        <v>2022</v>
      </c>
      <c r="E27" s="11" t="s">
        <v>19</v>
      </c>
      <c r="F27" s="11">
        <v>2021</v>
      </c>
      <c r="G27" s="11">
        <v>2022</v>
      </c>
    </row>
    <row r="28" spans="2:7" ht="25.5">
      <c r="B28" s="95"/>
      <c r="C28" s="12"/>
      <c r="D28" s="12"/>
      <c r="E28" s="11" t="s">
        <v>90</v>
      </c>
      <c r="F28" s="12"/>
      <c r="G28" s="12"/>
    </row>
    <row r="29" spans="2:7" ht="13.5" thickBot="1">
      <c r="B29" s="96"/>
      <c r="C29" s="13"/>
      <c r="D29" s="13"/>
      <c r="E29" s="14" t="s">
        <v>68</v>
      </c>
      <c r="F29" s="13"/>
      <c r="G29" s="13"/>
    </row>
    <row r="30" spans="2:9" ht="13.5" thickBot="1">
      <c r="B30" s="15" t="s">
        <v>21</v>
      </c>
      <c r="C30" s="58">
        <v>31355</v>
      </c>
      <c r="D30" s="58">
        <v>32571</v>
      </c>
      <c r="E30" s="58">
        <v>1216</v>
      </c>
      <c r="F30" s="18">
        <v>100</v>
      </c>
      <c r="G30" s="19">
        <v>100</v>
      </c>
      <c r="H30" s="80"/>
      <c r="I30" s="80"/>
    </row>
    <row r="31" spans="2:9" ht="15.75" thickBot="1">
      <c r="B31" s="16" t="s">
        <v>69</v>
      </c>
      <c r="C31" s="53">
        <v>3539</v>
      </c>
      <c r="D31" s="53">
        <v>2863</v>
      </c>
      <c r="E31" s="53">
        <v>-676</v>
      </c>
      <c r="F31" s="17">
        <v>11.3</v>
      </c>
      <c r="G31" s="17">
        <v>8.8</v>
      </c>
      <c r="H31" s="80"/>
      <c r="I31" s="80"/>
    </row>
    <row r="32" spans="2:9" ht="15.75" thickBot="1">
      <c r="B32" s="16" t="s">
        <v>70</v>
      </c>
      <c r="C32" s="53">
        <v>3075</v>
      </c>
      <c r="D32" s="53">
        <v>3292</v>
      </c>
      <c r="E32" s="53">
        <v>217</v>
      </c>
      <c r="F32" s="20">
        <v>9.8</v>
      </c>
      <c r="G32" s="20">
        <v>10.1</v>
      </c>
      <c r="H32" s="80"/>
      <c r="I32" s="80"/>
    </row>
    <row r="33" spans="2:9" ht="15.75" thickBot="1">
      <c r="B33" s="16" t="s">
        <v>71</v>
      </c>
      <c r="C33" s="53">
        <v>2391</v>
      </c>
      <c r="D33" s="53">
        <v>2427</v>
      </c>
      <c r="E33" s="59">
        <v>36</v>
      </c>
      <c r="F33" s="17">
        <v>7.6</v>
      </c>
      <c r="G33" s="17">
        <v>7.4</v>
      </c>
      <c r="H33" s="80"/>
      <c r="I33" s="80"/>
    </row>
    <row r="34" spans="2:9" ht="15.75" thickBot="1">
      <c r="B34" s="16" t="s">
        <v>72</v>
      </c>
      <c r="C34" s="53">
        <v>1309</v>
      </c>
      <c r="D34" s="53">
        <v>1485</v>
      </c>
      <c r="E34" s="53">
        <v>176</v>
      </c>
      <c r="F34" s="17">
        <v>4.2</v>
      </c>
      <c r="G34" s="17">
        <v>4.6</v>
      </c>
      <c r="H34" s="80"/>
      <c r="I34" s="80"/>
    </row>
    <row r="35" spans="2:9" ht="13.5" thickBot="1">
      <c r="B35" s="16" t="s">
        <v>0</v>
      </c>
      <c r="C35" s="53">
        <v>3572</v>
      </c>
      <c r="D35" s="53">
        <v>3212</v>
      </c>
      <c r="E35" s="53">
        <v>-360</v>
      </c>
      <c r="F35" s="17">
        <v>11.4</v>
      </c>
      <c r="G35" s="17">
        <v>9.9</v>
      </c>
      <c r="H35" s="80"/>
      <c r="I35" s="80"/>
    </row>
    <row r="36" spans="2:9" ht="15.75" thickBot="1">
      <c r="B36" s="16" t="s">
        <v>73</v>
      </c>
      <c r="C36" s="53">
        <v>4770</v>
      </c>
      <c r="D36" s="53">
        <v>4915</v>
      </c>
      <c r="E36" s="53">
        <v>145</v>
      </c>
      <c r="F36" s="20">
        <v>15.2</v>
      </c>
      <c r="G36" s="20">
        <v>15.1</v>
      </c>
      <c r="H36" s="80"/>
      <c r="I36" s="80"/>
    </row>
    <row r="37" spans="2:9" ht="13.5" thickBot="1">
      <c r="B37" s="16" t="s">
        <v>1</v>
      </c>
      <c r="C37" s="53">
        <v>4005</v>
      </c>
      <c r="D37" s="53">
        <v>4398</v>
      </c>
      <c r="E37" s="53">
        <v>393</v>
      </c>
      <c r="F37" s="17">
        <v>12.8</v>
      </c>
      <c r="G37" s="17">
        <v>13.5</v>
      </c>
      <c r="H37" s="80"/>
      <c r="I37" s="80"/>
    </row>
    <row r="38" spans="2:9" ht="15.75" thickBot="1">
      <c r="B38" s="16" t="s">
        <v>74</v>
      </c>
      <c r="C38" s="53">
        <v>8694</v>
      </c>
      <c r="D38" s="53">
        <v>9979</v>
      </c>
      <c r="E38" s="53">
        <v>1285</v>
      </c>
      <c r="F38" s="17">
        <v>27.7</v>
      </c>
      <c r="G38" s="17">
        <v>30.6</v>
      </c>
      <c r="H38" s="80"/>
      <c r="I38" s="80"/>
    </row>
    <row r="39" spans="8:9" ht="12.75">
      <c r="H39" s="80"/>
      <c r="I39" s="80"/>
    </row>
  </sheetData>
  <sheetProtection/>
  <mergeCells count="11">
    <mergeCell ref="B5:B10"/>
    <mergeCell ref="C5:E6"/>
    <mergeCell ref="F5:G5"/>
    <mergeCell ref="F6:G6"/>
    <mergeCell ref="F15:F16"/>
    <mergeCell ref="B25:B29"/>
    <mergeCell ref="C25:E25"/>
    <mergeCell ref="F25:G25"/>
    <mergeCell ref="D15:D16"/>
    <mergeCell ref="B15:B16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8"/>
  <sheetViews>
    <sheetView zoomScalePageLayoutView="0" workbookViewId="0" topLeftCell="A43">
      <selection activeCell="A66" sqref="A66:IV74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3" width="8.7109375" style="0" customWidth="1"/>
    <col min="4" max="4" width="7.8515625" style="0" customWidth="1"/>
    <col min="5" max="5" width="9.57421875" style="0" customWidth="1"/>
    <col min="6" max="6" width="10.57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11.00390625" style="0" customWidth="1"/>
    <col min="11" max="11" width="9.140625" style="34" customWidth="1"/>
  </cols>
  <sheetData>
    <row r="2" spans="2:11" ht="12.75" customHeight="1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29"/>
    </row>
    <row r="3" spans="2:11" ht="15.75" thickBot="1">
      <c r="B3" s="72"/>
      <c r="C3" s="72"/>
      <c r="D3" s="72"/>
      <c r="E3" s="72"/>
      <c r="F3" s="72"/>
      <c r="G3" s="72"/>
      <c r="H3" s="72"/>
      <c r="I3" s="72"/>
      <c r="J3" s="72"/>
      <c r="K3" s="29"/>
    </row>
    <row r="4" spans="1:12" ht="30" customHeight="1" thickBot="1" thickTop="1">
      <c r="A4" s="1"/>
      <c r="B4" s="73"/>
      <c r="C4" s="74" t="s">
        <v>2</v>
      </c>
      <c r="D4" s="74" t="s">
        <v>3</v>
      </c>
      <c r="E4" s="75" t="s">
        <v>4</v>
      </c>
      <c r="F4" s="75" t="s">
        <v>5</v>
      </c>
      <c r="G4" s="74" t="s">
        <v>0</v>
      </c>
      <c r="H4" s="74" t="s">
        <v>6</v>
      </c>
      <c r="I4" s="74" t="s">
        <v>1</v>
      </c>
      <c r="J4" s="76" t="s">
        <v>7</v>
      </c>
      <c r="K4" s="77" t="s">
        <v>21</v>
      </c>
      <c r="L4" s="1"/>
    </row>
    <row r="5" spans="1:11" ht="15.75" thickTop="1">
      <c r="A5" s="1"/>
      <c r="B5" s="3"/>
      <c r="C5" s="3"/>
      <c r="D5" s="3"/>
      <c r="E5" s="3"/>
      <c r="F5" s="3"/>
      <c r="G5" s="3"/>
      <c r="H5" s="3"/>
      <c r="I5" s="3"/>
      <c r="J5" s="3"/>
      <c r="K5" s="29"/>
    </row>
    <row r="6" spans="1:11" ht="12.75" customHeight="1">
      <c r="A6" s="1"/>
      <c r="B6" s="3" t="s">
        <v>8</v>
      </c>
      <c r="C6" s="3">
        <v>1197</v>
      </c>
      <c r="D6" s="3">
        <v>725</v>
      </c>
      <c r="E6" s="3">
        <v>946</v>
      </c>
      <c r="F6" s="3">
        <v>553</v>
      </c>
      <c r="G6" s="3">
        <v>811</v>
      </c>
      <c r="H6" s="3">
        <v>1792</v>
      </c>
      <c r="I6" s="3">
        <v>748</v>
      </c>
      <c r="J6" s="3">
        <v>1498</v>
      </c>
      <c r="K6" s="8">
        <f>C6+D6+E6+F6+G6+H6+I6+J6</f>
        <v>8270</v>
      </c>
    </row>
    <row r="7" spans="2:11" ht="15">
      <c r="B7" s="2" t="s">
        <v>13</v>
      </c>
      <c r="C7" s="2">
        <v>1110</v>
      </c>
      <c r="D7" s="2">
        <v>924</v>
      </c>
      <c r="E7" s="2">
        <v>996</v>
      </c>
      <c r="F7" s="2">
        <v>426</v>
      </c>
      <c r="G7" s="2">
        <v>835</v>
      </c>
      <c r="H7" s="2">
        <v>1057</v>
      </c>
      <c r="I7" s="2">
        <v>1363</v>
      </c>
      <c r="J7" s="3">
        <v>2521</v>
      </c>
      <c r="K7" s="8">
        <f aca="true" t="shared" si="0" ref="K7:K63">C7+D7+E7+F7+G7+H7+I7+J7</f>
        <v>9232</v>
      </c>
    </row>
    <row r="8" spans="2:11" ht="15">
      <c r="B8" s="2" t="s">
        <v>36</v>
      </c>
      <c r="C8" s="2">
        <v>2321</v>
      </c>
      <c r="D8" s="2">
        <v>1302</v>
      </c>
      <c r="E8" s="2">
        <v>1093</v>
      </c>
      <c r="F8" s="2">
        <v>562</v>
      </c>
      <c r="G8" s="2">
        <v>1079</v>
      </c>
      <c r="H8" s="2">
        <v>1553</v>
      </c>
      <c r="I8" s="2">
        <v>1573</v>
      </c>
      <c r="J8" s="2">
        <v>2107</v>
      </c>
      <c r="K8" s="8">
        <f t="shared" si="0"/>
        <v>11590</v>
      </c>
    </row>
    <row r="9" spans="2:11" ht="15">
      <c r="B9" s="2" t="s">
        <v>44</v>
      </c>
      <c r="C9" s="2">
        <v>1584</v>
      </c>
      <c r="D9" s="2">
        <v>1290</v>
      </c>
      <c r="E9" s="2">
        <v>961</v>
      </c>
      <c r="F9" s="2">
        <v>581</v>
      </c>
      <c r="G9" s="2">
        <v>687</v>
      </c>
      <c r="H9" s="2">
        <v>1897</v>
      </c>
      <c r="I9" s="2">
        <v>1542</v>
      </c>
      <c r="J9" s="2">
        <v>1542</v>
      </c>
      <c r="K9" s="8">
        <f t="shared" si="0"/>
        <v>10084</v>
      </c>
    </row>
    <row r="10" spans="2:11" ht="15">
      <c r="B10" s="2" t="s">
        <v>50</v>
      </c>
      <c r="C10" s="2">
        <v>1176</v>
      </c>
      <c r="D10" s="2">
        <v>1074</v>
      </c>
      <c r="E10" s="2">
        <v>1227</v>
      </c>
      <c r="F10" s="2">
        <v>408</v>
      </c>
      <c r="G10" s="2">
        <v>1275</v>
      </c>
      <c r="H10" s="2">
        <v>2221</v>
      </c>
      <c r="I10" s="2">
        <v>1239</v>
      </c>
      <c r="J10" s="2">
        <v>1653</v>
      </c>
      <c r="K10" s="8">
        <f t="shared" si="0"/>
        <v>10273</v>
      </c>
    </row>
    <row r="11" spans="2:11" ht="15">
      <c r="B11" s="2" t="s">
        <v>57</v>
      </c>
      <c r="C11" s="2">
        <v>1555</v>
      </c>
      <c r="D11" s="2">
        <v>1270</v>
      </c>
      <c r="E11" s="2">
        <v>1275</v>
      </c>
      <c r="F11" s="2">
        <v>626</v>
      </c>
      <c r="G11" s="2">
        <v>1174</v>
      </c>
      <c r="H11" s="2">
        <v>2575</v>
      </c>
      <c r="I11" s="2">
        <v>2028</v>
      </c>
      <c r="J11" s="2">
        <v>2211</v>
      </c>
      <c r="K11" s="8">
        <f t="shared" si="0"/>
        <v>12714</v>
      </c>
    </row>
    <row r="12" spans="2:11" ht="15">
      <c r="B12" s="2" t="s">
        <v>81</v>
      </c>
      <c r="C12" s="2">
        <v>1080</v>
      </c>
      <c r="D12" s="2">
        <v>1662</v>
      </c>
      <c r="E12" s="2">
        <v>989</v>
      </c>
      <c r="F12" s="2">
        <v>617</v>
      </c>
      <c r="G12" s="2">
        <v>1394</v>
      </c>
      <c r="H12" s="2">
        <v>2597</v>
      </c>
      <c r="I12" s="2">
        <v>2686</v>
      </c>
      <c r="J12" s="2">
        <v>3894</v>
      </c>
      <c r="K12" s="8">
        <f t="shared" si="0"/>
        <v>14919</v>
      </c>
    </row>
    <row r="13" spans="2:11" ht="15">
      <c r="B13" s="2" t="s">
        <v>94</v>
      </c>
      <c r="C13" s="2">
        <v>1338</v>
      </c>
      <c r="D13" s="2">
        <v>1066</v>
      </c>
      <c r="E13" s="2">
        <v>1146</v>
      </c>
      <c r="F13" s="2">
        <v>650</v>
      </c>
      <c r="G13" s="2">
        <v>2016</v>
      </c>
      <c r="H13" s="2">
        <v>2127</v>
      </c>
      <c r="I13" s="2">
        <v>2082</v>
      </c>
      <c r="J13" s="2">
        <v>3877</v>
      </c>
      <c r="K13" s="5">
        <f t="shared" si="0"/>
        <v>14302</v>
      </c>
    </row>
    <row r="14" spans="2:11" ht="15">
      <c r="B14" s="2" t="s">
        <v>105</v>
      </c>
      <c r="C14" s="2">
        <v>1138</v>
      </c>
      <c r="D14" s="2">
        <v>1633</v>
      </c>
      <c r="E14" s="2">
        <v>1214</v>
      </c>
      <c r="F14" s="2">
        <v>617</v>
      </c>
      <c r="G14" s="2">
        <v>1465</v>
      </c>
      <c r="H14" s="2">
        <v>2307</v>
      </c>
      <c r="I14" s="2">
        <v>1982</v>
      </c>
      <c r="J14" s="2">
        <v>5551</v>
      </c>
      <c r="K14" s="5">
        <f t="shared" si="0"/>
        <v>15907</v>
      </c>
    </row>
    <row r="15" spans="2:11" ht="15">
      <c r="B15" s="2" t="s">
        <v>9</v>
      </c>
      <c r="C15" s="2">
        <v>1653</v>
      </c>
      <c r="D15" s="2">
        <v>857</v>
      </c>
      <c r="E15" s="2">
        <v>1072</v>
      </c>
      <c r="F15" s="2">
        <v>531</v>
      </c>
      <c r="G15" s="2">
        <v>890</v>
      </c>
      <c r="H15" s="2">
        <v>1731</v>
      </c>
      <c r="I15" s="2">
        <v>624</v>
      </c>
      <c r="J15" s="2">
        <v>1954</v>
      </c>
      <c r="K15" s="8">
        <f t="shared" si="0"/>
        <v>9312</v>
      </c>
    </row>
    <row r="16" spans="2:11" ht="15">
      <c r="B16" s="2" t="s">
        <v>10</v>
      </c>
      <c r="C16" s="2">
        <v>1492</v>
      </c>
      <c r="D16" s="2">
        <v>1024</v>
      </c>
      <c r="E16" s="2">
        <v>1159</v>
      </c>
      <c r="F16" s="2">
        <v>686</v>
      </c>
      <c r="G16" s="2">
        <v>985</v>
      </c>
      <c r="H16" s="2">
        <v>1476</v>
      </c>
      <c r="I16" s="2">
        <v>1224</v>
      </c>
      <c r="J16" s="2">
        <v>2256</v>
      </c>
      <c r="K16" s="8">
        <f t="shared" si="0"/>
        <v>10302</v>
      </c>
    </row>
    <row r="17" spans="2:11" ht="15">
      <c r="B17" s="2" t="s">
        <v>37</v>
      </c>
      <c r="C17" s="2">
        <v>1548</v>
      </c>
      <c r="D17" s="2">
        <v>1461</v>
      </c>
      <c r="E17" s="2">
        <v>1145</v>
      </c>
      <c r="F17" s="2">
        <v>487</v>
      </c>
      <c r="G17" s="2">
        <v>1275</v>
      </c>
      <c r="H17" s="2">
        <v>2404</v>
      </c>
      <c r="I17" s="2">
        <v>1402</v>
      </c>
      <c r="J17" s="2">
        <v>2794</v>
      </c>
      <c r="K17" s="8">
        <f t="shared" si="0"/>
        <v>12516</v>
      </c>
    </row>
    <row r="18" spans="2:11" ht="15">
      <c r="B18" s="2" t="s">
        <v>45</v>
      </c>
      <c r="C18" s="2">
        <v>1842</v>
      </c>
      <c r="D18" s="2">
        <v>1174</v>
      </c>
      <c r="E18" s="2">
        <v>1293</v>
      </c>
      <c r="F18" s="2">
        <v>466</v>
      </c>
      <c r="G18" s="2">
        <v>1300</v>
      </c>
      <c r="H18" s="2">
        <v>1888</v>
      </c>
      <c r="I18" s="2">
        <v>1597</v>
      </c>
      <c r="J18" s="2">
        <v>3413</v>
      </c>
      <c r="K18" s="8">
        <f t="shared" si="0"/>
        <v>12973</v>
      </c>
    </row>
    <row r="19" spans="2:11" ht="15">
      <c r="B19" s="2" t="s">
        <v>56</v>
      </c>
      <c r="C19" s="2">
        <v>1692</v>
      </c>
      <c r="D19" s="2">
        <v>1767</v>
      </c>
      <c r="E19" s="2">
        <v>1141</v>
      </c>
      <c r="F19" s="2">
        <v>665</v>
      </c>
      <c r="G19" s="2">
        <v>1012</v>
      </c>
      <c r="H19" s="2">
        <v>2564</v>
      </c>
      <c r="I19" s="2">
        <v>1607</v>
      </c>
      <c r="J19" s="2">
        <v>2294</v>
      </c>
      <c r="K19" s="8">
        <f t="shared" si="0"/>
        <v>12742</v>
      </c>
    </row>
    <row r="20" spans="2:11" ht="15">
      <c r="B20" s="2" t="s">
        <v>62</v>
      </c>
      <c r="C20" s="2">
        <v>1673</v>
      </c>
      <c r="D20" s="2">
        <v>1450</v>
      </c>
      <c r="E20" s="2">
        <v>1395</v>
      </c>
      <c r="F20" s="2">
        <v>592</v>
      </c>
      <c r="G20" s="2">
        <v>1402</v>
      </c>
      <c r="H20" s="2">
        <v>2447</v>
      </c>
      <c r="I20" s="2">
        <v>1967</v>
      </c>
      <c r="J20" s="2">
        <v>3564</v>
      </c>
      <c r="K20" s="8">
        <f t="shared" si="0"/>
        <v>14490</v>
      </c>
    </row>
    <row r="21" spans="2:11" ht="15">
      <c r="B21" s="2" t="s">
        <v>84</v>
      </c>
      <c r="C21" s="2">
        <v>1470</v>
      </c>
      <c r="D21" s="2">
        <v>1374</v>
      </c>
      <c r="E21" s="2">
        <v>1023</v>
      </c>
      <c r="F21" s="2">
        <v>630</v>
      </c>
      <c r="G21" s="2">
        <v>1543</v>
      </c>
      <c r="H21" s="2">
        <v>2172</v>
      </c>
      <c r="I21" s="2">
        <v>2000</v>
      </c>
      <c r="J21" s="2">
        <v>4634</v>
      </c>
      <c r="K21" s="8">
        <f t="shared" si="0"/>
        <v>14846</v>
      </c>
    </row>
    <row r="22" spans="2:11" ht="15">
      <c r="B22" s="2" t="s">
        <v>91</v>
      </c>
      <c r="C22" s="2">
        <v>2201</v>
      </c>
      <c r="D22" s="2">
        <v>2009</v>
      </c>
      <c r="E22" s="2">
        <v>1245</v>
      </c>
      <c r="F22" s="2">
        <v>659</v>
      </c>
      <c r="G22" s="2">
        <v>1556</v>
      </c>
      <c r="H22" s="2">
        <v>2643</v>
      </c>
      <c r="I22" s="2">
        <v>1923</v>
      </c>
      <c r="J22" s="2">
        <v>4817</v>
      </c>
      <c r="K22" s="8">
        <f t="shared" si="0"/>
        <v>17053</v>
      </c>
    </row>
    <row r="23" spans="2:13" s="2" customFormat="1" ht="15">
      <c r="B23" s="2" t="s">
        <v>106</v>
      </c>
      <c r="C23" s="2">
        <v>1725</v>
      </c>
      <c r="D23" s="2">
        <v>1659</v>
      </c>
      <c r="E23" s="2">
        <v>1213</v>
      </c>
      <c r="F23" s="2">
        <v>868</v>
      </c>
      <c r="G23" s="2">
        <v>1747</v>
      </c>
      <c r="H23" s="2">
        <v>2608</v>
      </c>
      <c r="I23" s="2">
        <v>2416</v>
      </c>
      <c r="J23" s="2">
        <v>4428</v>
      </c>
      <c r="K23" s="8">
        <f t="shared" si="0"/>
        <v>16664</v>
      </c>
      <c r="L23"/>
      <c r="M23"/>
    </row>
    <row r="24" spans="2:13" s="2" customFormat="1" ht="15">
      <c r="B24" s="2" t="s">
        <v>11</v>
      </c>
      <c r="C24" s="2">
        <v>2850</v>
      </c>
      <c r="D24" s="2">
        <v>1582</v>
      </c>
      <c r="E24" s="2">
        <v>2018</v>
      </c>
      <c r="F24" s="2">
        <v>1084</v>
      </c>
      <c r="G24" s="2">
        <v>1701</v>
      </c>
      <c r="H24" s="2">
        <v>3523</v>
      </c>
      <c r="I24" s="2">
        <v>1372</v>
      </c>
      <c r="J24" s="2">
        <v>3452</v>
      </c>
      <c r="K24" s="8">
        <f t="shared" si="0"/>
        <v>17582</v>
      </c>
      <c r="L24"/>
      <c r="M24"/>
    </row>
    <row r="25" spans="2:13" s="2" customFormat="1" ht="15">
      <c r="B25" s="2" t="s">
        <v>12</v>
      </c>
      <c r="C25" s="2">
        <v>2602</v>
      </c>
      <c r="D25" s="2">
        <v>1948</v>
      </c>
      <c r="E25" s="2">
        <v>2155</v>
      </c>
      <c r="F25" s="2">
        <v>1112</v>
      </c>
      <c r="G25" s="2">
        <v>1820</v>
      </c>
      <c r="H25" s="2">
        <v>2533</v>
      </c>
      <c r="I25" s="2">
        <v>2587</v>
      </c>
      <c r="J25" s="2">
        <v>4777</v>
      </c>
      <c r="K25" s="8">
        <f t="shared" si="0"/>
        <v>19534</v>
      </c>
      <c r="L25"/>
      <c r="M25"/>
    </row>
    <row r="26" spans="2:13" s="2" customFormat="1" ht="15">
      <c r="B26" s="2" t="s">
        <v>38</v>
      </c>
      <c r="C26" s="2">
        <v>3869</v>
      </c>
      <c r="D26" s="2">
        <v>2763</v>
      </c>
      <c r="E26" s="2">
        <v>2238</v>
      </c>
      <c r="F26" s="2">
        <v>1049</v>
      </c>
      <c r="G26" s="2">
        <v>2354</v>
      </c>
      <c r="H26" s="2">
        <v>3957</v>
      </c>
      <c r="I26" s="2">
        <v>2975</v>
      </c>
      <c r="J26" s="2">
        <v>4901</v>
      </c>
      <c r="K26" s="8">
        <f t="shared" si="0"/>
        <v>24106</v>
      </c>
      <c r="L26"/>
      <c r="M26"/>
    </row>
    <row r="27" spans="2:11" ht="15">
      <c r="B27" s="2" t="s">
        <v>46</v>
      </c>
      <c r="C27" s="2">
        <v>3426</v>
      </c>
      <c r="D27" s="2">
        <v>2464</v>
      </c>
      <c r="E27" s="2">
        <v>2254</v>
      </c>
      <c r="F27" s="2">
        <v>1047</v>
      </c>
      <c r="G27" s="2">
        <v>1987</v>
      </c>
      <c r="H27" s="2">
        <v>3785</v>
      </c>
      <c r="I27" s="2">
        <v>3139</v>
      </c>
      <c r="J27" s="2">
        <v>4955</v>
      </c>
      <c r="K27" s="8">
        <f t="shared" si="0"/>
        <v>23057</v>
      </c>
    </row>
    <row r="28" spans="2:11" ht="15">
      <c r="B28" s="2" t="s">
        <v>55</v>
      </c>
      <c r="C28" s="2">
        <v>2868</v>
      </c>
      <c r="D28" s="2">
        <v>2841</v>
      </c>
      <c r="E28" s="2">
        <v>2368</v>
      </c>
      <c r="F28" s="2">
        <v>1073</v>
      </c>
      <c r="G28" s="2">
        <v>2287</v>
      </c>
      <c r="H28" s="2">
        <v>4785</v>
      </c>
      <c r="I28" s="2">
        <v>2846</v>
      </c>
      <c r="J28" s="2">
        <v>3947</v>
      </c>
      <c r="K28" s="8">
        <f t="shared" si="0"/>
        <v>23015</v>
      </c>
    </row>
    <row r="29" spans="2:11" ht="15">
      <c r="B29" s="2" t="s">
        <v>63</v>
      </c>
      <c r="C29" s="2">
        <v>3228</v>
      </c>
      <c r="D29" s="2">
        <v>2720</v>
      </c>
      <c r="E29" s="2">
        <v>2670</v>
      </c>
      <c r="F29" s="2">
        <v>1218</v>
      </c>
      <c r="G29" s="2">
        <v>2576</v>
      </c>
      <c r="H29" s="2">
        <v>5022</v>
      </c>
      <c r="I29" s="2">
        <v>3995</v>
      </c>
      <c r="J29" s="2">
        <v>5775</v>
      </c>
      <c r="K29" s="8">
        <f t="shared" si="0"/>
        <v>27204</v>
      </c>
    </row>
    <row r="30" spans="2:11" ht="15">
      <c r="B30" s="2" t="s">
        <v>85</v>
      </c>
      <c r="C30" s="2">
        <v>2550</v>
      </c>
      <c r="D30" s="2">
        <v>3036</v>
      </c>
      <c r="E30" s="2">
        <v>2012</v>
      </c>
      <c r="F30" s="2">
        <v>1247</v>
      </c>
      <c r="G30" s="2">
        <v>2937</v>
      </c>
      <c r="H30" s="2">
        <v>4769</v>
      </c>
      <c r="I30" s="2">
        <v>4686</v>
      </c>
      <c r="J30" s="2">
        <v>8528</v>
      </c>
      <c r="K30" s="8">
        <f t="shared" si="0"/>
        <v>29765</v>
      </c>
    </row>
    <row r="31" spans="2:11" ht="15">
      <c r="B31" s="2" t="s">
        <v>92</v>
      </c>
      <c r="C31" s="2">
        <v>3539</v>
      </c>
      <c r="D31" s="2">
        <v>3075</v>
      </c>
      <c r="E31" s="2">
        <v>2391</v>
      </c>
      <c r="F31" s="2">
        <v>1309</v>
      </c>
      <c r="G31" s="2">
        <v>3572</v>
      </c>
      <c r="H31" s="2">
        <v>4770</v>
      </c>
      <c r="I31" s="2">
        <v>4005</v>
      </c>
      <c r="J31" s="2">
        <v>8694</v>
      </c>
      <c r="K31" s="8">
        <f t="shared" si="0"/>
        <v>31355</v>
      </c>
    </row>
    <row r="32" spans="2:11" ht="15">
      <c r="B32" s="2" t="s">
        <v>107</v>
      </c>
      <c r="C32" s="2">
        <v>2863</v>
      </c>
      <c r="D32" s="2">
        <v>3292</v>
      </c>
      <c r="E32" s="2">
        <v>2427</v>
      </c>
      <c r="F32" s="2">
        <v>1485</v>
      </c>
      <c r="G32" s="2">
        <v>3212</v>
      </c>
      <c r="H32" s="2">
        <v>4915</v>
      </c>
      <c r="I32" s="2">
        <v>4398</v>
      </c>
      <c r="J32" s="2">
        <v>9979</v>
      </c>
      <c r="K32" s="8">
        <f t="shared" si="0"/>
        <v>32571</v>
      </c>
    </row>
    <row r="33" spans="2:13" s="6" customFormat="1" ht="15">
      <c r="B33" s="2" t="s">
        <v>28</v>
      </c>
      <c r="C33" s="2">
        <v>1870</v>
      </c>
      <c r="D33" s="2">
        <v>1385</v>
      </c>
      <c r="E33" s="2">
        <v>1335</v>
      </c>
      <c r="F33" s="2">
        <v>685</v>
      </c>
      <c r="G33" s="2">
        <v>803</v>
      </c>
      <c r="H33" s="2">
        <v>1461</v>
      </c>
      <c r="I33" s="2">
        <v>1229</v>
      </c>
      <c r="J33" s="2">
        <v>2205</v>
      </c>
      <c r="K33" s="8">
        <f t="shared" si="0"/>
        <v>10973</v>
      </c>
      <c r="L33"/>
      <c r="M33"/>
    </row>
    <row r="34" spans="2:11" ht="15">
      <c r="B34" s="7" t="s">
        <v>29</v>
      </c>
      <c r="C34" s="7">
        <v>1791</v>
      </c>
      <c r="D34" s="7">
        <v>996</v>
      </c>
      <c r="E34" s="7">
        <v>1284</v>
      </c>
      <c r="F34" s="7">
        <v>621</v>
      </c>
      <c r="G34" s="7">
        <v>1162</v>
      </c>
      <c r="H34" s="7">
        <v>1529</v>
      </c>
      <c r="I34" s="7">
        <v>1467</v>
      </c>
      <c r="J34" s="7">
        <v>2787</v>
      </c>
      <c r="K34" s="8">
        <f t="shared" si="0"/>
        <v>11637</v>
      </c>
    </row>
    <row r="35" spans="2:11" ht="15">
      <c r="B35" s="2" t="s">
        <v>39</v>
      </c>
      <c r="C35" s="2">
        <v>2317</v>
      </c>
      <c r="D35" s="2">
        <v>1225</v>
      </c>
      <c r="E35" s="2">
        <v>1456</v>
      </c>
      <c r="F35" s="2">
        <v>554</v>
      </c>
      <c r="G35" s="2">
        <v>1087</v>
      </c>
      <c r="H35" s="2">
        <v>2181</v>
      </c>
      <c r="I35" s="2">
        <v>1422</v>
      </c>
      <c r="J35" s="2">
        <v>2609</v>
      </c>
      <c r="K35" s="8">
        <f t="shared" si="0"/>
        <v>12851</v>
      </c>
    </row>
    <row r="36" spans="2:11" ht="15">
      <c r="B36" s="2" t="s">
        <v>47</v>
      </c>
      <c r="C36" s="2">
        <v>2208</v>
      </c>
      <c r="D36" s="2">
        <v>2186</v>
      </c>
      <c r="E36" s="2">
        <v>1378</v>
      </c>
      <c r="F36" s="2">
        <v>643</v>
      </c>
      <c r="G36" s="2">
        <v>1755</v>
      </c>
      <c r="H36" s="2">
        <v>3208</v>
      </c>
      <c r="I36" s="2">
        <v>2453</v>
      </c>
      <c r="J36" s="2">
        <v>2484</v>
      </c>
      <c r="K36" s="8">
        <f t="shared" si="0"/>
        <v>16315</v>
      </c>
    </row>
    <row r="37" spans="2:11" ht="15">
      <c r="B37" s="2" t="s">
        <v>58</v>
      </c>
      <c r="C37" s="2">
        <v>2415</v>
      </c>
      <c r="D37" s="2">
        <v>1780</v>
      </c>
      <c r="E37" s="2">
        <v>1476</v>
      </c>
      <c r="F37" s="2">
        <v>1052</v>
      </c>
      <c r="G37" s="2">
        <v>1723</v>
      </c>
      <c r="H37" s="2">
        <v>2933</v>
      </c>
      <c r="I37" s="2">
        <v>2894</v>
      </c>
      <c r="J37" s="2">
        <v>3090</v>
      </c>
      <c r="K37" s="8">
        <f t="shared" si="0"/>
        <v>17363</v>
      </c>
    </row>
    <row r="38" spans="2:11" ht="15">
      <c r="B38" s="2" t="s">
        <v>82</v>
      </c>
      <c r="C38" s="2">
        <v>2055</v>
      </c>
      <c r="D38" s="2">
        <v>2186</v>
      </c>
      <c r="E38" s="2">
        <v>1691</v>
      </c>
      <c r="F38" s="2">
        <v>671</v>
      </c>
      <c r="G38" s="2">
        <v>1902</v>
      </c>
      <c r="H38" s="2">
        <v>4143</v>
      </c>
      <c r="I38" s="2">
        <v>2812</v>
      </c>
      <c r="J38" s="2">
        <v>3773</v>
      </c>
      <c r="K38" s="8">
        <f t="shared" si="0"/>
        <v>19233</v>
      </c>
    </row>
    <row r="39" spans="2:11" ht="15">
      <c r="B39" s="2" t="s">
        <v>95</v>
      </c>
      <c r="C39" s="2">
        <v>1976</v>
      </c>
      <c r="D39" s="2">
        <v>1371</v>
      </c>
      <c r="E39" s="2">
        <v>1645</v>
      </c>
      <c r="F39" s="2">
        <v>780</v>
      </c>
      <c r="G39" s="2">
        <v>2223</v>
      </c>
      <c r="H39" s="2">
        <v>2600</v>
      </c>
      <c r="I39" s="2">
        <v>2183</v>
      </c>
      <c r="J39" s="2">
        <v>5947</v>
      </c>
      <c r="K39" s="5">
        <v>18725</v>
      </c>
    </row>
    <row r="40" spans="2:11" ht="15">
      <c r="B40" s="2" t="s">
        <v>108</v>
      </c>
      <c r="C40" s="2">
        <v>2204</v>
      </c>
      <c r="D40" s="2">
        <v>1322</v>
      </c>
      <c r="E40" s="2">
        <v>1440</v>
      </c>
      <c r="F40" s="2">
        <v>869</v>
      </c>
      <c r="G40" s="2">
        <v>2046</v>
      </c>
      <c r="H40" s="2">
        <v>2460</v>
      </c>
      <c r="I40" s="2">
        <v>2158</v>
      </c>
      <c r="J40" s="2">
        <v>5767</v>
      </c>
      <c r="K40" s="5">
        <v>18266</v>
      </c>
    </row>
    <row r="41" spans="2:11" ht="15">
      <c r="B41" s="2" t="s">
        <v>30</v>
      </c>
      <c r="C41" s="2">
        <v>4720</v>
      </c>
      <c r="D41" s="2">
        <v>2967</v>
      </c>
      <c r="E41" s="2">
        <v>3353</v>
      </c>
      <c r="F41" s="2">
        <v>1769</v>
      </c>
      <c r="G41" s="2">
        <v>2504</v>
      </c>
      <c r="H41" s="2">
        <v>4984</v>
      </c>
      <c r="I41" s="2">
        <v>2601</v>
      </c>
      <c r="J41" s="2">
        <v>5657</v>
      </c>
      <c r="K41" s="8">
        <f t="shared" si="0"/>
        <v>28555</v>
      </c>
    </row>
    <row r="42" spans="2:11" ht="15">
      <c r="B42" s="7" t="s">
        <v>31</v>
      </c>
      <c r="C42" s="7">
        <v>4393</v>
      </c>
      <c r="D42" s="7">
        <v>2944</v>
      </c>
      <c r="E42" s="7">
        <v>3439</v>
      </c>
      <c r="F42" s="7">
        <v>1733</v>
      </c>
      <c r="G42" s="7">
        <v>2982</v>
      </c>
      <c r="H42" s="7">
        <v>4062</v>
      </c>
      <c r="I42" s="7">
        <v>4054</v>
      </c>
      <c r="J42" s="7">
        <v>7564</v>
      </c>
      <c r="K42" s="8">
        <f t="shared" si="0"/>
        <v>31171</v>
      </c>
    </row>
    <row r="43" spans="2:11" ht="15">
      <c r="B43" s="2" t="s">
        <v>40</v>
      </c>
      <c r="C43" s="2">
        <v>6186</v>
      </c>
      <c r="D43" s="2">
        <v>3988</v>
      </c>
      <c r="E43" s="2">
        <v>3694</v>
      </c>
      <c r="F43" s="2">
        <v>1603</v>
      </c>
      <c r="G43" s="2">
        <v>3441</v>
      </c>
      <c r="H43" s="2">
        <v>6138</v>
      </c>
      <c r="I43" s="2">
        <v>4397</v>
      </c>
      <c r="J43" s="2">
        <v>7510</v>
      </c>
      <c r="K43" s="8">
        <f t="shared" si="0"/>
        <v>36957</v>
      </c>
    </row>
    <row r="44" spans="2:11" ht="15">
      <c r="B44" s="2" t="s">
        <v>48</v>
      </c>
      <c r="C44" s="2">
        <v>5634</v>
      </c>
      <c r="D44" s="2">
        <v>4650</v>
      </c>
      <c r="E44" s="2">
        <v>3632</v>
      </c>
      <c r="F44" s="2">
        <v>1690</v>
      </c>
      <c r="G44" s="2">
        <v>3742</v>
      </c>
      <c r="H44" s="2">
        <v>6993</v>
      </c>
      <c r="I44" s="2">
        <v>5592</v>
      </c>
      <c r="J44" s="2">
        <v>7439</v>
      </c>
      <c r="K44" s="8">
        <f t="shared" si="0"/>
        <v>39372</v>
      </c>
    </row>
    <row r="45" spans="2:11" ht="15">
      <c r="B45" s="2" t="s">
        <v>59</v>
      </c>
      <c r="C45" s="2">
        <v>5283</v>
      </c>
      <c r="D45" s="2">
        <v>4621</v>
      </c>
      <c r="E45" s="2">
        <v>3844</v>
      </c>
      <c r="F45" s="2">
        <v>2125</v>
      </c>
      <c r="G45" s="2">
        <v>4010</v>
      </c>
      <c r="H45" s="2">
        <v>7718</v>
      </c>
      <c r="I45" s="2">
        <v>5740</v>
      </c>
      <c r="J45" s="2">
        <v>7037</v>
      </c>
      <c r="K45" s="8">
        <f t="shared" si="0"/>
        <v>40378</v>
      </c>
    </row>
    <row r="46" spans="2:11" ht="15">
      <c r="B46" s="2" t="s">
        <v>83</v>
      </c>
      <c r="C46" s="2">
        <v>5283</v>
      </c>
      <c r="D46" s="2">
        <v>4906</v>
      </c>
      <c r="E46" s="2">
        <v>4361</v>
      </c>
      <c r="F46" s="2">
        <v>1889</v>
      </c>
      <c r="G46" s="2">
        <v>4478</v>
      </c>
      <c r="H46" s="2">
        <v>9165</v>
      </c>
      <c r="I46" s="2">
        <v>6807</v>
      </c>
      <c r="J46" s="2">
        <v>9548</v>
      </c>
      <c r="K46" s="8">
        <f t="shared" si="0"/>
        <v>46437</v>
      </c>
    </row>
    <row r="47" spans="2:11" ht="15">
      <c r="B47" s="2" t="s">
        <v>96</v>
      </c>
      <c r="C47" s="2">
        <v>4526</v>
      </c>
      <c r="D47" s="2">
        <v>4407</v>
      </c>
      <c r="E47" s="2">
        <v>3657</v>
      </c>
      <c r="F47" s="2">
        <v>2027</v>
      </c>
      <c r="G47" s="2">
        <v>5160</v>
      </c>
      <c r="H47" s="2">
        <v>7369</v>
      </c>
      <c r="I47" s="2">
        <v>6869</v>
      </c>
      <c r="J47" s="2">
        <v>14475</v>
      </c>
      <c r="K47" s="5">
        <v>48490</v>
      </c>
    </row>
    <row r="48" spans="2:11" ht="15">
      <c r="B48" s="2" t="s">
        <v>109</v>
      </c>
      <c r="C48" s="2">
        <v>5743</v>
      </c>
      <c r="D48" s="2">
        <v>4397</v>
      </c>
      <c r="E48" s="2">
        <v>3831</v>
      </c>
      <c r="F48" s="2">
        <v>2178</v>
      </c>
      <c r="G48" s="2">
        <v>5618</v>
      </c>
      <c r="H48" s="2">
        <v>7230</v>
      </c>
      <c r="I48" s="2">
        <v>6163</v>
      </c>
      <c r="J48" s="2">
        <v>14461</v>
      </c>
      <c r="K48" s="5">
        <v>49621</v>
      </c>
    </row>
    <row r="49" spans="2:11" ht="15">
      <c r="B49" s="2" t="s">
        <v>33</v>
      </c>
      <c r="C49" s="2">
        <v>2396</v>
      </c>
      <c r="D49" s="2">
        <v>1973</v>
      </c>
      <c r="E49" s="2">
        <v>1603</v>
      </c>
      <c r="F49" s="2">
        <v>754</v>
      </c>
      <c r="G49" s="2">
        <v>1045</v>
      </c>
      <c r="H49" s="2">
        <v>2109</v>
      </c>
      <c r="I49" s="2">
        <v>2096</v>
      </c>
      <c r="J49" s="2">
        <v>4453</v>
      </c>
      <c r="K49" s="8">
        <f t="shared" si="0"/>
        <v>16429</v>
      </c>
    </row>
    <row r="50" spans="2:11" ht="15">
      <c r="B50" s="7" t="s">
        <v>34</v>
      </c>
      <c r="C50" s="7">
        <v>3271</v>
      </c>
      <c r="D50" s="7">
        <v>1992</v>
      </c>
      <c r="E50" s="7">
        <v>1530</v>
      </c>
      <c r="F50" s="7">
        <v>667</v>
      </c>
      <c r="G50" s="7">
        <v>1130</v>
      </c>
      <c r="H50" s="7">
        <v>2105</v>
      </c>
      <c r="I50" s="7">
        <v>1600</v>
      </c>
      <c r="J50" s="7">
        <v>3518</v>
      </c>
      <c r="K50" s="8">
        <f t="shared" si="0"/>
        <v>15813</v>
      </c>
    </row>
    <row r="51" spans="2:11" ht="15">
      <c r="B51" s="2" t="s">
        <v>41</v>
      </c>
      <c r="C51" s="2">
        <v>2740</v>
      </c>
      <c r="D51" s="2">
        <v>1927</v>
      </c>
      <c r="E51" s="2">
        <v>1654</v>
      </c>
      <c r="F51" s="2">
        <v>739</v>
      </c>
      <c r="G51" s="2">
        <v>1365</v>
      </c>
      <c r="H51" s="2">
        <v>2520</v>
      </c>
      <c r="I51" s="2">
        <v>1792</v>
      </c>
      <c r="J51" s="2">
        <v>2512</v>
      </c>
      <c r="K51" s="8">
        <f t="shared" si="0"/>
        <v>15249</v>
      </c>
    </row>
    <row r="52" spans="2:11" ht="15">
      <c r="B52" s="2" t="s">
        <v>49</v>
      </c>
      <c r="C52" s="2">
        <v>2448</v>
      </c>
      <c r="D52" s="2">
        <v>1433</v>
      </c>
      <c r="E52" s="2">
        <v>1771</v>
      </c>
      <c r="F52" s="2">
        <v>625</v>
      </c>
      <c r="G52" s="2">
        <v>1411</v>
      </c>
      <c r="H52" s="2">
        <v>2489</v>
      </c>
      <c r="I52" s="2">
        <v>1704</v>
      </c>
      <c r="J52" s="2">
        <v>2094</v>
      </c>
      <c r="K52" s="8">
        <f t="shared" si="0"/>
        <v>13975</v>
      </c>
    </row>
    <row r="53" spans="2:11" ht="15">
      <c r="B53" s="2" t="s">
        <v>60</v>
      </c>
      <c r="C53" s="2">
        <v>2239</v>
      </c>
      <c r="D53" s="2">
        <v>2787</v>
      </c>
      <c r="E53" s="2">
        <v>1759</v>
      </c>
      <c r="F53" s="2">
        <v>807</v>
      </c>
      <c r="G53" s="2">
        <v>1455</v>
      </c>
      <c r="H53" s="2">
        <v>3356</v>
      </c>
      <c r="I53" s="2">
        <v>2697</v>
      </c>
      <c r="J53" s="2">
        <v>4235</v>
      </c>
      <c r="K53" s="8">
        <f t="shared" si="0"/>
        <v>19335</v>
      </c>
    </row>
    <row r="54" spans="2:11" ht="15">
      <c r="B54" s="2" t="s">
        <v>86</v>
      </c>
      <c r="C54" s="2">
        <v>2667</v>
      </c>
      <c r="D54" s="2">
        <v>2121</v>
      </c>
      <c r="E54" s="2">
        <v>1847</v>
      </c>
      <c r="F54" s="2">
        <v>1007</v>
      </c>
      <c r="G54" s="2">
        <v>2359</v>
      </c>
      <c r="H54" s="2">
        <v>3627</v>
      </c>
      <c r="I54" s="2">
        <v>2139</v>
      </c>
      <c r="J54" s="2">
        <v>5284</v>
      </c>
      <c r="K54" s="8">
        <f t="shared" si="0"/>
        <v>21051</v>
      </c>
    </row>
    <row r="55" spans="2:11" ht="15">
      <c r="B55" s="2" t="s">
        <v>97</v>
      </c>
      <c r="C55" s="2">
        <v>2459</v>
      </c>
      <c r="D55" s="2">
        <v>1600</v>
      </c>
      <c r="E55" s="2">
        <v>1635</v>
      </c>
      <c r="F55" s="2">
        <v>937</v>
      </c>
      <c r="G55" s="2">
        <v>1932</v>
      </c>
      <c r="H55" s="2">
        <v>2440</v>
      </c>
      <c r="I55" s="2">
        <v>2025</v>
      </c>
      <c r="J55" s="2">
        <v>6298</v>
      </c>
      <c r="K55" s="5">
        <f t="shared" si="0"/>
        <v>19326</v>
      </c>
    </row>
    <row r="56" spans="2:11" ht="15">
      <c r="B56" s="2" t="s">
        <v>110</v>
      </c>
      <c r="C56" s="2">
        <v>2299</v>
      </c>
      <c r="D56" s="2">
        <v>1774</v>
      </c>
      <c r="E56" s="2">
        <v>1681</v>
      </c>
      <c r="F56" s="2">
        <v>1082</v>
      </c>
      <c r="G56" s="2">
        <v>2501</v>
      </c>
      <c r="H56" s="2">
        <v>2630</v>
      </c>
      <c r="I56" s="2">
        <v>2268</v>
      </c>
      <c r="J56" s="2">
        <v>7549</v>
      </c>
      <c r="K56" s="5">
        <f t="shared" si="0"/>
        <v>21784</v>
      </c>
    </row>
    <row r="57" spans="2:11" ht="15">
      <c r="B57" s="2" t="s">
        <v>42</v>
      </c>
      <c r="C57" s="2">
        <f aca="true" t="shared" si="1" ref="C57:J60">C6+C15+C33+C49</f>
        <v>7116</v>
      </c>
      <c r="D57" s="2">
        <f t="shared" si="1"/>
        <v>4940</v>
      </c>
      <c r="E57" s="2">
        <f t="shared" si="1"/>
        <v>4956</v>
      </c>
      <c r="F57" s="2">
        <f t="shared" si="1"/>
        <v>2523</v>
      </c>
      <c r="G57" s="2">
        <f t="shared" si="1"/>
        <v>3549</v>
      </c>
      <c r="H57" s="2">
        <f t="shared" si="1"/>
        <v>7093</v>
      </c>
      <c r="I57" s="2">
        <f t="shared" si="1"/>
        <v>4697</v>
      </c>
      <c r="J57" s="2">
        <f t="shared" si="1"/>
        <v>10110</v>
      </c>
      <c r="K57" s="8">
        <f t="shared" si="0"/>
        <v>44984</v>
      </c>
    </row>
    <row r="58" spans="2:11" ht="15">
      <c r="B58" s="7" t="s">
        <v>32</v>
      </c>
      <c r="C58" s="2">
        <f t="shared" si="1"/>
        <v>7664</v>
      </c>
      <c r="D58" s="2">
        <f t="shared" si="1"/>
        <v>4936</v>
      </c>
      <c r="E58" s="2">
        <f t="shared" si="1"/>
        <v>4969</v>
      </c>
      <c r="F58" s="2">
        <f t="shared" si="1"/>
        <v>2400</v>
      </c>
      <c r="G58" s="2">
        <f t="shared" si="1"/>
        <v>4112</v>
      </c>
      <c r="H58" s="2">
        <f t="shared" si="1"/>
        <v>6167</v>
      </c>
      <c r="I58" s="2">
        <f t="shared" si="1"/>
        <v>5654</v>
      </c>
      <c r="J58" s="2">
        <f t="shared" si="1"/>
        <v>11082</v>
      </c>
      <c r="K58" s="8">
        <f t="shared" si="0"/>
        <v>46984</v>
      </c>
    </row>
    <row r="59" spans="2:11" ht="15">
      <c r="B59" s="2" t="s">
        <v>35</v>
      </c>
      <c r="C59" s="2">
        <f t="shared" si="1"/>
        <v>8926</v>
      </c>
      <c r="D59" s="2">
        <f t="shared" si="1"/>
        <v>5915</v>
      </c>
      <c r="E59" s="2">
        <f t="shared" si="1"/>
        <v>5348</v>
      </c>
      <c r="F59" s="2">
        <f t="shared" si="1"/>
        <v>2342</v>
      </c>
      <c r="G59" s="2">
        <f t="shared" si="1"/>
        <v>4806</v>
      </c>
      <c r="H59" s="2">
        <f t="shared" si="1"/>
        <v>8658</v>
      </c>
      <c r="I59" s="2">
        <f t="shared" si="1"/>
        <v>6189</v>
      </c>
      <c r="J59" s="2">
        <f t="shared" si="1"/>
        <v>10022</v>
      </c>
      <c r="K59" s="8">
        <f t="shared" si="0"/>
        <v>52206</v>
      </c>
    </row>
    <row r="60" spans="2:11" ht="15">
      <c r="B60" s="2" t="s">
        <v>43</v>
      </c>
      <c r="C60" s="2">
        <f t="shared" si="1"/>
        <v>8082</v>
      </c>
      <c r="D60" s="2">
        <f t="shared" si="1"/>
        <v>6083</v>
      </c>
      <c r="E60" s="2">
        <f t="shared" si="1"/>
        <v>5403</v>
      </c>
      <c r="F60" s="2">
        <f t="shared" si="1"/>
        <v>2315</v>
      </c>
      <c r="G60" s="2">
        <f t="shared" si="1"/>
        <v>5153</v>
      </c>
      <c r="H60" s="2">
        <f t="shared" si="1"/>
        <v>9482</v>
      </c>
      <c r="I60" s="2">
        <f t="shared" si="1"/>
        <v>7296</v>
      </c>
      <c r="J60" s="2">
        <f t="shared" si="1"/>
        <v>9533</v>
      </c>
      <c r="K60" s="8">
        <f t="shared" si="0"/>
        <v>53347</v>
      </c>
    </row>
    <row r="61" spans="2:11" ht="15">
      <c r="B61" s="2" t="s">
        <v>61</v>
      </c>
      <c r="C61" s="2">
        <f>C10+C19+C37+C53</f>
        <v>7522</v>
      </c>
      <c r="D61" s="2">
        <f>D10+D19+D37+D53</f>
        <v>7408</v>
      </c>
      <c r="E61" s="2">
        <v>5603</v>
      </c>
      <c r="F61" s="2">
        <f>F10+F19+F37+F53</f>
        <v>2932</v>
      </c>
      <c r="G61" s="2">
        <f>G10+G19+G37+G53</f>
        <v>5465</v>
      </c>
      <c r="H61" s="2">
        <f>H10+H19+H37+H53</f>
        <v>11074</v>
      </c>
      <c r="I61" s="2">
        <f>I10+I19+I37+I53</f>
        <v>8437</v>
      </c>
      <c r="J61" s="2">
        <f>J10+J19+J37+J53</f>
        <v>11272</v>
      </c>
      <c r="K61" s="8">
        <f t="shared" si="0"/>
        <v>59713</v>
      </c>
    </row>
    <row r="62" spans="2:11" ht="15">
      <c r="B62" s="2" t="s">
        <v>87</v>
      </c>
      <c r="C62" s="29">
        <v>7950</v>
      </c>
      <c r="D62" s="29">
        <v>7027</v>
      </c>
      <c r="E62" s="29">
        <v>6208</v>
      </c>
      <c r="F62" s="29">
        <v>2896</v>
      </c>
      <c r="G62" s="29">
        <v>6837</v>
      </c>
      <c r="H62" s="29">
        <v>12792</v>
      </c>
      <c r="I62" s="29">
        <v>8946</v>
      </c>
      <c r="J62" s="29">
        <v>14832</v>
      </c>
      <c r="K62" s="8">
        <f t="shared" si="0"/>
        <v>67488</v>
      </c>
    </row>
    <row r="63" spans="2:11" ht="15">
      <c r="B63" s="2" t="s">
        <v>93</v>
      </c>
      <c r="C63" s="29">
        <v>6985</v>
      </c>
      <c r="D63" s="29">
        <v>6007</v>
      </c>
      <c r="E63" s="29">
        <v>5292</v>
      </c>
      <c r="F63" s="29">
        <v>2964</v>
      </c>
      <c r="G63" s="29">
        <v>7092</v>
      </c>
      <c r="H63" s="29">
        <v>9809</v>
      </c>
      <c r="I63" s="29">
        <v>8894</v>
      </c>
      <c r="J63" s="29">
        <v>20773</v>
      </c>
      <c r="K63" s="8">
        <f t="shared" si="0"/>
        <v>67816</v>
      </c>
    </row>
    <row r="64" spans="2:11" ht="15">
      <c r="B64" s="2" t="s">
        <v>111</v>
      </c>
      <c r="C64" s="29">
        <v>8042</v>
      </c>
      <c r="D64" s="29">
        <v>6171</v>
      </c>
      <c r="E64" s="29">
        <v>5512</v>
      </c>
      <c r="F64" s="29">
        <v>3260</v>
      </c>
      <c r="G64" s="29">
        <v>8119</v>
      </c>
      <c r="H64" s="29">
        <v>9860</v>
      </c>
      <c r="I64" s="29">
        <v>8431</v>
      </c>
      <c r="J64" s="29">
        <v>22010</v>
      </c>
      <c r="K64" s="8">
        <v>71405</v>
      </c>
    </row>
    <row r="65" spans="2:11" ht="12.75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 ht="12.75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 ht="15">
      <c r="B67" s="2"/>
      <c r="K67"/>
    </row>
    <row r="68" spans="2:11" ht="15">
      <c r="B68" s="2"/>
      <c r="K6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anisoara.vaida</dc:creator>
  <cp:keywords/>
  <dc:description/>
  <cp:lastModifiedBy>Nina Alexevici</cp:lastModifiedBy>
  <cp:lastPrinted>2022-09-05T07:29:34Z</cp:lastPrinted>
  <dcterms:created xsi:type="dcterms:W3CDTF">2015-05-28T17:12:09Z</dcterms:created>
  <dcterms:modified xsi:type="dcterms:W3CDTF">2022-09-07T11:28:37Z</dcterms:modified>
  <cp:category/>
  <cp:version/>
  <cp:contentType/>
  <cp:contentStatus/>
</cp:coreProperties>
</file>