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COMUNICAT_PRESA\an2020\sacrificari\10_cp_octombrie_2020_date_august_2020\"/>
    </mc:Choice>
  </mc:AlternateContent>
  <bookViews>
    <workbookView xWindow="0" yWindow="0" windowWidth="21600" windowHeight="9030"/>
  </bookViews>
  <sheets>
    <sheet name="date tabele" sheetId="5" r:id="rId1"/>
    <sheet name="date grafic" sheetId="6" r:id="rId2"/>
  </sheets>
  <calcPr calcId="162913"/>
</workbook>
</file>

<file path=xl/calcChain.xml><?xml version="1.0" encoding="utf-8"?>
<calcChain xmlns="http://schemas.openxmlformats.org/spreadsheetml/2006/main">
  <c r="I29" i="5" l="1"/>
  <c r="E27" i="5"/>
  <c r="E7" i="5" l="1"/>
  <c r="E18" i="5" l="1"/>
  <c r="E12" i="5" l="1"/>
  <c r="I38" i="5" l="1"/>
  <c r="G38" i="5"/>
  <c r="E38" i="5"/>
  <c r="I36" i="5"/>
  <c r="G36" i="5"/>
  <c r="E36" i="5"/>
  <c r="I35" i="5"/>
  <c r="G35" i="5"/>
  <c r="E35" i="5"/>
  <c r="I33" i="5"/>
  <c r="G33" i="5"/>
  <c r="E33" i="5"/>
  <c r="I32" i="5"/>
  <c r="G32" i="5"/>
  <c r="E32" i="5"/>
  <c r="I30" i="5"/>
  <c r="G30" i="5"/>
  <c r="E30" i="5"/>
  <c r="G29" i="5"/>
  <c r="E29" i="5"/>
  <c r="I27" i="5"/>
  <c r="G27" i="5"/>
  <c r="K18" i="5"/>
  <c r="I18" i="5"/>
  <c r="G18" i="5"/>
  <c r="K16" i="5"/>
  <c r="I16" i="5"/>
  <c r="G16" i="5"/>
  <c r="E16" i="5"/>
  <c r="K15" i="5"/>
  <c r="I15" i="5"/>
  <c r="G15" i="5"/>
  <c r="E15" i="5"/>
  <c r="K13" i="5"/>
  <c r="I13" i="5"/>
  <c r="G13" i="5"/>
  <c r="E13" i="5"/>
  <c r="K12" i="5"/>
  <c r="I12" i="5"/>
  <c r="G12" i="5"/>
  <c r="K10" i="5"/>
  <c r="I10" i="5"/>
  <c r="G10" i="5"/>
  <c r="E10" i="5"/>
  <c r="K9" i="5"/>
  <c r="I9" i="5"/>
  <c r="G9" i="5"/>
  <c r="E9" i="5"/>
  <c r="K7" i="5"/>
  <c r="I7" i="5"/>
  <c r="G7" i="5"/>
</calcChain>
</file>

<file path=xl/sharedStrings.xml><?xml version="1.0" encoding="utf-8"?>
<sst xmlns="http://schemas.openxmlformats.org/spreadsheetml/2006/main" count="84" uniqueCount="43">
  <si>
    <r>
      <t xml:space="preserve">Tabel: </t>
    </r>
    <r>
      <rPr>
        <b/>
        <sz val="12"/>
        <rFont val="Calibri"/>
        <family val="2"/>
        <charset val="238"/>
      </rPr>
      <t>Sacrificǎrile de animale şi păsări - evolutie (%)</t>
    </r>
  </si>
  <si>
    <t>Animale şi păsări sacrificate</t>
  </si>
  <si>
    <t>Greutatea în carcasă</t>
  </si>
  <si>
    <t xml:space="preserve">Bovine - total </t>
  </si>
  <si>
    <t xml:space="preserve">Din care: în unitǎţi industriale specializate </t>
  </si>
  <si>
    <t xml:space="preserve">(abatoare) </t>
  </si>
  <si>
    <t xml:space="preserve">Porcine - total </t>
  </si>
  <si>
    <t xml:space="preserve">Ovine şi caprine - total </t>
  </si>
  <si>
    <t xml:space="preserve">Păsări - total </t>
  </si>
  <si>
    <r>
      <t xml:space="preserve">Tabel: </t>
    </r>
    <r>
      <rPr>
        <b/>
        <sz val="12"/>
        <rFont val="Calibri"/>
        <family val="2"/>
        <charset val="238"/>
      </rPr>
      <t xml:space="preserve">Sacrificările de animale şi păsări </t>
    </r>
  </si>
  <si>
    <t xml:space="preserve"> </t>
  </si>
  <si>
    <t xml:space="preserve">Animale şi păsări sacrificate     
 - mii capete -             </t>
  </si>
  <si>
    <t>Greutatea în carcasă 
- tone -</t>
  </si>
  <si>
    <r>
      <t xml:space="preserve">Tabel: </t>
    </r>
    <r>
      <rPr>
        <b/>
        <sz val="12"/>
        <rFont val="Calibri"/>
        <family val="2"/>
        <charset val="238"/>
      </rPr>
      <t xml:space="preserve">Greutatea medie în carcasă la animalele şi păsările sacrificate </t>
    </r>
  </si>
  <si>
    <t xml:space="preserve">Greutatea medie în carcasă   
  -kilograme-                                                           </t>
  </si>
  <si>
    <t>Oct</t>
  </si>
  <si>
    <t>Nov</t>
  </si>
  <si>
    <t>Dec</t>
  </si>
  <si>
    <t>Ian</t>
  </si>
  <si>
    <t>Feb</t>
  </si>
  <si>
    <t>Apr</t>
  </si>
  <si>
    <t>Mai</t>
  </si>
  <si>
    <t>Bovine</t>
  </si>
  <si>
    <t>Porcine</t>
  </si>
  <si>
    <t>Ovine şi caprine</t>
  </si>
  <si>
    <t>Păsări</t>
  </si>
  <si>
    <r>
      <t>*)</t>
    </r>
    <r>
      <rPr>
        <sz val="10"/>
        <rFont val="Calibri"/>
        <family val="2"/>
        <charset val="238"/>
      </rPr>
      <t xml:space="preserve"> Date provizorii</t>
    </r>
  </si>
  <si>
    <t>Aug</t>
  </si>
  <si>
    <t>Notă: Datele pentru unităţile industriale specializate (abatoare) s-au obţinut prin cercetǎri statistice exhaustive, efectuate de Institutul Naţional de Statistică, iar pentru exploataţiile agricole fără personalitate juridică, de la Ministerul Agriculturii şi Dezvoltării Rurale.  Datele se referă la sacrificările exclusiv pentru consum.</t>
  </si>
  <si>
    <t>Mar</t>
  </si>
  <si>
    <t>Sep</t>
  </si>
  <si>
    <t>Iunie</t>
  </si>
  <si>
    <t xml:space="preserve"> - tone -</t>
  </si>
  <si>
    <t>Iulie</t>
  </si>
  <si>
    <t xml:space="preserve">Luna septembrie 2020*)
faţă de:  </t>
  </si>
  <si>
    <t>septembrie 2019</t>
  </si>
  <si>
    <t>septembrie 2020*)</t>
  </si>
  <si>
    <t>septembrie
2019</t>
  </si>
  <si>
    <t>septembrie
2020*)</t>
  </si>
  <si>
    <t>august
2020</t>
  </si>
  <si>
    <r>
      <t>Sep</t>
    </r>
    <r>
      <rPr>
        <b/>
        <vertAlign val="superscript"/>
        <sz val="10"/>
        <rFont val="Calibri"/>
        <family val="2"/>
        <charset val="238"/>
      </rPr>
      <t>*)</t>
    </r>
  </si>
  <si>
    <r>
      <t>Date grafic: Evoluţia greutăţii în carcasă a animalelor şi a păsărilor sacrificate, în perioada septembrie</t>
    </r>
    <r>
      <rPr>
        <b/>
        <sz val="10"/>
        <rFont val="Calibri"/>
        <family val="2"/>
      </rPr>
      <t xml:space="preserve"> 2019 - septembie 2020</t>
    </r>
  </si>
  <si>
    <t>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</si>
</sst>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charset val="238"/>
      <scheme val="minor"/>
    </font>
    <font>
      <sz val="12"/>
      <name val="Calibri"/>
      <family val="2"/>
      <charset val="238"/>
    </font>
    <font>
      <b/>
      <sz val="12"/>
      <name val="Calibri"/>
      <family val="2"/>
      <charset val="238"/>
    </font>
    <font>
      <sz val="10"/>
      <name val="Calibri"/>
      <family val="2"/>
      <charset val="238"/>
    </font>
    <font>
      <b/>
      <sz val="10"/>
      <name val="Calibri"/>
      <family val="2"/>
      <charset val="238"/>
    </font>
    <font>
      <sz val="10"/>
      <name val="Calibri"/>
      <family val="2"/>
    </font>
    <font>
      <sz val="10"/>
      <name val="Arial"/>
      <family val="2"/>
    </font>
    <font>
      <vertAlign val="superscript"/>
      <sz val="10"/>
      <name val="Calibri"/>
      <family val="2"/>
      <charset val="238"/>
    </font>
    <font>
      <sz val="8"/>
      <name val="Calibri"/>
      <family val="2"/>
      <charset val="238"/>
    </font>
    <font>
      <sz val="10"/>
      <color indexed="8"/>
      <name val="Calibri"/>
      <family val="2"/>
      <charset val="238"/>
    </font>
    <font>
      <b/>
      <sz val="10"/>
      <name val="Calibri"/>
      <family val="2"/>
    </font>
    <font>
      <sz val="10"/>
      <name val="Arial"/>
      <family val="2"/>
    </font>
    <font>
      <b/>
      <vertAlign val="superscript"/>
      <sz val="10"/>
      <name val="Calibri"/>
      <family val="2"/>
      <charset val="238"/>
    </font>
  </fonts>
  <fills count="2">
    <fill>
      <patternFill patternType="none"/>
    </fill>
    <fill>
      <patternFill patternType="gray125"/>
    </fill>
  </fills>
  <borders count="27">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s>
  <cellStyleXfs count="3">
    <xf numFmtId="0" fontId="0" fillId="0" borderId="0"/>
    <xf numFmtId="0" fontId="6" fillId="0" borderId="0"/>
    <xf numFmtId="0" fontId="6" fillId="0" borderId="0"/>
  </cellStyleXfs>
  <cellXfs count="101">
    <xf numFmtId="0" fontId="0" fillId="0" borderId="0" xfId="0"/>
    <xf numFmtId="0" fontId="3" fillId="0" borderId="0" xfId="0" applyFont="1"/>
    <xf numFmtId="0" fontId="4" fillId="0" borderId="0" xfId="0" applyFont="1" applyAlignment="1">
      <alignment horizontal="left" indent="1"/>
    </xf>
    <xf numFmtId="0" fontId="4" fillId="0" borderId="1" xfId="0" applyFont="1" applyBorder="1"/>
    <xf numFmtId="0" fontId="3" fillId="0" borderId="0" xfId="0" applyFont="1" applyBorder="1"/>
    <xf numFmtId="0" fontId="3" fillId="0" borderId="2" xfId="0" applyFont="1" applyBorder="1"/>
    <xf numFmtId="0" fontId="4" fillId="0" borderId="3" xfId="0" applyFont="1" applyBorder="1" applyAlignment="1">
      <alignment horizontal="center"/>
    </xf>
    <xf numFmtId="0" fontId="5" fillId="0" borderId="2" xfId="0"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center"/>
    </xf>
    <xf numFmtId="0" fontId="4" fillId="0" borderId="0" xfId="0" applyFont="1"/>
    <xf numFmtId="0" fontId="4" fillId="0" borderId="0" xfId="0" applyFont="1" applyAlignment="1">
      <alignment horizontal="center"/>
    </xf>
    <xf numFmtId="0" fontId="3" fillId="0" borderId="0" xfId="0" applyFont="1" applyAlignment="1"/>
    <xf numFmtId="0" fontId="6" fillId="0" borderId="2" xfId="0" applyFont="1" applyBorder="1" applyAlignment="1">
      <alignment horizontal="center"/>
    </xf>
    <xf numFmtId="49" fontId="3" fillId="0" borderId="5" xfId="0" applyNumberFormat="1" applyFont="1" applyBorder="1" applyAlignment="1">
      <alignment horizontal="center" vertical="center" wrapText="1"/>
    </xf>
    <xf numFmtId="0" fontId="4" fillId="0" borderId="0" xfId="0" applyFont="1" applyBorder="1" applyAlignment="1">
      <alignment horizontal="center"/>
    </xf>
    <xf numFmtId="0" fontId="3" fillId="0" borderId="0" xfId="0" applyFont="1" applyBorder="1" applyAlignment="1">
      <alignment wrapText="1"/>
    </xf>
    <xf numFmtId="0" fontId="11" fillId="0" borderId="0" xfId="0" applyFont="1"/>
    <xf numFmtId="0" fontId="3" fillId="0" borderId="0" xfId="0" applyFont="1" applyBorder="1" applyAlignment="1">
      <alignment horizontal="center" wrapText="1"/>
    </xf>
    <xf numFmtId="49" fontId="3" fillId="0" borderId="0" xfId="0" applyNumberFormat="1" applyFont="1" applyBorder="1" applyAlignment="1">
      <alignment horizontal="center" wrapText="1"/>
    </xf>
    <xf numFmtId="0" fontId="4" fillId="0" borderId="6" xfId="0" applyFont="1" applyBorder="1" applyAlignment="1">
      <alignment horizontal="center"/>
    </xf>
    <xf numFmtId="0" fontId="4" fillId="0" borderId="6" xfId="0" applyFont="1" applyBorder="1" applyAlignment="1">
      <alignment wrapText="1"/>
    </xf>
    <xf numFmtId="0" fontId="3" fillId="0" borderId="6" xfId="0" applyFont="1" applyBorder="1" applyAlignment="1">
      <alignment horizontal="right"/>
    </xf>
    <xf numFmtId="0" fontId="9" fillId="0" borderId="6" xfId="0" applyFont="1" applyBorder="1"/>
    <xf numFmtId="0" fontId="4" fillId="0" borderId="6" xfId="0" applyFont="1" applyBorder="1" applyAlignment="1">
      <alignment horizontal="left" vertical="top" wrapText="1"/>
    </xf>
    <xf numFmtId="49" fontId="3" fillId="0" borderId="7" xfId="0" applyNumberFormat="1" applyFont="1" applyBorder="1" applyAlignment="1">
      <alignment horizontal="center" vertical="center" wrapText="1"/>
    </xf>
    <xf numFmtId="0" fontId="7" fillId="0" borderId="0" xfId="0" applyFont="1" applyFill="1" applyBorder="1" applyAlignment="1">
      <alignment wrapText="1"/>
    </xf>
    <xf numFmtId="0" fontId="4" fillId="0" borderId="6" xfId="0" applyFont="1" applyFill="1" applyBorder="1" applyAlignment="1">
      <alignment horizontal="center"/>
    </xf>
    <xf numFmtId="164" fontId="4" fillId="0" borderId="24" xfId="0" applyNumberFormat="1" applyFont="1" applyBorder="1" applyAlignment="1">
      <alignment horizontal="center"/>
    </xf>
    <xf numFmtId="164" fontId="4" fillId="0" borderId="8" xfId="0" applyNumberFormat="1" applyFont="1" applyBorder="1" applyAlignment="1">
      <alignment horizontal="center"/>
    </xf>
    <xf numFmtId="164" fontId="5" fillId="0" borderId="8" xfId="0" applyNumberFormat="1" applyFont="1" applyBorder="1" applyAlignment="1">
      <alignment horizontal="center"/>
    </xf>
    <xf numFmtId="164" fontId="5" fillId="0" borderId="9" xfId="0" applyNumberFormat="1" applyFont="1" applyBorder="1" applyAlignment="1">
      <alignment horizontal="center"/>
    </xf>
    <xf numFmtId="0" fontId="4" fillId="0" borderId="6" xfId="0" applyFont="1" applyBorder="1" applyAlignment="1">
      <alignment horizontal="center"/>
    </xf>
    <xf numFmtId="0" fontId="6" fillId="0" borderId="2" xfId="0" applyFont="1" applyBorder="1" applyAlignment="1">
      <alignment horizontal="center"/>
    </xf>
    <xf numFmtId="0" fontId="4" fillId="0" borderId="3" xfId="0" applyFont="1" applyBorder="1" applyAlignment="1">
      <alignment horizontal="center"/>
    </xf>
    <xf numFmtId="0" fontId="5" fillId="0" borderId="2" xfId="0"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xf>
    <xf numFmtId="49" fontId="3" fillId="0" borderId="24" xfId="0" applyNumberFormat="1" applyFont="1" applyBorder="1" applyAlignment="1">
      <alignment horizontal="center" wrapText="1"/>
    </xf>
    <xf numFmtId="0" fontId="4" fillId="0" borderId="6" xfId="0" applyFont="1" applyBorder="1" applyAlignment="1">
      <alignment horizontal="center"/>
    </xf>
    <xf numFmtId="0" fontId="3" fillId="0" borderId="6" xfId="0" applyFont="1" applyBorder="1"/>
    <xf numFmtId="0" fontId="3" fillId="0" borderId="1" xfId="0" applyFont="1" applyBorder="1" applyAlignment="1"/>
    <xf numFmtId="0" fontId="3" fillId="0" borderId="0" xfId="0" applyFont="1" applyBorder="1" applyAlignment="1"/>
    <xf numFmtId="0" fontId="3" fillId="0" borderId="2" xfId="0" applyFont="1" applyBorder="1" applyAlignment="1"/>
    <xf numFmtId="164" fontId="4" fillId="0" borderId="8" xfId="0" applyNumberFormat="1" applyFont="1" applyBorder="1" applyAlignment="1">
      <alignment horizontal="center" wrapText="1"/>
    </xf>
    <xf numFmtId="164" fontId="5" fillId="0" borderId="9" xfId="0" applyNumberFormat="1" applyFont="1" applyBorder="1" applyAlignment="1">
      <alignment horizontal="center" wrapText="1"/>
    </xf>
    <xf numFmtId="0" fontId="3" fillId="0" borderId="10" xfId="0" applyFont="1" applyBorder="1" applyAlignment="1"/>
    <xf numFmtId="0" fontId="3" fillId="0" borderId="11" xfId="0" applyFont="1" applyBorder="1"/>
    <xf numFmtId="0" fontId="3" fillId="0" borderId="4" xfId="0" applyFont="1" applyBorder="1"/>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0" xfId="0" applyFont="1" applyBorder="1" applyAlignment="1"/>
    <xf numFmtId="0" fontId="1" fillId="0" borderId="0" xfId="0" applyFont="1" applyAlignment="1">
      <alignment horizontal="left"/>
    </xf>
    <xf numFmtId="0" fontId="3" fillId="0" borderId="22" xfId="0" applyFont="1" applyBorder="1" applyAlignment="1"/>
    <xf numFmtId="0" fontId="3" fillId="0" borderId="23" xfId="0" applyFont="1" applyBorder="1" applyAlignment="1"/>
    <xf numFmtId="0" fontId="3" fillId="0" borderId="3" xfId="0" applyFont="1" applyBorder="1" applyAlignment="1"/>
    <xf numFmtId="0" fontId="3" fillId="0" borderId="11" xfId="0" applyFont="1" applyBorder="1" applyAlignment="1"/>
    <xf numFmtId="0" fontId="3" fillId="0" borderId="4" xfId="0" applyFont="1" applyBorder="1" applyAlignment="1"/>
    <xf numFmtId="164" fontId="5" fillId="0" borderId="8" xfId="0" applyNumberFormat="1" applyFont="1" applyBorder="1" applyAlignment="1">
      <alignment horizontal="center" wrapText="1"/>
    </xf>
    <xf numFmtId="0" fontId="4" fillId="0" borderId="1" xfId="0" applyFont="1" applyBorder="1" applyAlignment="1"/>
    <xf numFmtId="0" fontId="3" fillId="0" borderId="0" xfId="0" applyFont="1" applyBorder="1"/>
    <xf numFmtId="0" fontId="3" fillId="0" borderId="2" xfId="0" applyFont="1" applyBorder="1"/>
    <xf numFmtId="0" fontId="3" fillId="0" borderId="0" xfId="0" applyNumberFormat="1" applyFont="1" applyBorder="1" applyAlignment="1">
      <alignment horizontal="left" vertical="center" wrapText="1"/>
    </xf>
    <xf numFmtId="0" fontId="4" fillId="0" borderId="22" xfId="0" applyFont="1" applyBorder="1" applyAlignment="1"/>
    <xf numFmtId="0" fontId="3" fillId="0" borderId="5" xfId="0" applyFont="1" applyBorder="1" applyAlignment="1"/>
    <xf numFmtId="0" fontId="3" fillId="0" borderId="26" xfId="0" applyFont="1" applyBorder="1" applyAlignment="1"/>
    <xf numFmtId="164" fontId="5" fillId="0" borderId="9" xfId="0" applyNumberFormat="1" applyFont="1" applyBorder="1" applyAlignment="1">
      <alignment horizontal="center"/>
    </xf>
    <xf numFmtId="164" fontId="4" fillId="0" borderId="8" xfId="0" applyNumberFormat="1" applyFont="1" applyBorder="1" applyAlignment="1">
      <alignment horizontal="center"/>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5" xfId="0" applyFont="1" applyBorder="1" applyAlignment="1">
      <alignment horizontal="center" vertical="center" wrapText="1"/>
    </xf>
    <xf numFmtId="49" fontId="3" fillId="0" borderId="24" xfId="0" applyNumberFormat="1" applyFont="1" applyBorder="1" applyAlignment="1">
      <alignment horizontal="center" wrapText="1"/>
    </xf>
    <xf numFmtId="0" fontId="7" fillId="0" borderId="0" xfId="0" applyFont="1" applyBorder="1" applyAlignment="1">
      <alignment wrapText="1"/>
    </xf>
    <xf numFmtId="0" fontId="3" fillId="0" borderId="0" xfId="0" applyFont="1" applyBorder="1" applyAlignment="1">
      <alignment wrapText="1"/>
    </xf>
    <xf numFmtId="0" fontId="1" fillId="0" borderId="0" xfId="0" applyFont="1" applyAlignment="1"/>
    <xf numFmtId="164" fontId="4" fillId="0" borderId="24" xfId="0" applyNumberFormat="1" applyFont="1" applyBorder="1" applyAlignment="1">
      <alignment horizontal="center" wrapText="1"/>
    </xf>
    <xf numFmtId="164" fontId="5" fillId="0" borderId="8" xfId="0" applyNumberFormat="1" applyFont="1" applyBorder="1" applyAlignment="1">
      <alignment horizontal="center"/>
    </xf>
    <xf numFmtId="49" fontId="4" fillId="0" borderId="0" xfId="0" applyNumberFormat="1" applyFont="1" applyBorder="1" applyAlignment="1">
      <alignment horizontal="right"/>
    </xf>
    <xf numFmtId="0" fontId="4" fillId="0" borderId="5" xfId="0" applyFont="1" applyBorder="1" applyAlignment="1">
      <alignment horizontal="center"/>
    </xf>
    <xf numFmtId="164" fontId="4" fillId="0" borderId="22" xfId="0" applyNumberFormat="1" applyFont="1" applyBorder="1" applyAlignment="1">
      <alignment horizontal="center"/>
    </xf>
    <xf numFmtId="164" fontId="4" fillId="0" borderId="3" xfId="0" applyNumberFormat="1" applyFont="1" applyBorder="1" applyAlignment="1">
      <alignment horizontal="center"/>
    </xf>
    <xf numFmtId="0" fontId="3" fillId="0" borderId="5" xfId="0" applyFont="1" applyBorder="1" applyAlignment="1">
      <alignment horizontal="center" wrapText="1"/>
    </xf>
    <xf numFmtId="0" fontId="3" fillId="0" borderId="5" xfId="0" applyFont="1" applyBorder="1" applyAlignment="1">
      <alignment horizontal="center"/>
    </xf>
    <xf numFmtId="164" fontId="4" fillId="0" borderId="24" xfId="0" applyNumberFormat="1"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wrapText="1"/>
    </xf>
    <xf numFmtId="0" fontId="4" fillId="0" borderId="0" xfId="0" applyFont="1" applyBorder="1" applyAlignment="1">
      <alignment horizontal="left"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abSelected="1" zoomScaleNormal="100" workbookViewId="0">
      <selection activeCell="O51" sqref="O51"/>
    </sheetView>
  </sheetViews>
  <sheetFormatPr defaultRowHeight="15" x14ac:dyDescent="0.25"/>
  <cols>
    <col min="4" max="4" width="7.140625" customWidth="1"/>
    <col min="5" max="5" width="11.85546875" customWidth="1"/>
    <col min="6" max="6" width="8.42578125" customWidth="1"/>
    <col min="7" max="7" width="9.5703125" customWidth="1"/>
    <col min="8" max="8" width="12.28515625" customWidth="1"/>
    <col min="9" max="9" width="8.140625" customWidth="1"/>
    <col min="10" max="10" width="10.140625" customWidth="1"/>
    <col min="11" max="11" width="12.7109375" customWidth="1"/>
  </cols>
  <sheetData>
    <row r="1" spans="1:11" ht="15.75" x14ac:dyDescent="0.25">
      <c r="A1" s="65" t="s">
        <v>0</v>
      </c>
      <c r="B1" s="88"/>
      <c r="C1" s="88"/>
      <c r="D1" s="88"/>
      <c r="E1" s="88"/>
      <c r="F1" s="88"/>
      <c r="G1" s="88"/>
      <c r="H1" s="88"/>
      <c r="I1" s="88"/>
      <c r="J1" s="88"/>
      <c r="K1" s="1"/>
    </row>
    <row r="2" spans="1:11" ht="15.75" thickBot="1" x14ac:dyDescent="0.3">
      <c r="A2" s="91"/>
      <c r="B2" s="91"/>
      <c r="C2" s="91"/>
      <c r="D2" s="91"/>
      <c r="E2" s="91"/>
      <c r="F2" s="91"/>
      <c r="G2" s="91"/>
      <c r="H2" s="91"/>
      <c r="I2" s="91"/>
      <c r="J2" s="91"/>
      <c r="K2" s="91"/>
    </row>
    <row r="3" spans="1:11" ht="15.75" thickBot="1" x14ac:dyDescent="0.3">
      <c r="A3" s="66"/>
      <c r="B3" s="67"/>
      <c r="C3" s="67"/>
      <c r="D3" s="67"/>
      <c r="E3" s="92" t="s">
        <v>1</v>
      </c>
      <c r="F3" s="92"/>
      <c r="G3" s="92"/>
      <c r="H3" s="92"/>
      <c r="I3" s="92" t="s">
        <v>2</v>
      </c>
      <c r="J3" s="92"/>
      <c r="K3" s="92"/>
    </row>
    <row r="4" spans="1:11" ht="15" customHeight="1" thickBot="1" x14ac:dyDescent="0.3">
      <c r="A4" s="46"/>
      <c r="B4" s="47"/>
      <c r="C4" s="47"/>
      <c r="D4" s="47"/>
      <c r="E4" s="95" t="s">
        <v>34</v>
      </c>
      <c r="F4" s="96"/>
      <c r="G4" s="96"/>
      <c r="H4" s="96"/>
      <c r="I4" s="95" t="s">
        <v>34</v>
      </c>
      <c r="J4" s="96"/>
      <c r="K4" s="96"/>
    </row>
    <row r="5" spans="1:11" ht="12" customHeight="1" thickBot="1" x14ac:dyDescent="0.3">
      <c r="A5" s="46"/>
      <c r="B5" s="47"/>
      <c r="C5" s="47"/>
      <c r="D5" s="47"/>
      <c r="E5" s="96"/>
      <c r="F5" s="96"/>
      <c r="G5" s="96"/>
      <c r="H5" s="96"/>
      <c r="I5" s="96"/>
      <c r="J5" s="96"/>
      <c r="K5" s="96"/>
    </row>
    <row r="6" spans="1:11" ht="15.75" customHeight="1" thickBot="1" x14ac:dyDescent="0.3">
      <c r="A6" s="51"/>
      <c r="B6" s="69"/>
      <c r="C6" s="69"/>
      <c r="D6" s="69"/>
      <c r="E6" s="85" t="s">
        <v>35</v>
      </c>
      <c r="F6" s="85"/>
      <c r="G6" s="85" t="s">
        <v>42</v>
      </c>
      <c r="H6" s="85"/>
      <c r="I6" s="85" t="s">
        <v>35</v>
      </c>
      <c r="J6" s="85"/>
      <c r="K6" s="43" t="s">
        <v>42</v>
      </c>
    </row>
    <row r="7" spans="1:11" x14ac:dyDescent="0.25">
      <c r="A7" s="76" t="s">
        <v>3</v>
      </c>
      <c r="B7" s="67"/>
      <c r="C7" s="67"/>
      <c r="D7" s="67"/>
      <c r="E7" s="93">
        <f>G47/E47*100</f>
        <v>97.826086956521735</v>
      </c>
      <c r="F7" s="94"/>
      <c r="G7" s="97">
        <f>G47/F47*100</f>
        <v>95.744680851063833</v>
      </c>
      <c r="H7" s="97"/>
      <c r="I7" s="97">
        <f>J47/H47*100</f>
        <v>94.699509930358531</v>
      </c>
      <c r="J7" s="97"/>
      <c r="K7" s="28">
        <f>J47/I47*100</f>
        <v>95.67426710097719</v>
      </c>
    </row>
    <row r="8" spans="1:11" x14ac:dyDescent="0.25">
      <c r="A8" s="46" t="s">
        <v>4</v>
      </c>
      <c r="B8" s="47"/>
      <c r="C8" s="47"/>
      <c r="D8" s="47"/>
      <c r="E8" s="80"/>
      <c r="F8" s="80"/>
      <c r="G8" s="80"/>
      <c r="H8" s="80"/>
      <c r="I8" s="80"/>
      <c r="J8" s="80"/>
      <c r="K8" s="29"/>
    </row>
    <row r="9" spans="1:11" x14ac:dyDescent="0.25">
      <c r="A9" s="46" t="s">
        <v>5</v>
      </c>
      <c r="B9" s="47"/>
      <c r="C9" s="47"/>
      <c r="D9" s="47"/>
      <c r="E9" s="90">
        <f t="shared" ref="E9:E16" si="0">G49/E49*100</f>
        <v>80</v>
      </c>
      <c r="F9" s="90"/>
      <c r="G9" s="90">
        <f t="shared" ref="G9:G18" si="1">G49/F49*100</f>
        <v>100</v>
      </c>
      <c r="H9" s="90"/>
      <c r="I9" s="90">
        <f t="shared" ref="I9:I18" si="2">J49/H49*100</f>
        <v>90.130184680593402</v>
      </c>
      <c r="J9" s="90"/>
      <c r="K9" s="30">
        <f t="shared" ref="K9:K18" si="3">J49/I49*100</f>
        <v>106.97089471793029</v>
      </c>
    </row>
    <row r="10" spans="1:11" x14ac:dyDescent="0.25">
      <c r="A10" s="72" t="s">
        <v>6</v>
      </c>
      <c r="B10" s="47"/>
      <c r="C10" s="47"/>
      <c r="D10" s="47"/>
      <c r="E10" s="80">
        <f t="shared" si="0"/>
        <v>96.839080459770116</v>
      </c>
      <c r="F10" s="80"/>
      <c r="G10" s="80">
        <f t="shared" si="1"/>
        <v>100.89820359281435</v>
      </c>
      <c r="H10" s="80"/>
      <c r="I10" s="80">
        <f t="shared" si="2"/>
        <v>102.57775956843867</v>
      </c>
      <c r="J10" s="80"/>
      <c r="K10" s="29">
        <f t="shared" si="3"/>
        <v>100.50849725679112</v>
      </c>
    </row>
    <row r="11" spans="1:11" x14ac:dyDescent="0.25">
      <c r="A11" s="46" t="s">
        <v>4</v>
      </c>
      <c r="B11" s="47"/>
      <c r="C11" s="47"/>
      <c r="D11" s="47"/>
      <c r="E11" s="80"/>
      <c r="F11" s="80"/>
      <c r="G11" s="80"/>
      <c r="H11" s="80"/>
      <c r="I11" s="80"/>
      <c r="J11" s="80"/>
      <c r="K11" s="29"/>
    </row>
    <row r="12" spans="1:11" x14ac:dyDescent="0.25">
      <c r="A12" s="46" t="s">
        <v>5</v>
      </c>
      <c r="B12" s="47"/>
      <c r="C12" s="47"/>
      <c r="D12" s="47"/>
      <c r="E12" s="90">
        <f t="shared" ref="E12" si="4">G52/E52*100</f>
        <v>98.791540785498484</v>
      </c>
      <c r="F12" s="90"/>
      <c r="G12" s="90">
        <f t="shared" si="1"/>
        <v>108.27814569536424</v>
      </c>
      <c r="H12" s="90"/>
      <c r="I12" s="90">
        <f t="shared" si="2"/>
        <v>104.03695448989862</v>
      </c>
      <c r="J12" s="90"/>
      <c r="K12" s="30">
        <f t="shared" si="3"/>
        <v>107.7074804614812</v>
      </c>
    </row>
    <row r="13" spans="1:11" x14ac:dyDescent="0.25">
      <c r="A13" s="72" t="s">
        <v>7</v>
      </c>
      <c r="B13" s="47"/>
      <c r="C13" s="47"/>
      <c r="D13" s="47"/>
      <c r="E13" s="80">
        <f t="shared" si="0"/>
        <v>100.51546391752578</v>
      </c>
      <c r="F13" s="80"/>
      <c r="G13" s="80">
        <f>G53/F53*100</f>
        <v>99.236641221374043</v>
      </c>
      <c r="H13" s="80"/>
      <c r="I13" s="80">
        <f t="shared" si="2"/>
        <v>108.47613782937167</v>
      </c>
      <c r="J13" s="80"/>
      <c r="K13" s="29">
        <f t="shared" si="3"/>
        <v>101.55252716922547</v>
      </c>
    </row>
    <row r="14" spans="1:11" x14ac:dyDescent="0.25">
      <c r="A14" s="46" t="s">
        <v>4</v>
      </c>
      <c r="B14" s="47"/>
      <c r="C14" s="47"/>
      <c r="D14" s="47"/>
      <c r="E14" s="80"/>
      <c r="F14" s="80"/>
      <c r="G14" s="80"/>
      <c r="H14" s="80"/>
      <c r="I14" s="80"/>
      <c r="J14" s="80"/>
      <c r="K14" s="29"/>
    </row>
    <row r="15" spans="1:11" x14ac:dyDescent="0.25">
      <c r="A15" s="46" t="s">
        <v>5</v>
      </c>
      <c r="B15" s="47"/>
      <c r="C15" s="47"/>
      <c r="D15" s="47"/>
      <c r="E15" s="90">
        <f t="shared" si="0"/>
        <v>38.461538461538467</v>
      </c>
      <c r="F15" s="90"/>
      <c r="G15" s="90">
        <f t="shared" si="1"/>
        <v>73.170731707317074</v>
      </c>
      <c r="H15" s="90"/>
      <c r="I15" s="90">
        <f t="shared" si="2"/>
        <v>43.143068939955519</v>
      </c>
      <c r="J15" s="90"/>
      <c r="K15" s="30">
        <f t="shared" si="3"/>
        <v>84.963503649635044</v>
      </c>
    </row>
    <row r="16" spans="1:11" x14ac:dyDescent="0.25">
      <c r="A16" s="72" t="s">
        <v>8</v>
      </c>
      <c r="B16" s="47"/>
      <c r="C16" s="47"/>
      <c r="D16" s="47"/>
      <c r="E16" s="80">
        <f t="shared" si="0"/>
        <v>102.99496098829648</v>
      </c>
      <c r="F16" s="80"/>
      <c r="G16" s="80">
        <f t="shared" si="1"/>
        <v>104.00935653315824</v>
      </c>
      <c r="H16" s="80"/>
      <c r="I16" s="80">
        <f t="shared" si="2"/>
        <v>100.00950909307025</v>
      </c>
      <c r="J16" s="80"/>
      <c r="K16" s="29">
        <f t="shared" si="3"/>
        <v>106.61446057933553</v>
      </c>
    </row>
    <row r="17" spans="1:11" x14ac:dyDescent="0.25">
      <c r="A17" s="46" t="s">
        <v>4</v>
      </c>
      <c r="B17" s="47"/>
      <c r="C17" s="47"/>
      <c r="D17" s="47"/>
      <c r="E17" s="80"/>
      <c r="F17" s="80"/>
      <c r="G17" s="80"/>
      <c r="H17" s="80"/>
      <c r="I17" s="80"/>
      <c r="J17" s="80"/>
      <c r="K17" s="29"/>
    </row>
    <row r="18" spans="1:11" ht="15.75" thickBot="1" x14ac:dyDescent="0.3">
      <c r="A18" s="51" t="s">
        <v>5</v>
      </c>
      <c r="B18" s="69"/>
      <c r="C18" s="69"/>
      <c r="D18" s="69"/>
      <c r="E18" s="79">
        <f>G58/E58*100</f>
        <v>102.99426811532211</v>
      </c>
      <c r="F18" s="79"/>
      <c r="G18" s="79">
        <f t="shared" si="1"/>
        <v>104.00863930885529</v>
      </c>
      <c r="H18" s="79"/>
      <c r="I18" s="79">
        <f t="shared" si="2"/>
        <v>100.15171487551919</v>
      </c>
      <c r="J18" s="79"/>
      <c r="K18" s="31">
        <f t="shared" si="3"/>
        <v>105.6570109151973</v>
      </c>
    </row>
    <row r="19" spans="1:11" x14ac:dyDescent="0.25">
      <c r="A19" s="86" t="s">
        <v>26</v>
      </c>
      <c r="B19" s="87"/>
      <c r="C19" s="87"/>
      <c r="D19" s="87"/>
      <c r="E19" s="87"/>
      <c r="F19" s="87"/>
      <c r="G19" s="87"/>
      <c r="H19" s="87"/>
      <c r="I19" s="87"/>
      <c r="J19" s="87"/>
      <c r="K19" s="87"/>
    </row>
    <row r="20" spans="1:11" ht="12" customHeight="1" x14ac:dyDescent="0.25"/>
    <row r="21" spans="1:11" ht="12" customHeight="1" x14ac:dyDescent="0.25"/>
    <row r="22" spans="1:11" ht="15.75" x14ac:dyDescent="0.25">
      <c r="A22" s="65" t="s">
        <v>13</v>
      </c>
      <c r="B22" s="88"/>
      <c r="C22" s="88"/>
      <c r="D22" s="88"/>
      <c r="E22" s="88"/>
      <c r="F22" s="88"/>
      <c r="G22" s="88"/>
      <c r="H22" s="88"/>
      <c r="I22" s="88"/>
      <c r="J22" s="88"/>
      <c r="K22" s="1"/>
    </row>
    <row r="23" spans="1:11" ht="15.75" thickBot="1" x14ac:dyDescent="0.3">
      <c r="A23" s="2"/>
      <c r="B23" s="1"/>
      <c r="C23" s="1"/>
      <c r="D23" s="1"/>
      <c r="E23" s="1"/>
      <c r="F23" s="1"/>
      <c r="G23" s="1"/>
      <c r="H23" s="1"/>
      <c r="I23" s="10"/>
      <c r="J23" s="11"/>
      <c r="K23" s="1"/>
    </row>
    <row r="24" spans="1:11" ht="15.75" thickBot="1" x14ac:dyDescent="0.3">
      <c r="A24" s="77"/>
      <c r="B24" s="77"/>
      <c r="C24" s="77"/>
      <c r="D24" s="78"/>
      <c r="E24" s="54" t="s">
        <v>14</v>
      </c>
      <c r="F24" s="55"/>
      <c r="G24" s="55"/>
      <c r="H24" s="81"/>
      <c r="I24" s="81"/>
      <c r="J24" s="82"/>
      <c r="K24" s="1"/>
    </row>
    <row r="25" spans="1:11" ht="15.75" thickBot="1" x14ac:dyDescent="0.3">
      <c r="A25" s="77"/>
      <c r="B25" s="77"/>
      <c r="C25" s="77"/>
      <c r="D25" s="78"/>
      <c r="E25" s="57"/>
      <c r="F25" s="58"/>
      <c r="G25" s="58"/>
      <c r="H25" s="83"/>
      <c r="I25" s="83"/>
      <c r="J25" s="84"/>
      <c r="K25" s="1"/>
    </row>
    <row r="26" spans="1:11" ht="15.75" customHeight="1" thickBot="1" x14ac:dyDescent="0.3">
      <c r="A26" s="77"/>
      <c r="B26" s="77"/>
      <c r="C26" s="77"/>
      <c r="D26" s="78"/>
      <c r="E26" s="85" t="s">
        <v>35</v>
      </c>
      <c r="F26" s="85"/>
      <c r="G26" s="85" t="s">
        <v>42</v>
      </c>
      <c r="H26" s="85"/>
      <c r="I26" s="85" t="s">
        <v>36</v>
      </c>
      <c r="J26" s="85"/>
    </row>
    <row r="27" spans="1:11" ht="15.75" customHeight="1" x14ac:dyDescent="0.25">
      <c r="A27" s="76" t="s">
        <v>3</v>
      </c>
      <c r="B27" s="67"/>
      <c r="C27" s="67"/>
      <c r="D27" s="68"/>
      <c r="E27" s="89">
        <f>H47/E47</f>
        <v>168.56521739130434</v>
      </c>
      <c r="F27" s="89"/>
      <c r="G27" s="89">
        <f>I47/F47</f>
        <v>163.29787234042553</v>
      </c>
      <c r="H27" s="89"/>
      <c r="I27" s="89">
        <f>J47/G47</f>
        <v>163.17777777777778</v>
      </c>
      <c r="J27" s="89"/>
      <c r="K27" s="1"/>
    </row>
    <row r="28" spans="1:11" ht="15.75" customHeight="1" x14ac:dyDescent="0.25">
      <c r="A28" s="46" t="s">
        <v>4</v>
      </c>
      <c r="B28" s="47"/>
      <c r="C28" s="47"/>
      <c r="D28" s="48"/>
      <c r="E28" s="49"/>
      <c r="F28" s="49"/>
      <c r="G28" s="49"/>
      <c r="H28" s="49"/>
      <c r="I28" s="49"/>
      <c r="J28" s="49"/>
      <c r="K28" s="1"/>
    </row>
    <row r="29" spans="1:11" ht="15.75" customHeight="1" x14ac:dyDescent="0.25">
      <c r="A29" s="46" t="s">
        <v>5</v>
      </c>
      <c r="B29" s="73"/>
      <c r="C29" s="73"/>
      <c r="D29" s="74"/>
      <c r="E29" s="71">
        <f t="shared" ref="E29:E38" si="5">H49/E49</f>
        <v>220.2</v>
      </c>
      <c r="F29" s="71"/>
      <c r="G29" s="71">
        <f t="shared" ref="G29:G38" si="6">I49/F49</f>
        <v>231.91666666666666</v>
      </c>
      <c r="H29" s="71"/>
      <c r="I29" s="71">
        <f>J49/G49</f>
        <v>248.08333333333334</v>
      </c>
      <c r="J29" s="71"/>
      <c r="K29" s="1"/>
    </row>
    <row r="30" spans="1:11" ht="15.75" customHeight="1" x14ac:dyDescent="0.25">
      <c r="A30" s="72" t="s">
        <v>6</v>
      </c>
      <c r="B30" s="47"/>
      <c r="C30" s="47"/>
      <c r="D30" s="48"/>
      <c r="E30" s="49">
        <f t="shared" si="5"/>
        <v>84.16379310344827</v>
      </c>
      <c r="F30" s="49"/>
      <c r="G30" s="49">
        <f t="shared" si="6"/>
        <v>89.497005988023957</v>
      </c>
      <c r="H30" s="49"/>
      <c r="I30" s="49">
        <f t="shared" ref="I30:I38" si="7">J50/G50</f>
        <v>89.151335311572694</v>
      </c>
      <c r="J30" s="49"/>
      <c r="K30" s="1"/>
    </row>
    <row r="31" spans="1:11" ht="15.75" customHeight="1" x14ac:dyDescent="0.25">
      <c r="A31" s="46" t="s">
        <v>4</v>
      </c>
      <c r="B31" s="47"/>
      <c r="C31" s="47"/>
      <c r="D31" s="48"/>
      <c r="E31" s="49"/>
      <c r="F31" s="49"/>
      <c r="G31" s="49"/>
      <c r="H31" s="49"/>
      <c r="I31" s="49"/>
      <c r="J31" s="49"/>
      <c r="K31" s="1"/>
    </row>
    <row r="32" spans="1:11" ht="15.75" customHeight="1" x14ac:dyDescent="0.25">
      <c r="A32" s="46" t="s">
        <v>5</v>
      </c>
      <c r="B32" s="73"/>
      <c r="C32" s="73"/>
      <c r="D32" s="74"/>
      <c r="E32" s="71">
        <f t="shared" si="5"/>
        <v>84.042296072507554</v>
      </c>
      <c r="F32" s="71"/>
      <c r="G32" s="71">
        <f t="shared" si="6"/>
        <v>88.973509933774835</v>
      </c>
      <c r="H32" s="71"/>
      <c r="I32" s="71">
        <f t="shared" si="7"/>
        <v>88.504587155963307</v>
      </c>
      <c r="J32" s="71"/>
      <c r="K32" s="1"/>
    </row>
    <row r="33" spans="1:11" ht="15.75" customHeight="1" x14ac:dyDescent="0.25">
      <c r="A33" s="72" t="s">
        <v>7</v>
      </c>
      <c r="B33" s="47"/>
      <c r="C33" s="47"/>
      <c r="D33" s="48"/>
      <c r="E33" s="49">
        <f t="shared" si="5"/>
        <v>13.987113402061855</v>
      </c>
      <c r="F33" s="49"/>
      <c r="G33" s="49">
        <f t="shared" si="6"/>
        <v>14.750636132315522</v>
      </c>
      <c r="H33" s="49"/>
      <c r="I33" s="49">
        <f>J53/G53</f>
        <v>15.094871794871795</v>
      </c>
      <c r="J33" s="49"/>
      <c r="K33" s="1"/>
    </row>
    <row r="34" spans="1:11" ht="15.75" customHeight="1" x14ac:dyDescent="0.25">
      <c r="A34" s="46" t="s">
        <v>4</v>
      </c>
      <c r="B34" s="47"/>
      <c r="C34" s="47"/>
      <c r="D34" s="48"/>
      <c r="E34" s="49"/>
      <c r="F34" s="49"/>
      <c r="G34" s="49"/>
      <c r="H34" s="49"/>
      <c r="I34" s="49"/>
      <c r="J34" s="49"/>
      <c r="K34" s="1"/>
    </row>
    <row r="35" spans="1:11" ht="15.75" customHeight="1" x14ac:dyDescent="0.25">
      <c r="A35" s="46" t="s">
        <v>5</v>
      </c>
      <c r="B35" s="73"/>
      <c r="C35" s="73"/>
      <c r="D35" s="74"/>
      <c r="E35" s="71">
        <f t="shared" si="5"/>
        <v>17.294871794871796</v>
      </c>
      <c r="F35" s="71"/>
      <c r="G35" s="71">
        <f t="shared" si="6"/>
        <v>16.707317073170731</v>
      </c>
      <c r="H35" s="71"/>
      <c r="I35" s="71">
        <f t="shared" si="7"/>
        <v>19.399999999999999</v>
      </c>
      <c r="J35" s="71"/>
      <c r="K35" s="1"/>
    </row>
    <row r="36" spans="1:11" ht="15.75" customHeight="1" x14ac:dyDescent="0.25">
      <c r="A36" s="72" t="s">
        <v>8</v>
      </c>
      <c r="B36" s="47"/>
      <c r="C36" s="47"/>
      <c r="D36" s="48"/>
      <c r="E36" s="49">
        <f t="shared" si="5"/>
        <v>1.7094034460338101</v>
      </c>
      <c r="F36" s="49"/>
      <c r="G36" s="49">
        <f t="shared" si="6"/>
        <v>1.6192957977675639</v>
      </c>
      <c r="H36" s="49"/>
      <c r="I36" s="49">
        <f t="shared" si="7"/>
        <v>1.6598540145985401</v>
      </c>
      <c r="J36" s="49"/>
      <c r="K36" s="1"/>
    </row>
    <row r="37" spans="1:11" ht="15.75" customHeight="1" x14ac:dyDescent="0.25">
      <c r="A37" s="46" t="s">
        <v>4</v>
      </c>
      <c r="B37" s="47"/>
      <c r="C37" s="47"/>
      <c r="D37" s="48"/>
      <c r="E37" s="49"/>
      <c r="F37" s="49"/>
      <c r="G37" s="49"/>
      <c r="H37" s="49"/>
      <c r="I37" s="49"/>
      <c r="J37" s="49"/>
      <c r="K37" s="1"/>
    </row>
    <row r="38" spans="1:11" ht="15.75" customHeight="1" thickBot="1" x14ac:dyDescent="0.3">
      <c r="A38" s="51" t="s">
        <v>5</v>
      </c>
      <c r="B38" s="52"/>
      <c r="C38" s="52"/>
      <c r="D38" s="53"/>
      <c r="E38" s="50">
        <f t="shared" si="5"/>
        <v>1.7198648301822226</v>
      </c>
      <c r="F38" s="50"/>
      <c r="G38" s="50">
        <f t="shared" si="6"/>
        <v>1.6463066954643628</v>
      </c>
      <c r="H38" s="50"/>
      <c r="I38" s="50">
        <f t="shared" si="7"/>
        <v>1.6723980397042943</v>
      </c>
      <c r="J38" s="50"/>
      <c r="K38" s="1"/>
    </row>
    <row r="39" spans="1:11" ht="15.75" x14ac:dyDescent="0.25">
      <c r="A39" s="64" t="s">
        <v>26</v>
      </c>
      <c r="B39" s="47"/>
      <c r="C39" s="47"/>
      <c r="D39" s="47"/>
      <c r="E39" s="47"/>
      <c r="F39" s="47"/>
      <c r="G39" s="47"/>
      <c r="H39" s="47"/>
      <c r="I39" s="47"/>
      <c r="J39" s="47"/>
      <c r="K39" s="1"/>
    </row>
    <row r="40" spans="1:11" ht="12" customHeight="1" x14ac:dyDescent="0.25"/>
    <row r="41" spans="1:11" ht="11.25" customHeight="1" x14ac:dyDescent="0.25"/>
    <row r="42" spans="1:11" ht="15.75" x14ac:dyDescent="0.25">
      <c r="A42" s="65" t="s">
        <v>9</v>
      </c>
      <c r="B42" s="65"/>
      <c r="C42" s="65"/>
      <c r="D42" s="65"/>
      <c r="E42" s="65"/>
      <c r="F42" s="65"/>
      <c r="G42" s="65"/>
      <c r="H42" s="65"/>
      <c r="I42" s="65"/>
      <c r="J42" s="65"/>
      <c r="K42" s="1"/>
    </row>
    <row r="43" spans="1:11" ht="15.75" thickBot="1" x14ac:dyDescent="0.3">
      <c r="A43" s="2"/>
      <c r="B43" s="1"/>
      <c r="C43" s="1"/>
      <c r="D43" s="1"/>
      <c r="E43" s="1"/>
      <c r="F43" s="1"/>
      <c r="G43" s="1"/>
      <c r="H43" s="1"/>
      <c r="I43" s="1"/>
      <c r="J43" s="1"/>
      <c r="K43" s="1"/>
    </row>
    <row r="44" spans="1:11" x14ac:dyDescent="0.25">
      <c r="A44" s="66" t="s">
        <v>10</v>
      </c>
      <c r="B44" s="67"/>
      <c r="C44" s="67"/>
      <c r="D44" s="68"/>
      <c r="E44" s="54" t="s">
        <v>11</v>
      </c>
      <c r="F44" s="55"/>
      <c r="G44" s="56"/>
      <c r="H44" s="54" t="s">
        <v>12</v>
      </c>
      <c r="I44" s="55"/>
      <c r="J44" s="60"/>
      <c r="K44" s="1"/>
    </row>
    <row r="45" spans="1:11" ht="15.75" thickBot="1" x14ac:dyDescent="0.3">
      <c r="A45" s="46"/>
      <c r="B45" s="47"/>
      <c r="C45" s="47"/>
      <c r="D45" s="48"/>
      <c r="E45" s="57"/>
      <c r="F45" s="58"/>
      <c r="G45" s="59"/>
      <c r="H45" s="61"/>
      <c r="I45" s="62"/>
      <c r="J45" s="63"/>
      <c r="K45" s="1"/>
    </row>
    <row r="46" spans="1:11" ht="39" thickBot="1" x14ac:dyDescent="0.3">
      <c r="A46" s="51"/>
      <c r="B46" s="69"/>
      <c r="C46" s="69"/>
      <c r="D46" s="70"/>
      <c r="E46" s="14" t="s">
        <v>37</v>
      </c>
      <c r="F46" s="25" t="s">
        <v>39</v>
      </c>
      <c r="G46" s="25" t="s">
        <v>38</v>
      </c>
      <c r="H46" s="14" t="s">
        <v>37</v>
      </c>
      <c r="I46" s="25" t="s">
        <v>39</v>
      </c>
      <c r="J46" s="14" t="s">
        <v>38</v>
      </c>
      <c r="K46" s="1"/>
    </row>
    <row r="47" spans="1:11" x14ac:dyDescent="0.25">
      <c r="A47" s="3" t="s">
        <v>3</v>
      </c>
      <c r="B47" s="4"/>
      <c r="C47" s="4"/>
      <c r="D47" s="5"/>
      <c r="E47" s="34">
        <v>46</v>
      </c>
      <c r="F47" s="34">
        <v>47</v>
      </c>
      <c r="G47" s="6">
        <v>45</v>
      </c>
      <c r="H47" s="34">
        <v>7754</v>
      </c>
      <c r="I47" s="34">
        <v>7675</v>
      </c>
      <c r="J47" s="6">
        <v>7343</v>
      </c>
      <c r="K47" s="1"/>
    </row>
    <row r="48" spans="1:11" x14ac:dyDescent="0.25">
      <c r="A48" s="46" t="s">
        <v>4</v>
      </c>
      <c r="B48" s="47"/>
      <c r="C48" s="47"/>
      <c r="D48" s="48"/>
      <c r="E48" s="35"/>
      <c r="F48" s="35"/>
      <c r="G48" s="7"/>
      <c r="H48" s="35"/>
      <c r="I48" s="35"/>
      <c r="J48" s="7"/>
      <c r="K48" s="1"/>
    </row>
    <row r="49" spans="1:11" x14ac:dyDescent="0.25">
      <c r="A49" s="46" t="s">
        <v>5</v>
      </c>
      <c r="B49" s="47"/>
      <c r="C49" s="47"/>
      <c r="D49" s="48"/>
      <c r="E49" s="35">
        <v>15</v>
      </c>
      <c r="F49" s="35">
        <v>12</v>
      </c>
      <c r="G49" s="7">
        <v>12</v>
      </c>
      <c r="H49" s="35">
        <v>3303</v>
      </c>
      <c r="I49" s="35">
        <v>2783</v>
      </c>
      <c r="J49" s="7">
        <v>2977</v>
      </c>
      <c r="K49" s="1"/>
    </row>
    <row r="50" spans="1:11" x14ac:dyDescent="0.25">
      <c r="A50" s="3" t="s">
        <v>6</v>
      </c>
      <c r="B50" s="4"/>
      <c r="C50" s="4"/>
      <c r="D50" s="5"/>
      <c r="E50" s="36">
        <v>348</v>
      </c>
      <c r="F50" s="36">
        <v>334</v>
      </c>
      <c r="G50" s="8">
        <v>337</v>
      </c>
      <c r="H50" s="36">
        <v>29289</v>
      </c>
      <c r="I50" s="36">
        <v>29892</v>
      </c>
      <c r="J50" s="8">
        <v>30044</v>
      </c>
      <c r="K50" s="1"/>
    </row>
    <row r="51" spans="1:11" x14ac:dyDescent="0.25">
      <c r="A51" s="46" t="s">
        <v>4</v>
      </c>
      <c r="B51" s="47"/>
      <c r="C51" s="47"/>
      <c r="D51" s="48"/>
      <c r="E51" s="35"/>
      <c r="F51" s="35"/>
      <c r="G51" s="7"/>
      <c r="H51" s="35"/>
      <c r="I51" s="35"/>
      <c r="J51" s="7"/>
      <c r="K51" s="1"/>
    </row>
    <row r="52" spans="1:11" x14ac:dyDescent="0.25">
      <c r="A52" s="46" t="s">
        <v>5</v>
      </c>
      <c r="B52" s="47"/>
      <c r="C52" s="47"/>
      <c r="D52" s="48"/>
      <c r="E52" s="35">
        <v>331</v>
      </c>
      <c r="F52" s="35">
        <v>302</v>
      </c>
      <c r="G52" s="7">
        <v>327</v>
      </c>
      <c r="H52" s="35">
        <v>27818</v>
      </c>
      <c r="I52" s="35">
        <v>26870</v>
      </c>
      <c r="J52" s="7">
        <v>28941</v>
      </c>
      <c r="K52" s="1"/>
    </row>
    <row r="53" spans="1:11" x14ac:dyDescent="0.25">
      <c r="A53" s="3" t="s">
        <v>7</v>
      </c>
      <c r="B53" s="4"/>
      <c r="C53" s="4"/>
      <c r="D53" s="5"/>
      <c r="E53" s="36">
        <v>388</v>
      </c>
      <c r="F53" s="36">
        <v>393</v>
      </c>
      <c r="G53" s="8">
        <v>390</v>
      </c>
      <c r="H53" s="36">
        <v>5427</v>
      </c>
      <c r="I53" s="36">
        <v>5797</v>
      </c>
      <c r="J53" s="8">
        <v>5887</v>
      </c>
      <c r="K53" s="1"/>
    </row>
    <row r="54" spans="1:11" x14ac:dyDescent="0.25">
      <c r="A54" s="46" t="s">
        <v>4</v>
      </c>
      <c r="B54" s="47"/>
      <c r="C54" s="47"/>
      <c r="D54" s="48"/>
      <c r="E54" s="35"/>
      <c r="F54" s="35"/>
      <c r="G54" s="7"/>
      <c r="H54" s="35"/>
      <c r="I54" s="35"/>
      <c r="J54" s="7"/>
      <c r="K54" s="1"/>
    </row>
    <row r="55" spans="1:11" x14ac:dyDescent="0.25">
      <c r="A55" s="46" t="s">
        <v>5</v>
      </c>
      <c r="B55" s="47"/>
      <c r="C55" s="47"/>
      <c r="D55" s="48"/>
      <c r="E55" s="35">
        <v>78</v>
      </c>
      <c r="F55" s="35">
        <v>41</v>
      </c>
      <c r="G55" s="7">
        <v>30</v>
      </c>
      <c r="H55" s="35">
        <v>1349</v>
      </c>
      <c r="I55" s="35">
        <v>685</v>
      </c>
      <c r="J55" s="7">
        <v>582</v>
      </c>
      <c r="K55" s="1"/>
    </row>
    <row r="56" spans="1:11" x14ac:dyDescent="0.25">
      <c r="A56" s="72" t="s">
        <v>8</v>
      </c>
      <c r="B56" s="47"/>
      <c r="C56" s="47"/>
      <c r="D56" s="48"/>
      <c r="E56" s="36">
        <v>24608</v>
      </c>
      <c r="F56" s="36">
        <v>24368</v>
      </c>
      <c r="G56" s="8">
        <v>25345</v>
      </c>
      <c r="H56" s="36">
        <v>42065</v>
      </c>
      <c r="I56" s="36">
        <v>39459</v>
      </c>
      <c r="J56" s="8">
        <v>42069</v>
      </c>
      <c r="K56" s="1"/>
    </row>
    <row r="57" spans="1:11" x14ac:dyDescent="0.25">
      <c r="A57" s="46" t="s">
        <v>4</v>
      </c>
      <c r="B57" s="47"/>
      <c r="C57" s="47"/>
      <c r="D57" s="48"/>
      <c r="E57" s="33"/>
      <c r="F57" s="33"/>
      <c r="G57" s="13"/>
      <c r="H57" s="35"/>
      <c r="I57" s="35"/>
      <c r="J57" s="7"/>
      <c r="K57" s="1"/>
    </row>
    <row r="58" spans="1:11" ht="15.75" thickBot="1" x14ac:dyDescent="0.3">
      <c r="A58" s="51" t="s">
        <v>5</v>
      </c>
      <c r="B58" s="69"/>
      <c r="C58" s="69"/>
      <c r="D58" s="70"/>
      <c r="E58" s="37">
        <v>23378</v>
      </c>
      <c r="F58" s="37">
        <v>23150</v>
      </c>
      <c r="G58" s="9">
        <v>24078</v>
      </c>
      <c r="H58" s="37">
        <v>40207</v>
      </c>
      <c r="I58" s="37">
        <v>38112</v>
      </c>
      <c r="J58" s="9">
        <v>40268</v>
      </c>
      <c r="K58" s="1"/>
    </row>
    <row r="59" spans="1:11" ht="15.75" x14ac:dyDescent="0.25">
      <c r="A59" s="64" t="s">
        <v>26</v>
      </c>
      <c r="B59" s="47"/>
      <c r="C59" s="47"/>
      <c r="D59" s="47"/>
      <c r="E59" s="47"/>
      <c r="F59" s="47"/>
      <c r="G59" s="47"/>
      <c r="H59" s="47"/>
      <c r="I59" s="47"/>
      <c r="J59" s="47"/>
      <c r="K59" s="1"/>
    </row>
    <row r="60" spans="1:11" ht="15" customHeight="1" x14ac:dyDescent="0.25">
      <c r="A60" s="75" t="s">
        <v>28</v>
      </c>
      <c r="B60" s="75"/>
      <c r="C60" s="75"/>
      <c r="D60" s="75"/>
      <c r="E60" s="75"/>
      <c r="F60" s="75"/>
      <c r="G60" s="75"/>
      <c r="H60" s="75"/>
      <c r="I60" s="75"/>
      <c r="J60" s="75"/>
      <c r="K60" s="16"/>
    </row>
    <row r="61" spans="1:11" x14ac:dyDescent="0.25">
      <c r="A61" s="75"/>
      <c r="B61" s="75"/>
      <c r="C61" s="75"/>
      <c r="D61" s="75"/>
      <c r="E61" s="75"/>
      <c r="F61" s="75"/>
      <c r="G61" s="75"/>
      <c r="H61" s="75"/>
      <c r="I61" s="75"/>
      <c r="J61" s="75"/>
      <c r="K61" s="12"/>
    </row>
    <row r="62" spans="1:11" ht="20.25" customHeight="1" x14ac:dyDescent="0.25">
      <c r="A62" s="75"/>
      <c r="B62" s="75"/>
      <c r="C62" s="75"/>
      <c r="D62" s="75"/>
      <c r="E62" s="75"/>
      <c r="F62" s="75"/>
      <c r="G62" s="75"/>
      <c r="H62" s="75"/>
      <c r="I62" s="75"/>
      <c r="J62" s="75"/>
    </row>
  </sheetData>
  <mergeCells count="129">
    <mergeCell ref="I16:J16"/>
    <mergeCell ref="G15:H15"/>
    <mergeCell ref="I14:J14"/>
    <mergeCell ref="G16:H16"/>
    <mergeCell ref="A1:J1"/>
    <mergeCell ref="A2:K2"/>
    <mergeCell ref="A3:D6"/>
    <mergeCell ref="E3:H3"/>
    <mergeCell ref="I3:K3"/>
    <mergeCell ref="G6:H6"/>
    <mergeCell ref="E7:F7"/>
    <mergeCell ref="A7:D7"/>
    <mergeCell ref="I4:K5"/>
    <mergeCell ref="I6:J6"/>
    <mergeCell ref="E4:H5"/>
    <mergeCell ref="E6:F6"/>
    <mergeCell ref="G7:H7"/>
    <mergeCell ref="I7:J7"/>
    <mergeCell ref="E15:F15"/>
    <mergeCell ref="I8:J8"/>
    <mergeCell ref="A8:D8"/>
    <mergeCell ref="G8:H8"/>
    <mergeCell ref="A13:D13"/>
    <mergeCell ref="E8:F8"/>
    <mergeCell ref="I15:J15"/>
    <mergeCell ref="E11:F11"/>
    <mergeCell ref="E14:F14"/>
    <mergeCell ref="G12:H12"/>
    <mergeCell ref="I9:J9"/>
    <mergeCell ref="G9:H9"/>
    <mergeCell ref="E9:F9"/>
    <mergeCell ref="A17:D17"/>
    <mergeCell ref="G18:H18"/>
    <mergeCell ref="A14:D14"/>
    <mergeCell ref="G14:H14"/>
    <mergeCell ref="A9:D9"/>
    <mergeCell ref="I12:J12"/>
    <mergeCell ref="I10:J10"/>
    <mergeCell ref="E17:F17"/>
    <mergeCell ref="G17:H17"/>
    <mergeCell ref="G11:H11"/>
    <mergeCell ref="A10:D10"/>
    <mergeCell ref="E10:F10"/>
    <mergeCell ref="A11:D11"/>
    <mergeCell ref="G10:H10"/>
    <mergeCell ref="I13:J13"/>
    <mergeCell ref="A12:D12"/>
    <mergeCell ref="E12:F12"/>
    <mergeCell ref="G13:H13"/>
    <mergeCell ref="E13:F13"/>
    <mergeCell ref="I17:J17"/>
    <mergeCell ref="I11:J11"/>
    <mergeCell ref="A16:D16"/>
    <mergeCell ref="E16:F16"/>
    <mergeCell ref="A15:D15"/>
    <mergeCell ref="I29:J29"/>
    <mergeCell ref="G28:H28"/>
    <mergeCell ref="E29:F29"/>
    <mergeCell ref="G29:H29"/>
    <mergeCell ref="E24:J25"/>
    <mergeCell ref="G26:H26"/>
    <mergeCell ref="I18:J18"/>
    <mergeCell ref="A19:K19"/>
    <mergeCell ref="I28:J28"/>
    <mergeCell ref="A29:D29"/>
    <mergeCell ref="A22:J22"/>
    <mergeCell ref="E26:F26"/>
    <mergeCell ref="A18:D18"/>
    <mergeCell ref="I26:J26"/>
    <mergeCell ref="E27:F27"/>
    <mergeCell ref="I27:J27"/>
    <mergeCell ref="G27:H27"/>
    <mergeCell ref="A28:D28"/>
    <mergeCell ref="E28:F28"/>
    <mergeCell ref="A27:D27"/>
    <mergeCell ref="A24:D26"/>
    <mergeCell ref="E18:F18"/>
    <mergeCell ref="G30:H30"/>
    <mergeCell ref="E30:F30"/>
    <mergeCell ref="E32:F32"/>
    <mergeCell ref="G32:H32"/>
    <mergeCell ref="A30:D30"/>
    <mergeCell ref="A31:D31"/>
    <mergeCell ref="G31:H31"/>
    <mergeCell ref="A60:J62"/>
    <mergeCell ref="A59:J59"/>
    <mergeCell ref="A49:D49"/>
    <mergeCell ref="A51:D51"/>
    <mergeCell ref="A52:D52"/>
    <mergeCell ref="A58:D58"/>
    <mergeCell ref="A57:D57"/>
    <mergeCell ref="A56:D56"/>
    <mergeCell ref="A55:D55"/>
    <mergeCell ref="G35:H35"/>
    <mergeCell ref="E35:F35"/>
    <mergeCell ref="A36:D36"/>
    <mergeCell ref="A35:D35"/>
    <mergeCell ref="A37:D37"/>
    <mergeCell ref="G37:H37"/>
    <mergeCell ref="I30:J30"/>
    <mergeCell ref="I32:J32"/>
    <mergeCell ref="I34:J34"/>
    <mergeCell ref="A32:D32"/>
    <mergeCell ref="G33:H33"/>
    <mergeCell ref="G34:H34"/>
    <mergeCell ref="I35:J35"/>
    <mergeCell ref="E31:F31"/>
    <mergeCell ref="A33:D33"/>
    <mergeCell ref="E33:F33"/>
    <mergeCell ref="A34:D34"/>
    <mergeCell ref="E34:F34"/>
    <mergeCell ref="I33:J33"/>
    <mergeCell ref="I31:J31"/>
    <mergeCell ref="A48:D48"/>
    <mergeCell ref="A54:D54"/>
    <mergeCell ref="I36:J36"/>
    <mergeCell ref="I37:J37"/>
    <mergeCell ref="G38:H38"/>
    <mergeCell ref="A38:D38"/>
    <mergeCell ref="E44:G45"/>
    <mergeCell ref="H44:J45"/>
    <mergeCell ref="A39:J39"/>
    <mergeCell ref="E36:F36"/>
    <mergeCell ref="E37:F37"/>
    <mergeCell ref="I38:J38"/>
    <mergeCell ref="A42:J42"/>
    <mergeCell ref="A44:D46"/>
    <mergeCell ref="E38:F38"/>
    <mergeCell ref="G36:H36"/>
  </mergeCells>
  <phoneticPr fontId="8" type="noConversion"/>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H18" sqref="H18"/>
    </sheetView>
  </sheetViews>
  <sheetFormatPr defaultColWidth="8.7109375" defaultRowHeight="12.75" x14ac:dyDescent="0.2"/>
  <cols>
    <col min="1" max="1" width="14.7109375" style="17" bestFit="1" customWidth="1"/>
    <col min="2" max="2" width="7.7109375" style="17" customWidth="1"/>
    <col min="3" max="3" width="8.7109375" style="17" customWidth="1"/>
    <col min="4" max="4" width="7.5703125" style="17" customWidth="1"/>
    <col min="5" max="5" width="8.85546875" style="17" customWidth="1"/>
    <col min="6" max="6" width="8.28515625" style="17" customWidth="1"/>
    <col min="7" max="7" width="9.28515625" style="17" customWidth="1"/>
    <col min="8" max="8" width="8.5703125" style="17" customWidth="1"/>
    <col min="9" max="9" width="8.7109375" style="17" customWidth="1"/>
    <col min="10" max="10" width="9.140625" style="17" customWidth="1"/>
    <col min="11" max="14" width="9.7109375" style="17" customWidth="1"/>
    <col min="15" max="16384" width="8.7109375" style="17"/>
  </cols>
  <sheetData>
    <row r="1" spans="1:14" ht="12.75" customHeight="1" x14ac:dyDescent="0.2">
      <c r="A1" s="100" t="s">
        <v>41</v>
      </c>
      <c r="B1" s="100"/>
      <c r="C1" s="100"/>
      <c r="D1" s="100"/>
      <c r="E1" s="100"/>
      <c r="F1" s="100"/>
      <c r="G1" s="100"/>
      <c r="H1" s="100"/>
      <c r="I1" s="100"/>
      <c r="J1" s="100"/>
      <c r="K1" s="100"/>
      <c r="L1" s="100"/>
    </row>
    <row r="2" spans="1:14" ht="15.75" customHeight="1" x14ac:dyDescent="0.2">
      <c r="A2" s="15"/>
      <c r="C2" s="18"/>
      <c r="E2" s="19"/>
      <c r="F2" s="19"/>
      <c r="G2" s="19"/>
      <c r="H2" s="19"/>
      <c r="I2" s="19"/>
      <c r="J2" s="19"/>
      <c r="K2" s="19"/>
      <c r="L2" s="19"/>
      <c r="M2" s="19"/>
      <c r="N2" s="19" t="s">
        <v>32</v>
      </c>
    </row>
    <row r="3" spans="1:14" x14ac:dyDescent="0.2">
      <c r="A3" s="98"/>
      <c r="B3" s="99">
        <v>2019</v>
      </c>
      <c r="C3" s="99"/>
      <c r="D3" s="99"/>
      <c r="E3" s="99"/>
      <c r="F3" s="98">
        <v>2020</v>
      </c>
      <c r="G3" s="98"/>
      <c r="H3" s="98"/>
      <c r="I3" s="98"/>
      <c r="J3" s="98"/>
      <c r="K3" s="98"/>
      <c r="L3" s="98"/>
      <c r="M3" s="98"/>
      <c r="N3" s="98"/>
    </row>
    <row r="4" spans="1:14" ht="15" x14ac:dyDescent="0.2">
      <c r="A4" s="98"/>
      <c r="B4" s="20" t="s">
        <v>30</v>
      </c>
      <c r="C4" s="27" t="s">
        <v>15</v>
      </c>
      <c r="D4" s="27" t="s">
        <v>16</v>
      </c>
      <c r="E4" s="20" t="s">
        <v>17</v>
      </c>
      <c r="F4" s="20" t="s">
        <v>18</v>
      </c>
      <c r="G4" s="20" t="s">
        <v>19</v>
      </c>
      <c r="H4" s="32" t="s">
        <v>29</v>
      </c>
      <c r="I4" s="38" t="s">
        <v>20</v>
      </c>
      <c r="J4" s="39" t="s">
        <v>21</v>
      </c>
      <c r="K4" s="40" t="s">
        <v>31</v>
      </c>
      <c r="L4" s="41" t="s">
        <v>33</v>
      </c>
      <c r="M4" s="42" t="s">
        <v>27</v>
      </c>
      <c r="N4" s="44" t="s">
        <v>40</v>
      </c>
    </row>
    <row r="5" spans="1:14" x14ac:dyDescent="0.2">
      <c r="A5" s="21" t="s">
        <v>22</v>
      </c>
      <c r="B5" s="23">
        <v>7754</v>
      </c>
      <c r="C5" s="23">
        <v>8964</v>
      </c>
      <c r="D5" s="23">
        <v>9274</v>
      </c>
      <c r="E5" s="22">
        <v>10846</v>
      </c>
      <c r="F5" s="22">
        <v>6461</v>
      </c>
      <c r="G5" s="45">
        <v>5928</v>
      </c>
      <c r="H5" s="23">
        <v>6978</v>
      </c>
      <c r="I5" s="23">
        <v>8409</v>
      </c>
      <c r="J5" s="23">
        <v>8549</v>
      </c>
      <c r="K5" s="23">
        <v>7983</v>
      </c>
      <c r="L5" s="23">
        <v>8131</v>
      </c>
      <c r="M5" s="23">
        <v>7675</v>
      </c>
      <c r="N5" s="45">
        <v>7343</v>
      </c>
    </row>
    <row r="6" spans="1:14" x14ac:dyDescent="0.2">
      <c r="A6" s="21" t="s">
        <v>23</v>
      </c>
      <c r="B6" s="23">
        <v>29289</v>
      </c>
      <c r="C6" s="23">
        <v>31495</v>
      </c>
      <c r="D6" s="23">
        <v>35373</v>
      </c>
      <c r="E6" s="22">
        <v>101623</v>
      </c>
      <c r="F6" s="22">
        <v>27130</v>
      </c>
      <c r="G6" s="45">
        <v>27475</v>
      </c>
      <c r="H6" s="23">
        <v>30788</v>
      </c>
      <c r="I6" s="23">
        <v>27593</v>
      </c>
      <c r="J6" s="23">
        <v>30547</v>
      </c>
      <c r="K6" s="23">
        <v>29970</v>
      </c>
      <c r="L6" s="23">
        <v>28625</v>
      </c>
      <c r="M6" s="23">
        <v>29892</v>
      </c>
      <c r="N6" s="45">
        <v>30044</v>
      </c>
    </row>
    <row r="7" spans="1:14" ht="12" customHeight="1" x14ac:dyDescent="0.2">
      <c r="A7" s="24" t="s">
        <v>24</v>
      </c>
      <c r="B7" s="23">
        <v>5427</v>
      </c>
      <c r="C7" s="23">
        <v>5338</v>
      </c>
      <c r="D7" s="23">
        <v>5569</v>
      </c>
      <c r="E7" s="22">
        <v>5187</v>
      </c>
      <c r="F7" s="22">
        <v>1607</v>
      </c>
      <c r="G7" s="23">
        <v>1660</v>
      </c>
      <c r="H7" s="23">
        <v>3968</v>
      </c>
      <c r="I7" s="23">
        <v>39621</v>
      </c>
      <c r="J7" s="23">
        <v>3689</v>
      </c>
      <c r="K7" s="23">
        <v>4369</v>
      </c>
      <c r="L7" s="23">
        <v>4721</v>
      </c>
      <c r="M7" s="23">
        <v>5797</v>
      </c>
      <c r="N7" s="45">
        <v>5887</v>
      </c>
    </row>
    <row r="8" spans="1:14" x14ac:dyDescent="0.2">
      <c r="A8" s="21" t="s">
        <v>25</v>
      </c>
      <c r="B8" s="23">
        <v>42065</v>
      </c>
      <c r="C8" s="23">
        <v>45847</v>
      </c>
      <c r="D8" s="23">
        <v>42342</v>
      </c>
      <c r="E8" s="22">
        <v>42611</v>
      </c>
      <c r="F8" s="22">
        <v>42338</v>
      </c>
      <c r="G8" s="23">
        <v>39658</v>
      </c>
      <c r="H8" s="23">
        <v>41964</v>
      </c>
      <c r="I8" s="23">
        <v>40576</v>
      </c>
      <c r="J8" s="23">
        <v>38752</v>
      </c>
      <c r="K8" s="23">
        <v>39729</v>
      </c>
      <c r="L8" s="23">
        <v>41380</v>
      </c>
      <c r="M8" s="23">
        <v>39459</v>
      </c>
      <c r="N8" s="45">
        <v>42069</v>
      </c>
    </row>
    <row r="9" spans="1:14" ht="15" customHeight="1" x14ac:dyDescent="0.2">
      <c r="A9" s="26" t="s">
        <v>26</v>
      </c>
    </row>
  </sheetData>
  <mergeCells count="4">
    <mergeCell ref="A3:A4"/>
    <mergeCell ref="B3:E3"/>
    <mergeCell ref="F3:N3"/>
    <mergeCell ref="A1:L1"/>
  </mergeCells>
  <phoneticPr fontId="8" type="noConversion"/>
  <pageMargins left="0.7" right="0.7"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date tabele</vt:lpstr>
      <vt:lpstr>date grafic</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Vasile Dinca</dc:creator>
  <cp:lastModifiedBy>Mihaela Dinu</cp:lastModifiedBy>
  <cp:lastPrinted>2020-10-06T08:14:18Z</cp:lastPrinted>
  <dcterms:created xsi:type="dcterms:W3CDTF">2018-08-01T06:56:18Z</dcterms:created>
  <dcterms:modified xsi:type="dcterms:W3CDTF">2020-11-04T09:36:18Z</dcterms:modified>
</cp:coreProperties>
</file>