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CC\00.ACC.2022 + corectii EUROSTAT locuinte\06.Iunie.2022\"/>
    </mc:Choice>
  </mc:AlternateContent>
  <bookViews>
    <workbookView xWindow="8145" yWindow="0" windowWidth="15585" windowHeight="12615" tabRatio="767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1" hidden="1">date_grafice_cl.rez.!$A$6:$J$6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<sst xmlns="http://schemas.openxmlformats.org/spreadsheetml/2006/main" count="167" uniqueCount="112">
  <si>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</si>
  <si>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</si>
  <si>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</si>
  <si>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</si>
  <si>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</si>
  <si>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</si>
  <si>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</si>
  <si>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</si>
  <si>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</si>
  <si>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</si>
  <si>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</si>
  <si>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</si>
  <si>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</si>
  <si>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</si>
  <si>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</si>
  <si>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</si>
  <si>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</si>
  <si>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</si>
  <si>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</si>
  <si>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</si>
  <si>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</si>
  <si>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</si>
  <si>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</si>
  <si>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</si>
  <si>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</si>
  <si>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</si>
  <si>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</si>
  <si>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</si>
  <si>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</si>
  <si>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</si>
  <si>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</si>
  <si>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</si>
  <si>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</si>
  <si>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</si>
  <si>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</si>
  <si>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</si>
  <si>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</si>
  <si>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</si>
  <si>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</si>
  <si>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</si>
  <si>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</si>
  <si>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</si>
  <si>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</si>
  <si>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</si>
  <si>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</si>
  <si>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</si>
  <si>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</si>
  <si>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</si>
  <si>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</si>
  <si>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</si>
  <si>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</si>
  <si>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</si>
  <si>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</si>
  <si>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</si>
  <si>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</si>
  <si>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</si>
  <si>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</si>
  <si>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</si>
  <si>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</si>
  <si>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</si>
  <si>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</si>
  <si>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</si>
  <si>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</si>
  <si>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</si>
  <si>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</si>
  <si>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</si>
  <si>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</si>
  <si>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</si>
  <si>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</si>
  <si>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</si>
  <si>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</si>
  <si>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</si>
  <si>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</si>
  <si>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</si>
  <si>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</si>
  <si>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</si>
  <si>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</si>
  <si>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</si>
  <si>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</si>
  <si>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</si>
  <si>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</si>
  <si>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</si>
  <si>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</si>
  <si>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</si>
  <si>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</si>
  <si>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</si>
  <si>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</si>
  <si>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</si>
  <si>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</si>
  <si>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</si>
  <si>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</si>
  <si>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</si>
  <si>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</si>
  <si>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</si>
  <si>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</si>
  <si>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</si>
  <si>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</si>
  <si>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</si>
  <si>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</si>
  <si>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</si>
  <si>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</si>
  <si>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</si>
  <si>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</si>
  <si>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</si>
  <si>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</si>
  <si>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</si>
  <si>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</si>
  <si>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mai.2022</t>
  </si>
  <si>
    <t>Autorizații de construire eliberate pentru clădiri,
pe regiuni de dezvoltare și județe, în luna Iunie 2022</t>
  </si>
  <si>
    <t>Iunie 2022</t>
  </si>
  <si>
    <t>iun.2022</t>
  </si>
  <si>
    <t>iun.2021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</si>
</sst>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/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3" fillId="0" borderId="3" xfId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8" xfId="1" applyFont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5" xfId="1" applyFont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10" xfId="0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1" fontId="3" fillId="0" borderId="10" xfId="0" applyNumberFormat="1" applyFont="1" applyBorder="1" applyAlignment="1">
      <alignment horizontal="right"/>
    </xf>
    <xf numFmtId="49" fontId="3" fillId="0" borderId="10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10" xfId="0" applyFont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" fontId="8" fillId="0" borderId="17" xfId="2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1" fontId="9" fillId="0" borderId="17" xfId="2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8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8" fillId="3" borderId="17" xfId="0" applyFont="1" applyFill="1" applyBorder="1" applyAlignment="1">
      <alignment horizontal="left" vertical="center" wrapText="1"/>
    </xf>
    <xf numFmtId="1" fontId="8" fillId="3" borderId="17" xfId="2" applyNumberFormat="1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/>
    </xf>
    <xf numFmtId="1" fontId="8" fillId="0" borderId="17" xfId="1" applyNumberFormat="1" applyFont="1" applyBorder="1" applyAlignment="1">
      <alignment horizontal="right" vertical="center" wrapText="1"/>
    </xf>
    <xf numFmtId="1" fontId="9" fillId="0" borderId="17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1" fontId="8" fillId="3" borderId="17" xfId="1" applyNumberFormat="1" applyFont="1" applyFill="1" applyBorder="1" applyAlignment="1">
      <alignment horizontal="right" vertical="center" wrapText="1"/>
    </xf>
    <xf numFmtId="1" fontId="9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9"/>
  <sheetViews>
    <sheetView tabSelected="1" workbookViewId="0">
      <selection activeCell="D9" sqref="D9:L14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6" width="11.28515625" style="6" customWidth="1"/>
    <col min="7" max="8" width="10" style="6" customWidth="1"/>
    <col min="9" max="9" width="10.28515625" style="6" customWidth="1"/>
    <col min="10" max="11" width="10" style="6" customWidth="1"/>
    <col min="12" max="12" width="11.140625" style="6" customWidth="1"/>
    <col min="13" max="29" width="9.140625" style="6"/>
    <col min="30" max="16384" width="9.140625" style="3"/>
  </cols>
  <sheetData>
    <row r="3" spans="2:12" ht="13.15" customHeight="1" x14ac:dyDescent="0.2">
      <c r="B3" s="65" t="s">
        <v>91</v>
      </c>
      <c r="C3" s="65"/>
      <c r="D3" s="65"/>
      <c r="E3" s="65"/>
      <c r="F3" s="65"/>
      <c r="G3" s="65"/>
      <c r="H3" s="65"/>
      <c r="I3" s="65"/>
      <c r="J3" s="65"/>
      <c r="K3" s="65"/>
      <c r="L3" s="65"/>
    </row>
    <row r="5" spans="2:12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2" ht="13.5" customHeight="1" thickTop="1" x14ac:dyDescent="0.2">
      <c r="B6" s="66"/>
      <c r="C6" s="67"/>
      <c r="D6" s="72" t="s">
        <v>0</v>
      </c>
      <c r="E6" s="72"/>
      <c r="F6" s="72"/>
      <c r="G6" s="74" t="s">
        <v>4</v>
      </c>
      <c r="H6" s="74"/>
      <c r="I6" s="72"/>
      <c r="J6" s="72"/>
      <c r="K6" s="75"/>
      <c r="L6" s="76"/>
    </row>
    <row r="7" spans="2:12" ht="18.75" customHeight="1" x14ac:dyDescent="0.2">
      <c r="B7" s="68"/>
      <c r="C7" s="69"/>
      <c r="D7" s="73"/>
      <c r="E7" s="73"/>
      <c r="F7" s="73"/>
      <c r="G7" s="77" t="s">
        <v>15</v>
      </c>
      <c r="H7" s="77"/>
      <c r="I7" s="73"/>
      <c r="J7" s="73" t="s">
        <v>28</v>
      </c>
      <c r="K7" s="78"/>
      <c r="L7" s="79"/>
    </row>
    <row r="8" spans="2:12" ht="13.5" thickBot="1" x14ac:dyDescent="0.25">
      <c r="B8" s="70"/>
      <c r="C8" s="71"/>
      <c r="D8" s="11" t="s">
        <v>111</v>
      </c>
      <c r="E8" s="11" t="s">
        <v>107</v>
      </c>
      <c r="F8" s="11" t="s">
        <v>110</v>
      </c>
      <c r="G8" s="11" t="s">
        <v>111</v>
      </c>
      <c r="H8" s="11" t="s">
        <v>107</v>
      </c>
      <c r="I8" s="11" t="s">
        <v>110</v>
      </c>
      <c r="J8" s="11" t="s">
        <v>111</v>
      </c>
      <c r="K8" s="11" t="s">
        <v>107</v>
      </c>
      <c r="L8" s="95" t="s">
        <v>110</v>
      </c>
    </row>
    <row r="9" spans="2:12" ht="13.5" thickTop="1" x14ac:dyDescent="0.2">
      <c r="B9" s="49" t="s">
        <v>1</v>
      </c>
      <c r="C9" s="50" t="s">
        <v>29</v>
      </c>
      <c r="D9" s="51">
        <v>4901</v>
      </c>
      <c r="E9" s="52">
        <v>4257</v>
      </c>
      <c r="F9" s="52">
        <v>4017</v>
      </c>
      <c r="G9" s="53">
        <v>9</v>
      </c>
      <c r="H9" s="52">
        <v>14</v>
      </c>
      <c r="I9" s="52">
        <v>9</v>
      </c>
      <c r="J9" s="51">
        <v>554</v>
      </c>
      <c r="K9" s="54">
        <v>592</v>
      </c>
      <c r="L9" s="54">
        <v>568</v>
      </c>
    </row>
    <row r="10" spans="2:12" ht="26.25" thickBot="1" x14ac:dyDescent="0.25">
      <c r="B10" s="9"/>
      <c r="C10" s="13" t="s">
        <v>30</v>
      </c>
      <c r="D10" s="15">
        <v>1089015</v>
      </c>
      <c r="E10" s="15">
        <v>1039222</v>
      </c>
      <c r="F10" s="15">
        <v>956283</v>
      </c>
      <c r="G10" s="16">
        <v>2575</v>
      </c>
      <c r="H10" s="15">
        <v>8106</v>
      </c>
      <c r="I10" s="15">
        <v>4919</v>
      </c>
      <c r="J10" s="14">
        <v>225991</v>
      </c>
      <c r="K10" s="17">
        <v>241583</v>
      </c>
      <c r="L10" s="17">
        <v>243827</v>
      </c>
    </row>
    <row r="11" spans="2:12" ht="13.5" thickTop="1" x14ac:dyDescent="0.2">
      <c r="B11" s="18" t="s">
        <v>2</v>
      </c>
      <c r="C11" s="12" t="s">
        <v>29</v>
      </c>
      <c r="D11" s="19">
        <v>1586</v>
      </c>
      <c r="E11" s="20">
        <v>1310</v>
      </c>
      <c r="F11" s="20">
        <v>1282</v>
      </c>
      <c r="G11" s="21">
        <v>4</v>
      </c>
      <c r="H11" s="20">
        <v>7</v>
      </c>
      <c r="I11" s="20">
        <v>5</v>
      </c>
      <c r="J11" s="19">
        <v>195</v>
      </c>
      <c r="K11" s="22">
        <v>209</v>
      </c>
      <c r="L11" s="22">
        <v>209</v>
      </c>
    </row>
    <row r="12" spans="2:12" ht="26.25" thickBot="1" x14ac:dyDescent="0.25">
      <c r="B12" s="9"/>
      <c r="C12" s="13" t="s">
        <v>30</v>
      </c>
      <c r="D12" s="23">
        <v>531843</v>
      </c>
      <c r="E12" s="24">
        <v>522830</v>
      </c>
      <c r="F12" s="24">
        <v>473693</v>
      </c>
      <c r="G12" s="25">
        <v>1352</v>
      </c>
      <c r="H12" s="24">
        <v>5948</v>
      </c>
      <c r="I12" s="24">
        <v>3339</v>
      </c>
      <c r="J12" s="23">
        <v>102045</v>
      </c>
      <c r="K12" s="26">
        <v>144256</v>
      </c>
      <c r="L12" s="26">
        <v>149650</v>
      </c>
    </row>
    <row r="13" spans="2:12" ht="13.5" thickTop="1" x14ac:dyDescent="0.2">
      <c r="B13" s="18" t="s">
        <v>3</v>
      </c>
      <c r="C13" s="12" t="s">
        <v>29</v>
      </c>
      <c r="D13" s="19">
        <v>3315</v>
      </c>
      <c r="E13" s="20">
        <v>2947</v>
      </c>
      <c r="F13" s="20">
        <v>2735</v>
      </c>
      <c r="G13" s="21">
        <v>5</v>
      </c>
      <c r="H13" s="20">
        <v>7</v>
      </c>
      <c r="I13" s="20">
        <v>4</v>
      </c>
      <c r="J13" s="19">
        <v>359</v>
      </c>
      <c r="K13" s="22">
        <v>383</v>
      </c>
      <c r="L13" s="22">
        <v>359</v>
      </c>
    </row>
    <row r="14" spans="2:12" ht="26.25" thickBot="1" x14ac:dyDescent="0.25">
      <c r="B14" s="9"/>
      <c r="C14" s="13" t="s">
        <v>30</v>
      </c>
      <c r="D14" s="23">
        <v>557172</v>
      </c>
      <c r="E14" s="24">
        <v>516392</v>
      </c>
      <c r="F14" s="24">
        <v>482590</v>
      </c>
      <c r="G14" s="25">
        <v>1223</v>
      </c>
      <c r="H14" s="24">
        <v>2158</v>
      </c>
      <c r="I14" s="24">
        <v>1580</v>
      </c>
      <c r="J14" s="23">
        <v>123946</v>
      </c>
      <c r="K14" s="26">
        <v>97327</v>
      </c>
      <c r="L14" s="26">
        <v>94177</v>
      </c>
    </row>
    <row r="15" spans="2:12" ht="13.5" thickTop="1" x14ac:dyDescent="0.2">
      <c r="D15" s="7"/>
      <c r="E15" s="7"/>
      <c r="F15" s="7"/>
      <c r="G15" s="7"/>
      <c r="H15" s="7"/>
      <c r="I15" s="7"/>
      <c r="J15" s="7"/>
      <c r="K15" s="7"/>
      <c r="L15" s="7"/>
    </row>
    <row r="19" spans="6:6" x14ac:dyDescent="0.2">
      <c r="F19" s="10"/>
    </row>
  </sheetData>
  <mergeCells count="6">
    <mergeCell ref="B3:L3"/>
    <mergeCell ref="B6:C8"/>
    <mergeCell ref="D6:F7"/>
    <mergeCell ref="G6:L6"/>
    <mergeCell ref="G7:I7"/>
    <mergeCell ref="J7:L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6"/>
  <sheetViews>
    <sheetView topLeftCell="A22" workbookViewId="0">
      <selection activeCell="G41" sqref="G41"/>
    </sheetView>
  </sheetViews>
  <sheetFormatPr defaultColWidth="9.140625" defaultRowHeight="15.75" x14ac:dyDescent="0.25"/>
  <cols>
    <col min="1" max="1" width="6.85546875" style="28" customWidth="1"/>
    <col min="2" max="2" width="20.140625" style="28" customWidth="1"/>
    <col min="3" max="4" width="10.5703125" style="28" customWidth="1"/>
    <col min="5" max="5" width="14.42578125" style="28" customWidth="1"/>
    <col min="6" max="6" width="16.5703125" style="28" customWidth="1"/>
    <col min="7" max="7" width="9.5703125" style="28" customWidth="1"/>
    <col min="8" max="8" width="11.7109375" style="28" customWidth="1"/>
    <col min="9" max="9" width="8.7109375" style="28" customWidth="1"/>
    <col min="10" max="10" width="14.7109375" style="28" customWidth="1"/>
    <col min="11" max="11" width="9.5703125" style="28" bestFit="1" customWidth="1"/>
    <col min="12" max="24" width="9.140625" style="28"/>
    <col min="25" max="16384" width="9.140625" style="1"/>
  </cols>
  <sheetData>
    <row r="3" spans="1:24" ht="15.6" customHeight="1" x14ac:dyDescent="0.25">
      <c r="B3" s="65" t="s">
        <v>13</v>
      </c>
      <c r="C3" s="65"/>
      <c r="D3" s="65"/>
      <c r="E3" s="65"/>
      <c r="F3" s="65"/>
      <c r="G3" s="65"/>
      <c r="H3" s="65"/>
      <c r="I3" s="65"/>
      <c r="J3" s="65"/>
      <c r="K3" s="65"/>
    </row>
    <row r="4" spans="1:24" x14ac:dyDescent="0.25">
      <c r="B4" s="29"/>
    </row>
    <row r="5" spans="1:24" x14ac:dyDescent="0.25">
      <c r="B5" s="30"/>
      <c r="C5" s="30"/>
      <c r="D5" s="30"/>
      <c r="E5" s="30"/>
      <c r="F5" s="30"/>
      <c r="G5" s="30"/>
      <c r="H5" s="30"/>
      <c r="I5" s="30"/>
      <c r="J5" s="27" t="s">
        <v>14</v>
      </c>
    </row>
    <row r="6" spans="1:24" s="2" customFormat="1" x14ac:dyDescent="0.25">
      <c r="A6" s="36"/>
      <c r="B6" s="31"/>
      <c r="C6" s="38" t="s">
        <v>5</v>
      </c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25">
      <c r="B7" s="32" t="s">
        <v>19</v>
      </c>
      <c r="C7" s="33">
        <v>499</v>
      </c>
      <c r="D7" s="33">
        <v>256</v>
      </c>
      <c r="E7" s="33">
        <v>307</v>
      </c>
      <c r="F7" s="33">
        <v>201</v>
      </c>
      <c r="G7" s="33">
        <v>177</v>
      </c>
      <c r="H7" s="33">
        <v>437</v>
      </c>
      <c r="I7" s="33">
        <v>175</v>
      </c>
      <c r="J7" s="34">
        <v>269</v>
      </c>
      <c r="K7" s="37">
        <f>SUM(C7:J7)</f>
        <v>2321</v>
      </c>
    </row>
    <row r="8" spans="1:24" x14ac:dyDescent="0.25">
      <c r="B8" s="32" t="s">
        <v>16</v>
      </c>
      <c r="C8" s="33">
        <v>662</v>
      </c>
      <c r="D8" s="33">
        <v>374</v>
      </c>
      <c r="E8" s="33">
        <v>446</v>
      </c>
      <c r="F8" s="33">
        <v>294</v>
      </c>
      <c r="G8" s="33">
        <v>286</v>
      </c>
      <c r="H8" s="33">
        <v>455</v>
      </c>
      <c r="I8" s="33">
        <v>217</v>
      </c>
      <c r="J8" s="33">
        <v>366</v>
      </c>
      <c r="K8" s="37">
        <f t="shared" ref="K8:K20" si="0">SUM(C8:J8)</f>
        <v>3100</v>
      </c>
    </row>
    <row r="9" spans="1:24" x14ac:dyDescent="0.25">
      <c r="B9" s="32" t="s">
        <v>17</v>
      </c>
      <c r="C9" s="33">
        <v>540</v>
      </c>
      <c r="D9" s="33">
        <v>370</v>
      </c>
      <c r="E9" s="33">
        <v>547</v>
      </c>
      <c r="F9" s="33">
        <v>264</v>
      </c>
      <c r="G9" s="33">
        <v>277</v>
      </c>
      <c r="H9" s="33">
        <v>563</v>
      </c>
      <c r="I9" s="33">
        <v>335</v>
      </c>
      <c r="J9" s="33">
        <v>328</v>
      </c>
      <c r="K9" s="37">
        <f t="shared" si="0"/>
        <v>3224</v>
      </c>
    </row>
    <row r="10" spans="1:24" x14ac:dyDescent="0.25">
      <c r="B10" s="32" t="s">
        <v>18</v>
      </c>
      <c r="C10" s="33">
        <v>417</v>
      </c>
      <c r="D10" s="33">
        <v>216</v>
      </c>
      <c r="E10" s="33">
        <v>320</v>
      </c>
      <c r="F10" s="33">
        <v>178</v>
      </c>
      <c r="G10" s="33">
        <v>263</v>
      </c>
      <c r="H10" s="33">
        <v>407</v>
      </c>
      <c r="I10" s="33">
        <v>196</v>
      </c>
      <c r="J10" s="33">
        <v>293</v>
      </c>
      <c r="K10" s="37">
        <f t="shared" si="0"/>
        <v>2290</v>
      </c>
    </row>
    <row r="11" spans="1:24" x14ac:dyDescent="0.25">
      <c r="B11" s="32" t="s">
        <v>20</v>
      </c>
      <c r="C11" s="33">
        <v>572</v>
      </c>
      <c r="D11" s="33">
        <v>312</v>
      </c>
      <c r="E11" s="33">
        <v>453</v>
      </c>
      <c r="F11" s="33">
        <v>233</v>
      </c>
      <c r="G11" s="33">
        <v>376</v>
      </c>
      <c r="H11" s="33">
        <v>483</v>
      </c>
      <c r="I11" s="33">
        <v>296</v>
      </c>
      <c r="J11" s="33">
        <v>337</v>
      </c>
      <c r="K11" s="37">
        <f t="shared" si="0"/>
        <v>3062</v>
      </c>
    </row>
    <row r="12" spans="1:24" x14ac:dyDescent="0.25">
      <c r="B12" s="33" t="s">
        <v>21</v>
      </c>
      <c r="C12" s="33">
        <v>811</v>
      </c>
      <c r="D12" s="33">
        <v>411</v>
      </c>
      <c r="E12" s="33">
        <v>585</v>
      </c>
      <c r="F12" s="33">
        <v>311</v>
      </c>
      <c r="G12" s="33">
        <v>391</v>
      </c>
      <c r="H12" s="33">
        <v>624</v>
      </c>
      <c r="I12" s="33">
        <v>384</v>
      </c>
      <c r="J12" s="33">
        <v>364</v>
      </c>
      <c r="K12" s="37">
        <f t="shared" si="0"/>
        <v>3881</v>
      </c>
    </row>
    <row r="13" spans="1:24" x14ac:dyDescent="0.25">
      <c r="B13" s="33" t="s">
        <v>22</v>
      </c>
      <c r="C13" s="33">
        <v>790</v>
      </c>
      <c r="D13" s="33">
        <v>527</v>
      </c>
      <c r="E13" s="33">
        <v>647</v>
      </c>
      <c r="F13" s="33">
        <v>335</v>
      </c>
      <c r="G13" s="33">
        <v>371</v>
      </c>
      <c r="H13" s="33">
        <v>650</v>
      </c>
      <c r="I13" s="33">
        <v>342</v>
      </c>
      <c r="J13" s="33">
        <v>452</v>
      </c>
      <c r="K13" s="37">
        <f t="shared" si="0"/>
        <v>4114</v>
      </c>
    </row>
    <row r="14" spans="1:24" x14ac:dyDescent="0.25">
      <c r="B14" s="35" t="s">
        <v>23</v>
      </c>
      <c r="C14" s="33">
        <v>896</v>
      </c>
      <c r="D14" s="33">
        <v>545</v>
      </c>
      <c r="E14" s="33">
        <v>678</v>
      </c>
      <c r="F14" s="33">
        <v>295</v>
      </c>
      <c r="G14" s="33">
        <v>408</v>
      </c>
      <c r="H14" s="33">
        <v>634</v>
      </c>
      <c r="I14" s="33">
        <v>346</v>
      </c>
      <c r="J14" s="33">
        <v>529</v>
      </c>
      <c r="K14" s="37">
        <f t="shared" si="0"/>
        <v>4331</v>
      </c>
    </row>
    <row r="15" spans="1:24" x14ac:dyDescent="0.25">
      <c r="B15" s="35" t="s">
        <v>24</v>
      </c>
      <c r="C15" s="33">
        <v>802</v>
      </c>
      <c r="D15" s="33">
        <v>507</v>
      </c>
      <c r="E15" s="33">
        <v>655</v>
      </c>
      <c r="F15" s="33">
        <v>317</v>
      </c>
      <c r="G15" s="33">
        <v>361</v>
      </c>
      <c r="H15" s="33">
        <v>703</v>
      </c>
      <c r="I15" s="33">
        <v>472</v>
      </c>
      <c r="J15" s="33">
        <v>472</v>
      </c>
      <c r="K15" s="37">
        <f t="shared" si="0"/>
        <v>4289</v>
      </c>
    </row>
    <row r="16" spans="1:24" x14ac:dyDescent="0.25">
      <c r="B16" s="35" t="s">
        <v>25</v>
      </c>
      <c r="C16" s="33">
        <v>778</v>
      </c>
      <c r="D16" s="33">
        <v>470</v>
      </c>
      <c r="E16" s="33">
        <v>643</v>
      </c>
      <c r="F16" s="33">
        <v>281</v>
      </c>
      <c r="G16" s="33">
        <v>397</v>
      </c>
      <c r="H16" s="33">
        <v>653</v>
      </c>
      <c r="I16" s="33">
        <v>335</v>
      </c>
      <c r="J16" s="33">
        <v>460</v>
      </c>
      <c r="K16" s="37">
        <f t="shared" si="0"/>
        <v>4017</v>
      </c>
    </row>
    <row r="17" spans="2:11" x14ac:dyDescent="0.25">
      <c r="B17" s="35" t="s">
        <v>26</v>
      </c>
      <c r="C17" s="33">
        <v>613</v>
      </c>
      <c r="D17" s="33">
        <v>420</v>
      </c>
      <c r="E17" s="33">
        <v>495</v>
      </c>
      <c r="F17" s="33">
        <v>244</v>
      </c>
      <c r="G17" s="33">
        <v>263</v>
      </c>
      <c r="H17" s="33">
        <v>477</v>
      </c>
      <c r="I17" s="33">
        <v>226</v>
      </c>
      <c r="J17" s="33">
        <v>414</v>
      </c>
      <c r="K17" s="37">
        <f t="shared" si="0"/>
        <v>3152</v>
      </c>
    </row>
    <row r="18" spans="2:11" x14ac:dyDescent="0.25">
      <c r="B18" s="33" t="s">
        <v>27</v>
      </c>
      <c r="C18" s="33">
        <v>668</v>
      </c>
      <c r="D18" s="33">
        <v>412</v>
      </c>
      <c r="E18" s="33">
        <v>549</v>
      </c>
      <c r="F18" s="33">
        <v>344</v>
      </c>
      <c r="G18" s="33">
        <v>299</v>
      </c>
      <c r="H18" s="33">
        <v>543</v>
      </c>
      <c r="I18" s="33">
        <v>267</v>
      </c>
      <c r="J18" s="33">
        <v>448</v>
      </c>
      <c r="K18" s="37">
        <f t="shared" si="0"/>
        <v>3530</v>
      </c>
    </row>
    <row r="19" spans="2:11" x14ac:dyDescent="0.25">
      <c r="B19" s="59" t="s">
        <v>87</v>
      </c>
      <c r="C19" s="57">
        <v>441</v>
      </c>
      <c r="D19" s="57">
        <v>292</v>
      </c>
      <c r="E19" s="57">
        <v>392</v>
      </c>
      <c r="F19" s="57">
        <v>176</v>
      </c>
      <c r="G19" s="57">
        <v>242</v>
      </c>
      <c r="H19" s="57">
        <v>399</v>
      </c>
      <c r="I19" s="57">
        <v>228</v>
      </c>
      <c r="J19" s="57">
        <v>388</v>
      </c>
      <c r="K19" s="37">
        <f t="shared" si="0"/>
        <v>2558</v>
      </c>
    </row>
    <row r="20" spans="2:11" x14ac:dyDescent="0.25">
      <c r="B20" s="59" t="s">
        <v>89</v>
      </c>
      <c r="C20" s="57">
        <v>569</v>
      </c>
      <c r="D20" s="57">
        <v>382</v>
      </c>
      <c r="E20" s="57">
        <v>522</v>
      </c>
      <c r="F20" s="57">
        <v>258</v>
      </c>
      <c r="G20" s="57">
        <v>346</v>
      </c>
      <c r="H20" s="57">
        <v>510</v>
      </c>
      <c r="I20" s="57">
        <v>241</v>
      </c>
      <c r="J20" s="57">
        <v>367</v>
      </c>
      <c r="K20" s="37">
        <f t="shared" si="0"/>
        <v>3195</v>
      </c>
    </row>
    <row r="21" spans="2:11" x14ac:dyDescent="0.25">
      <c r="B21" s="59" t="s">
        <v>92</v>
      </c>
      <c r="C21" s="57">
        <v>794</v>
      </c>
      <c r="D21" s="57">
        <v>502</v>
      </c>
      <c r="E21" s="57">
        <v>760</v>
      </c>
      <c r="F21" s="57">
        <v>384</v>
      </c>
      <c r="G21" s="57">
        <v>420</v>
      </c>
      <c r="H21" s="57">
        <v>699</v>
      </c>
      <c r="I21" s="57">
        <v>383</v>
      </c>
      <c r="J21" s="57">
        <v>514</v>
      </c>
      <c r="K21" s="37">
        <f t="shared" ref="K21:K26" si="1">SUM(C21:J21)</f>
        <v>4456</v>
      </c>
    </row>
    <row r="22" spans="2:11" x14ac:dyDescent="0.25">
      <c r="B22" s="59" t="s">
        <v>93</v>
      </c>
      <c r="C22" s="57">
        <v>844</v>
      </c>
      <c r="D22" s="57">
        <v>429</v>
      </c>
      <c r="E22" s="57">
        <v>742</v>
      </c>
      <c r="F22" s="57">
        <v>375</v>
      </c>
      <c r="G22" s="57">
        <v>570</v>
      </c>
      <c r="H22" s="57">
        <v>720</v>
      </c>
      <c r="I22" s="57">
        <v>433</v>
      </c>
      <c r="J22" s="57">
        <v>568</v>
      </c>
      <c r="K22" s="37">
        <f t="shared" si="1"/>
        <v>4681</v>
      </c>
    </row>
    <row r="23" spans="2:11" x14ac:dyDescent="0.25">
      <c r="B23" s="59" t="s">
        <v>94</v>
      </c>
      <c r="C23" s="57">
        <v>839</v>
      </c>
      <c r="D23" s="57">
        <v>470</v>
      </c>
      <c r="E23" s="57">
        <v>855</v>
      </c>
      <c r="F23" s="57">
        <v>383</v>
      </c>
      <c r="G23" s="57">
        <v>444</v>
      </c>
      <c r="H23" s="57">
        <v>704</v>
      </c>
      <c r="I23" s="57">
        <v>352</v>
      </c>
      <c r="J23" s="57">
        <v>613</v>
      </c>
      <c r="K23" s="37">
        <f t="shared" si="1"/>
        <v>4660</v>
      </c>
    </row>
    <row r="24" spans="2:11" x14ac:dyDescent="0.25">
      <c r="B24" s="59" t="s">
        <v>95</v>
      </c>
      <c r="C24" s="57">
        <v>881</v>
      </c>
      <c r="D24" s="57">
        <v>529</v>
      </c>
      <c r="E24" s="57">
        <v>739</v>
      </c>
      <c r="F24" s="57">
        <v>333</v>
      </c>
      <c r="G24" s="57">
        <v>440</v>
      </c>
      <c r="H24" s="57">
        <v>739</v>
      </c>
      <c r="I24" s="57">
        <v>512</v>
      </c>
      <c r="J24" s="57">
        <v>728</v>
      </c>
      <c r="K24" s="37">
        <f t="shared" si="1"/>
        <v>4901</v>
      </c>
    </row>
    <row r="25" spans="2:11" x14ac:dyDescent="0.25">
      <c r="B25" s="59" t="s">
        <v>96</v>
      </c>
      <c r="C25" s="57">
        <v>890</v>
      </c>
      <c r="D25" s="57">
        <v>519</v>
      </c>
      <c r="E25" s="57">
        <v>731</v>
      </c>
      <c r="F25" s="57">
        <v>396</v>
      </c>
      <c r="G25" s="57">
        <v>480</v>
      </c>
      <c r="H25" s="57">
        <v>774</v>
      </c>
      <c r="I25" s="57">
        <v>401</v>
      </c>
      <c r="J25" s="57">
        <v>700</v>
      </c>
      <c r="K25" s="37">
        <f t="shared" si="1"/>
        <v>4891</v>
      </c>
    </row>
    <row r="26" spans="2:11" x14ac:dyDescent="0.25">
      <c r="B26" s="35" t="s">
        <v>97</v>
      </c>
      <c r="C26" s="33">
        <v>967</v>
      </c>
      <c r="D26" s="33">
        <v>518</v>
      </c>
      <c r="E26" s="33">
        <v>755</v>
      </c>
      <c r="F26" s="33">
        <v>388</v>
      </c>
      <c r="G26" s="33">
        <v>468</v>
      </c>
      <c r="H26" s="33">
        <v>759</v>
      </c>
      <c r="I26" s="33">
        <v>409</v>
      </c>
      <c r="J26" s="33">
        <v>609</v>
      </c>
      <c r="K26" s="37">
        <f t="shared" si="1"/>
        <v>4873</v>
      </c>
    </row>
    <row r="27" spans="2:11" x14ac:dyDescent="0.25">
      <c r="B27" s="35" t="s">
        <v>98</v>
      </c>
      <c r="C27" s="33">
        <v>901</v>
      </c>
      <c r="D27" s="33">
        <v>513</v>
      </c>
      <c r="E27" s="33">
        <v>728</v>
      </c>
      <c r="F27" s="33">
        <v>365</v>
      </c>
      <c r="G27" s="33">
        <v>518</v>
      </c>
      <c r="H27" s="33">
        <v>653</v>
      </c>
      <c r="I27" s="33">
        <v>576</v>
      </c>
      <c r="J27" s="33">
        <v>645</v>
      </c>
      <c r="K27" s="37">
        <f t="shared" ref="K27:K32" si="2">SUM(C27:J27)</f>
        <v>4899</v>
      </c>
    </row>
    <row r="28" spans="2:11" x14ac:dyDescent="0.25">
      <c r="B28" s="35" t="s">
        <v>99</v>
      </c>
      <c r="C28" s="33">
        <v>764</v>
      </c>
      <c r="D28" s="33">
        <v>471</v>
      </c>
      <c r="E28" s="33">
        <v>679</v>
      </c>
      <c r="F28" s="33">
        <v>305</v>
      </c>
      <c r="G28" s="33">
        <v>399</v>
      </c>
      <c r="H28" s="33">
        <v>581</v>
      </c>
      <c r="I28" s="33">
        <v>524</v>
      </c>
      <c r="J28" s="33">
        <v>537</v>
      </c>
      <c r="K28" s="37">
        <f t="shared" si="2"/>
        <v>4260</v>
      </c>
    </row>
    <row r="29" spans="2:11" x14ac:dyDescent="0.25">
      <c r="B29" s="35" t="s">
        <v>100</v>
      </c>
      <c r="C29" s="33">
        <v>606</v>
      </c>
      <c r="D29" s="33">
        <v>412</v>
      </c>
      <c r="E29" s="33">
        <v>602</v>
      </c>
      <c r="F29" s="33">
        <v>292</v>
      </c>
      <c r="G29" s="33">
        <v>431</v>
      </c>
      <c r="H29" s="33">
        <v>604</v>
      </c>
      <c r="I29" s="33">
        <v>377</v>
      </c>
      <c r="J29" s="33">
        <v>578</v>
      </c>
      <c r="K29" s="37">
        <f t="shared" si="2"/>
        <v>3902</v>
      </c>
    </row>
    <row r="30" spans="2:11" x14ac:dyDescent="0.25">
      <c r="B30" s="35" t="s">
        <v>101</v>
      </c>
      <c r="C30" s="33">
        <v>691</v>
      </c>
      <c r="D30" s="33">
        <v>410</v>
      </c>
      <c r="E30" s="33">
        <v>560</v>
      </c>
      <c r="F30" s="33">
        <v>326</v>
      </c>
      <c r="G30" s="33">
        <v>460</v>
      </c>
      <c r="H30" s="33">
        <v>702</v>
      </c>
      <c r="I30" s="33">
        <v>344</v>
      </c>
      <c r="J30" s="33">
        <v>518</v>
      </c>
      <c r="K30" s="37">
        <f t="shared" si="2"/>
        <v>4011</v>
      </c>
    </row>
    <row r="31" spans="2:11" x14ac:dyDescent="0.25">
      <c r="B31" s="35" t="s">
        <v>102</v>
      </c>
      <c r="C31" s="33">
        <v>465</v>
      </c>
      <c r="D31" s="33">
        <v>279</v>
      </c>
      <c r="E31" s="33">
        <v>331</v>
      </c>
      <c r="F31" s="33">
        <v>202</v>
      </c>
      <c r="G31" s="33">
        <v>213</v>
      </c>
      <c r="H31" s="33">
        <v>486</v>
      </c>
      <c r="I31" s="33">
        <v>239</v>
      </c>
      <c r="J31" s="33">
        <v>335</v>
      </c>
      <c r="K31" s="37">
        <f t="shared" si="2"/>
        <v>2550</v>
      </c>
    </row>
    <row r="32" spans="2:11" x14ac:dyDescent="0.25">
      <c r="B32" s="35" t="s">
        <v>103</v>
      </c>
      <c r="C32" s="33">
        <v>609</v>
      </c>
      <c r="D32" s="33">
        <v>431</v>
      </c>
      <c r="E32" s="33">
        <v>534</v>
      </c>
      <c r="F32" s="33">
        <v>302</v>
      </c>
      <c r="G32" s="33">
        <v>294</v>
      </c>
      <c r="H32" s="33">
        <v>573</v>
      </c>
      <c r="I32" s="33">
        <v>337</v>
      </c>
      <c r="J32" s="33">
        <v>462</v>
      </c>
      <c r="K32" s="37">
        <f t="shared" si="2"/>
        <v>3542</v>
      </c>
    </row>
    <row r="33" spans="2:11" x14ac:dyDescent="0.25">
      <c r="B33" s="35" t="s">
        <v>104</v>
      </c>
      <c r="C33" s="33">
        <v>710</v>
      </c>
      <c r="D33" s="33">
        <v>485</v>
      </c>
      <c r="E33" s="33">
        <v>727</v>
      </c>
      <c r="F33" s="33">
        <v>361</v>
      </c>
      <c r="G33" s="33">
        <v>471</v>
      </c>
      <c r="H33" s="33">
        <v>660</v>
      </c>
      <c r="I33" s="33">
        <v>403</v>
      </c>
      <c r="J33" s="33">
        <v>573</v>
      </c>
      <c r="K33" s="37">
        <f t="shared" ref="K33" si="3">SUM(C33:J33)</f>
        <v>4390</v>
      </c>
    </row>
    <row r="34" spans="2:11" x14ac:dyDescent="0.25">
      <c r="B34" s="35" t="s">
        <v>105</v>
      </c>
      <c r="C34" s="33">
        <v>665</v>
      </c>
      <c r="D34" s="33">
        <v>379</v>
      </c>
      <c r="E34" s="33">
        <v>637</v>
      </c>
      <c r="F34" s="33">
        <v>294</v>
      </c>
      <c r="G34" s="33">
        <v>394</v>
      </c>
      <c r="H34" s="33">
        <v>670</v>
      </c>
      <c r="I34" s="33">
        <v>399</v>
      </c>
      <c r="J34" s="33">
        <v>518</v>
      </c>
      <c r="K34" s="37">
        <f t="shared" ref="K34:K35" si="4">SUM(C34:J34)</f>
        <v>3956</v>
      </c>
    </row>
    <row r="35" spans="2:11" x14ac:dyDescent="0.25">
      <c r="B35" s="33" t="s">
        <v>106</v>
      </c>
      <c r="C35" s="33">
        <v>742</v>
      </c>
      <c r="D35" s="33">
        <v>424</v>
      </c>
      <c r="E35" s="33">
        <v>682</v>
      </c>
      <c r="F35" s="33">
        <v>339</v>
      </c>
      <c r="G35" s="33">
        <v>428</v>
      </c>
      <c r="H35" s="33">
        <v>686</v>
      </c>
      <c r="I35" s="33">
        <v>437</v>
      </c>
      <c r="J35" s="33">
        <v>519</v>
      </c>
      <c r="K35" s="37">
        <f t="shared" si="4"/>
        <v>4257</v>
      </c>
    </row>
    <row r="36" spans="2:11" x14ac:dyDescent="0.25">
      <c r="B36" s="35" t="s">
        <v>109</v>
      </c>
      <c r="C36" s="33">
        <v>700</v>
      </c>
      <c r="D36" s="33">
        <v>431</v>
      </c>
      <c r="E36" s="33">
        <v>600</v>
      </c>
      <c r="F36" s="33">
        <v>277</v>
      </c>
      <c r="G36" s="33">
        <v>435</v>
      </c>
      <c r="H36" s="33">
        <v>667</v>
      </c>
      <c r="I36" s="33">
        <v>367</v>
      </c>
      <c r="J36" s="33">
        <v>540</v>
      </c>
      <c r="K36" s="37">
        <f t="shared" ref="K36" si="5">SUM(C36:J36)</f>
        <v>4017</v>
      </c>
    </row>
  </sheetData>
  <mergeCells count="1">
    <mergeCell ref="B3:K3"/>
  </mergeCells>
  <phoneticPr fontId="1" type="noConversion"/>
  <pageMargins left="0.51181102362204722" right="0.11811023622047245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6"/>
  <sheetViews>
    <sheetView topLeftCell="A25" workbookViewId="0">
      <selection activeCell="B36" sqref="B36:J36"/>
    </sheetView>
  </sheetViews>
  <sheetFormatPr defaultColWidth="9.140625" defaultRowHeight="15.75" x14ac:dyDescent="0.25"/>
  <cols>
    <col min="1" max="1" width="6.28515625" style="28" customWidth="1"/>
    <col min="2" max="2" width="16.5703125" style="28" customWidth="1"/>
    <col min="3" max="4" width="10.5703125" style="28" customWidth="1"/>
    <col min="5" max="5" width="14.42578125" style="28" customWidth="1"/>
    <col min="6" max="6" width="16.42578125" style="28" customWidth="1"/>
    <col min="7" max="7" width="8.28515625" style="28" customWidth="1"/>
    <col min="8" max="8" width="11.7109375" style="28" customWidth="1"/>
    <col min="9" max="9" width="8.140625" style="28" customWidth="1"/>
    <col min="10" max="10" width="14.7109375" style="28" customWidth="1"/>
    <col min="11" max="11" width="9.5703125" style="28" bestFit="1" customWidth="1"/>
    <col min="12" max="25" width="9.140625" style="28"/>
    <col min="26" max="16384" width="9.140625" style="1"/>
  </cols>
  <sheetData>
    <row r="3" spans="1:25" ht="15.6" customHeight="1" x14ac:dyDescent="0.25">
      <c r="B3" s="65" t="s">
        <v>86</v>
      </c>
      <c r="C3" s="65"/>
      <c r="D3" s="65"/>
      <c r="E3" s="65"/>
      <c r="F3" s="65"/>
      <c r="G3" s="65"/>
      <c r="H3" s="65"/>
      <c r="I3" s="65"/>
      <c r="J3" s="65"/>
      <c r="K3" s="65"/>
    </row>
    <row r="4" spans="1:25" x14ac:dyDescent="0.25">
      <c r="B4" s="29"/>
    </row>
    <row r="5" spans="1:25" s="4" customFormat="1" x14ac:dyDescent="0.2">
      <c r="A5" s="6"/>
      <c r="B5" s="6"/>
      <c r="C5" s="6"/>
      <c r="D5" s="6"/>
      <c r="E5" s="6"/>
      <c r="F5" s="6"/>
      <c r="G5" s="6"/>
      <c r="H5" s="6"/>
      <c r="I5" s="80" t="s">
        <v>31</v>
      </c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2" customFormat="1" x14ac:dyDescent="0.25">
      <c r="A6" s="36"/>
      <c r="B6" s="39"/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x14ac:dyDescent="0.25">
      <c r="B7" s="32" t="s">
        <v>19</v>
      </c>
      <c r="C7" s="40">
        <v>14454</v>
      </c>
      <c r="D7" s="40">
        <v>14311</v>
      </c>
      <c r="E7" s="40">
        <v>10463</v>
      </c>
      <c r="F7" s="40">
        <v>10465</v>
      </c>
      <c r="G7" s="40">
        <v>9288</v>
      </c>
      <c r="H7" s="40">
        <v>19134</v>
      </c>
      <c r="I7" s="40">
        <v>21733</v>
      </c>
      <c r="J7" s="40">
        <v>13578</v>
      </c>
      <c r="K7" s="37">
        <f>SUM(C7:J7)</f>
        <v>113426</v>
      </c>
    </row>
    <row r="8" spans="1:25" x14ac:dyDescent="0.25">
      <c r="B8" s="32" t="s">
        <v>16</v>
      </c>
      <c r="C8" s="40">
        <v>23804</v>
      </c>
      <c r="D8" s="40">
        <v>13020</v>
      </c>
      <c r="E8" s="40">
        <v>34341</v>
      </c>
      <c r="F8" s="40">
        <v>16338</v>
      </c>
      <c r="G8" s="40">
        <v>25137</v>
      </c>
      <c r="H8" s="40">
        <v>33881</v>
      </c>
      <c r="I8" s="40">
        <v>21446</v>
      </c>
      <c r="J8" s="40">
        <v>17450</v>
      </c>
      <c r="K8" s="37">
        <f t="shared" ref="K8:K20" si="0">SUM(C8:J8)</f>
        <v>185417</v>
      </c>
    </row>
    <row r="9" spans="1:25" x14ac:dyDescent="0.25">
      <c r="B9" s="32" t="s">
        <v>17</v>
      </c>
      <c r="C9" s="40">
        <v>27309</v>
      </c>
      <c r="D9" s="40">
        <v>15697</v>
      </c>
      <c r="E9" s="40">
        <v>63443</v>
      </c>
      <c r="F9" s="40">
        <v>12687</v>
      </c>
      <c r="G9" s="40">
        <v>51323</v>
      </c>
      <c r="H9" s="40">
        <v>34878</v>
      </c>
      <c r="I9" s="40">
        <v>60820</v>
      </c>
      <c r="J9" s="40">
        <v>6624</v>
      </c>
      <c r="K9" s="37">
        <f t="shared" si="0"/>
        <v>272781</v>
      </c>
    </row>
    <row r="10" spans="1:25" x14ac:dyDescent="0.25">
      <c r="B10" s="32" t="s">
        <v>18</v>
      </c>
      <c r="C10" s="40">
        <v>19705</v>
      </c>
      <c r="D10" s="40">
        <v>11731</v>
      </c>
      <c r="E10" s="40">
        <v>21824</v>
      </c>
      <c r="F10" s="40">
        <v>20281</v>
      </c>
      <c r="G10" s="40">
        <v>9971</v>
      </c>
      <c r="H10" s="40">
        <v>56392</v>
      </c>
      <c r="I10" s="40">
        <v>34593</v>
      </c>
      <c r="J10" s="40">
        <v>12152</v>
      </c>
      <c r="K10" s="37">
        <f t="shared" si="0"/>
        <v>186649</v>
      </c>
    </row>
    <row r="11" spans="1:25" x14ac:dyDescent="0.25">
      <c r="B11" s="32" t="s">
        <v>20</v>
      </c>
      <c r="C11" s="40">
        <v>22836</v>
      </c>
      <c r="D11" s="40">
        <v>18791</v>
      </c>
      <c r="E11" s="40">
        <v>92330</v>
      </c>
      <c r="F11" s="40">
        <v>11822</v>
      </c>
      <c r="G11" s="40">
        <v>65295</v>
      </c>
      <c r="H11" s="40">
        <v>96716</v>
      </c>
      <c r="I11" s="40">
        <v>24694</v>
      </c>
      <c r="J11" s="40">
        <v>11957</v>
      </c>
      <c r="K11" s="37">
        <f t="shared" si="0"/>
        <v>344441</v>
      </c>
    </row>
    <row r="12" spans="1:25" x14ac:dyDescent="0.25">
      <c r="B12" s="33" t="s">
        <v>21</v>
      </c>
      <c r="C12" s="40">
        <v>36306</v>
      </c>
      <c r="D12" s="40">
        <v>36841</v>
      </c>
      <c r="E12" s="40">
        <v>75444</v>
      </c>
      <c r="F12" s="40">
        <v>17043</v>
      </c>
      <c r="G12" s="40">
        <v>19678</v>
      </c>
      <c r="H12" s="40">
        <v>36684</v>
      </c>
      <c r="I12" s="40">
        <v>43574</v>
      </c>
      <c r="J12" s="40">
        <v>71133</v>
      </c>
      <c r="K12" s="37">
        <f t="shared" si="0"/>
        <v>336703</v>
      </c>
    </row>
    <row r="13" spans="1:25" x14ac:dyDescent="0.25">
      <c r="B13" s="33" t="s">
        <v>22</v>
      </c>
      <c r="C13" s="40">
        <v>111934</v>
      </c>
      <c r="D13" s="40">
        <v>13699</v>
      </c>
      <c r="E13" s="40">
        <v>51979</v>
      </c>
      <c r="F13" s="40">
        <v>13738</v>
      </c>
      <c r="G13" s="40">
        <v>31539</v>
      </c>
      <c r="H13" s="40">
        <v>54654</v>
      </c>
      <c r="I13" s="40">
        <v>34822</v>
      </c>
      <c r="J13" s="40">
        <v>23449</v>
      </c>
      <c r="K13" s="37">
        <f t="shared" si="0"/>
        <v>335814</v>
      </c>
    </row>
    <row r="14" spans="1:25" x14ac:dyDescent="0.25">
      <c r="B14" s="35" t="s">
        <v>23</v>
      </c>
      <c r="C14" s="40">
        <v>35489</v>
      </c>
      <c r="D14" s="40">
        <v>52627</v>
      </c>
      <c r="E14" s="40">
        <v>27706</v>
      </c>
      <c r="F14" s="40">
        <v>93986</v>
      </c>
      <c r="G14" s="40">
        <v>25325</v>
      </c>
      <c r="H14" s="40">
        <v>30940</v>
      </c>
      <c r="I14" s="40">
        <v>39407</v>
      </c>
      <c r="J14" s="40">
        <v>74432</v>
      </c>
      <c r="K14" s="37">
        <f t="shared" si="0"/>
        <v>379912</v>
      </c>
    </row>
    <row r="15" spans="1:25" x14ac:dyDescent="0.25">
      <c r="B15" s="35" t="s">
        <v>24</v>
      </c>
      <c r="C15" s="40">
        <v>27269</v>
      </c>
      <c r="D15" s="40">
        <v>26109</v>
      </c>
      <c r="E15" s="40">
        <v>40913</v>
      </c>
      <c r="F15" s="40">
        <v>17724</v>
      </c>
      <c r="G15" s="40">
        <v>18867</v>
      </c>
      <c r="H15" s="40">
        <v>41392</v>
      </c>
      <c r="I15" s="40">
        <v>32117</v>
      </c>
      <c r="J15" s="40">
        <v>20381</v>
      </c>
      <c r="K15" s="37">
        <f t="shared" si="0"/>
        <v>224772</v>
      </c>
    </row>
    <row r="16" spans="1:25" x14ac:dyDescent="0.25">
      <c r="B16" s="35" t="s">
        <v>25</v>
      </c>
      <c r="C16" s="40">
        <v>27612</v>
      </c>
      <c r="D16" s="40">
        <v>55534</v>
      </c>
      <c r="E16" s="40">
        <v>47109</v>
      </c>
      <c r="F16" s="40">
        <v>7119</v>
      </c>
      <c r="G16" s="40">
        <v>11208</v>
      </c>
      <c r="H16" s="40">
        <v>32931</v>
      </c>
      <c r="I16" s="40">
        <v>13529</v>
      </c>
      <c r="J16" s="40">
        <v>64443</v>
      </c>
      <c r="K16" s="37">
        <f t="shared" si="0"/>
        <v>259485</v>
      </c>
    </row>
    <row r="17" spans="2:11" x14ac:dyDescent="0.25">
      <c r="B17" s="35" t="s">
        <v>26</v>
      </c>
      <c r="C17" s="40">
        <v>27144</v>
      </c>
      <c r="D17" s="40">
        <v>9063</v>
      </c>
      <c r="E17" s="40">
        <v>9415</v>
      </c>
      <c r="F17" s="40">
        <v>18143</v>
      </c>
      <c r="G17" s="40">
        <v>68782</v>
      </c>
      <c r="H17" s="40">
        <v>73148</v>
      </c>
      <c r="I17" s="40">
        <v>19907</v>
      </c>
      <c r="J17" s="40">
        <v>21933</v>
      </c>
      <c r="K17" s="37">
        <f t="shared" si="0"/>
        <v>247535</v>
      </c>
    </row>
    <row r="18" spans="2:11" x14ac:dyDescent="0.25">
      <c r="B18" s="33" t="s">
        <v>27</v>
      </c>
      <c r="C18" s="40">
        <v>30760</v>
      </c>
      <c r="D18" s="40">
        <v>10397</v>
      </c>
      <c r="E18" s="40">
        <v>25234</v>
      </c>
      <c r="F18" s="40">
        <v>11317</v>
      </c>
      <c r="G18" s="40">
        <v>25957</v>
      </c>
      <c r="H18" s="40">
        <v>53439</v>
      </c>
      <c r="I18" s="40">
        <v>41252</v>
      </c>
      <c r="J18" s="40">
        <v>9309</v>
      </c>
      <c r="K18" s="37">
        <f t="shared" si="0"/>
        <v>207665</v>
      </c>
    </row>
    <row r="19" spans="2:11" x14ac:dyDescent="0.25">
      <c r="B19" s="57" t="s">
        <v>87</v>
      </c>
      <c r="C19" s="58">
        <v>26206</v>
      </c>
      <c r="D19" s="58">
        <v>31389</v>
      </c>
      <c r="E19" s="58">
        <v>23865</v>
      </c>
      <c r="F19" s="58">
        <v>19224</v>
      </c>
      <c r="G19" s="58">
        <v>73298</v>
      </c>
      <c r="H19" s="58">
        <v>40159</v>
      </c>
      <c r="I19" s="58">
        <v>35002</v>
      </c>
      <c r="J19" s="58">
        <v>35468</v>
      </c>
      <c r="K19" s="37">
        <f t="shared" si="0"/>
        <v>284611</v>
      </c>
    </row>
    <row r="20" spans="2:11" x14ac:dyDescent="0.25">
      <c r="B20" s="32" t="s">
        <v>89</v>
      </c>
      <c r="C20" s="58">
        <v>32873</v>
      </c>
      <c r="D20" s="58">
        <v>69155</v>
      </c>
      <c r="E20" s="58">
        <v>24735</v>
      </c>
      <c r="F20" s="58">
        <v>9535</v>
      </c>
      <c r="G20" s="58">
        <v>15796</v>
      </c>
      <c r="H20" s="58">
        <v>70178</v>
      </c>
      <c r="I20" s="58">
        <v>24008</v>
      </c>
      <c r="J20" s="58">
        <v>46490</v>
      </c>
      <c r="K20" s="37">
        <f t="shared" si="0"/>
        <v>292770</v>
      </c>
    </row>
    <row r="21" spans="2:11" x14ac:dyDescent="0.25">
      <c r="B21" s="32" t="s">
        <v>92</v>
      </c>
      <c r="C21" s="58">
        <v>34175</v>
      </c>
      <c r="D21" s="58">
        <v>37384</v>
      </c>
      <c r="E21" s="58">
        <v>17335</v>
      </c>
      <c r="F21" s="58">
        <v>18364</v>
      </c>
      <c r="G21" s="58">
        <v>56598</v>
      </c>
      <c r="H21" s="58">
        <v>45683</v>
      </c>
      <c r="I21" s="58">
        <v>56598</v>
      </c>
      <c r="J21" s="58">
        <v>8517</v>
      </c>
      <c r="K21" s="37">
        <f t="shared" ref="K21:K27" si="1">SUM(C21:J21)</f>
        <v>274654</v>
      </c>
    </row>
    <row r="22" spans="2:11" x14ac:dyDescent="0.25">
      <c r="B22" s="32" t="s">
        <v>93</v>
      </c>
      <c r="C22" s="58">
        <v>46993</v>
      </c>
      <c r="D22" s="58">
        <v>14746</v>
      </c>
      <c r="E22" s="58">
        <v>26922</v>
      </c>
      <c r="F22" s="58">
        <v>24530</v>
      </c>
      <c r="G22" s="58">
        <v>28322</v>
      </c>
      <c r="H22" s="58">
        <v>27333</v>
      </c>
      <c r="I22" s="58">
        <v>27649</v>
      </c>
      <c r="J22" s="58">
        <v>63204</v>
      </c>
      <c r="K22" s="37">
        <f t="shared" si="1"/>
        <v>259699</v>
      </c>
    </row>
    <row r="23" spans="2:11" x14ac:dyDescent="0.25">
      <c r="B23" s="32" t="s">
        <v>94</v>
      </c>
      <c r="C23" s="64">
        <v>41057</v>
      </c>
      <c r="D23" s="64">
        <v>12547</v>
      </c>
      <c r="E23" s="64">
        <v>22330</v>
      </c>
      <c r="F23" s="64">
        <v>10919</v>
      </c>
      <c r="G23" s="64">
        <v>21352</v>
      </c>
      <c r="H23" s="64">
        <v>29210</v>
      </c>
      <c r="I23" s="64">
        <v>46920</v>
      </c>
      <c r="J23" s="64">
        <v>23698</v>
      </c>
      <c r="K23" s="37">
        <f t="shared" si="1"/>
        <v>208033</v>
      </c>
    </row>
    <row r="24" spans="2:11" x14ac:dyDescent="0.25">
      <c r="B24" s="32" t="s">
        <v>95</v>
      </c>
      <c r="C24" s="64">
        <v>37144</v>
      </c>
      <c r="D24" s="64">
        <v>17695</v>
      </c>
      <c r="E24" s="64">
        <v>30830</v>
      </c>
      <c r="F24" s="64">
        <v>17646</v>
      </c>
      <c r="G24" s="64">
        <v>40692</v>
      </c>
      <c r="H24" s="64">
        <v>59475</v>
      </c>
      <c r="I24" s="64">
        <v>18690</v>
      </c>
      <c r="J24" s="64">
        <v>6394</v>
      </c>
      <c r="K24" s="37">
        <f t="shared" si="1"/>
        <v>228566</v>
      </c>
    </row>
    <row r="25" spans="2:11" x14ac:dyDescent="0.25">
      <c r="B25" s="32" t="s">
        <v>96</v>
      </c>
      <c r="C25" s="64">
        <v>34202</v>
      </c>
      <c r="D25" s="64">
        <v>7426</v>
      </c>
      <c r="E25" s="64">
        <v>26956</v>
      </c>
      <c r="F25" s="64">
        <v>17456</v>
      </c>
      <c r="G25" s="64">
        <v>43771</v>
      </c>
      <c r="H25" s="64">
        <v>35029</v>
      </c>
      <c r="I25" s="64">
        <v>54959</v>
      </c>
      <c r="J25" s="64">
        <v>34030</v>
      </c>
      <c r="K25" s="37">
        <f t="shared" si="1"/>
        <v>253829</v>
      </c>
    </row>
    <row r="26" spans="2:11" x14ac:dyDescent="0.25">
      <c r="B26" s="35" t="s">
        <v>97</v>
      </c>
      <c r="C26" s="64">
        <v>59875</v>
      </c>
      <c r="D26" s="64">
        <v>15058</v>
      </c>
      <c r="E26" s="64">
        <v>26615</v>
      </c>
      <c r="F26" s="64">
        <v>18022</v>
      </c>
      <c r="G26" s="64">
        <v>13213</v>
      </c>
      <c r="H26" s="64">
        <v>42532</v>
      </c>
      <c r="I26" s="64">
        <v>43887</v>
      </c>
      <c r="J26" s="64">
        <v>14019</v>
      </c>
      <c r="K26" s="37">
        <f t="shared" si="1"/>
        <v>233221</v>
      </c>
    </row>
    <row r="27" spans="2:11" x14ac:dyDescent="0.25">
      <c r="B27" s="35" t="s">
        <v>98</v>
      </c>
      <c r="C27" s="64">
        <v>41024</v>
      </c>
      <c r="D27" s="64">
        <v>42519</v>
      </c>
      <c r="E27" s="64">
        <v>40060</v>
      </c>
      <c r="F27" s="64">
        <v>10821</v>
      </c>
      <c r="G27" s="64">
        <v>15643</v>
      </c>
      <c r="H27" s="64">
        <v>47977</v>
      </c>
      <c r="I27" s="64">
        <v>36969</v>
      </c>
      <c r="J27" s="64">
        <v>64020</v>
      </c>
      <c r="K27" s="37">
        <f t="shared" si="1"/>
        <v>299033</v>
      </c>
    </row>
    <row r="28" spans="2:11" x14ac:dyDescent="0.25">
      <c r="B28" s="35" t="s">
        <v>99</v>
      </c>
      <c r="C28" s="64">
        <v>32710</v>
      </c>
      <c r="D28" s="64">
        <v>39182</v>
      </c>
      <c r="E28" s="64">
        <v>26052</v>
      </c>
      <c r="F28" s="64">
        <v>6900</v>
      </c>
      <c r="G28" s="64">
        <v>16891</v>
      </c>
      <c r="H28" s="64">
        <v>46129</v>
      </c>
      <c r="I28" s="64">
        <v>60134</v>
      </c>
      <c r="J28" s="64">
        <v>31578</v>
      </c>
      <c r="K28" s="37">
        <f>SUM(C28:J28)</f>
        <v>259576</v>
      </c>
    </row>
    <row r="29" spans="2:11" x14ac:dyDescent="0.25">
      <c r="B29" s="35" t="s">
        <v>100</v>
      </c>
      <c r="C29" s="64">
        <v>24036</v>
      </c>
      <c r="D29" s="64">
        <v>13569</v>
      </c>
      <c r="E29" s="64">
        <v>44558</v>
      </c>
      <c r="F29" s="64">
        <v>11283</v>
      </c>
      <c r="G29" s="64">
        <v>84234</v>
      </c>
      <c r="H29" s="64">
        <v>49167</v>
      </c>
      <c r="I29" s="64">
        <v>48520</v>
      </c>
      <c r="J29" s="64">
        <v>28094</v>
      </c>
      <c r="K29" s="37">
        <f>SUM(C29:J29)</f>
        <v>303461</v>
      </c>
    </row>
    <row r="30" spans="2:11" x14ac:dyDescent="0.25">
      <c r="B30" s="35" t="s">
        <v>101</v>
      </c>
      <c r="C30" s="64">
        <v>23182</v>
      </c>
      <c r="D30" s="64">
        <v>34964</v>
      </c>
      <c r="E30" s="64">
        <v>30457</v>
      </c>
      <c r="F30" s="64">
        <v>40173</v>
      </c>
      <c r="G30" s="64">
        <v>70032</v>
      </c>
      <c r="H30" s="64">
        <v>57135</v>
      </c>
      <c r="I30" s="64">
        <v>13452</v>
      </c>
      <c r="J30" s="64">
        <v>91210</v>
      </c>
      <c r="K30" s="37">
        <f>SUM(C30:J30)</f>
        <v>360605</v>
      </c>
    </row>
    <row r="31" spans="2:11" x14ac:dyDescent="0.25">
      <c r="B31" s="35" t="s">
        <v>102</v>
      </c>
      <c r="C31" s="64">
        <v>20053</v>
      </c>
      <c r="D31" s="64">
        <v>8161</v>
      </c>
      <c r="E31" s="64">
        <v>8671</v>
      </c>
      <c r="F31" s="64">
        <v>80447</v>
      </c>
      <c r="G31" s="64">
        <v>28450</v>
      </c>
      <c r="H31" s="64">
        <v>76509</v>
      </c>
      <c r="I31" s="64">
        <v>14497</v>
      </c>
      <c r="J31" s="64">
        <v>9781</v>
      </c>
      <c r="K31" s="37">
        <f>SUM(C31:J31)</f>
        <v>246569</v>
      </c>
    </row>
    <row r="32" spans="2:11" x14ac:dyDescent="0.25">
      <c r="B32" s="35" t="s">
        <v>103</v>
      </c>
      <c r="C32" s="64">
        <v>46125</v>
      </c>
      <c r="D32" s="64">
        <v>24089</v>
      </c>
      <c r="E32" s="64">
        <v>19211</v>
      </c>
      <c r="F32" s="64">
        <v>18576</v>
      </c>
      <c r="G32" s="64">
        <v>22264</v>
      </c>
      <c r="H32" s="64">
        <v>95188</v>
      </c>
      <c r="I32" s="64">
        <v>149552</v>
      </c>
      <c r="J32" s="64">
        <v>54791</v>
      </c>
      <c r="K32" s="37">
        <f>SUM(C32:J32)</f>
        <v>429796</v>
      </c>
    </row>
    <row r="33" spans="2:25" x14ac:dyDescent="0.25">
      <c r="B33" s="35" t="s">
        <v>104</v>
      </c>
      <c r="C33" s="33">
        <v>37626</v>
      </c>
      <c r="D33" s="33">
        <v>27997</v>
      </c>
      <c r="E33" s="33">
        <v>30253</v>
      </c>
      <c r="F33" s="33">
        <v>33003</v>
      </c>
      <c r="G33" s="33">
        <v>27603</v>
      </c>
      <c r="H33" s="33">
        <v>156918</v>
      </c>
      <c r="I33" s="33">
        <v>46137</v>
      </c>
      <c r="J33" s="33">
        <v>41760</v>
      </c>
      <c r="K33" s="37">
        <f t="shared" ref="K33" si="2">SUM(C33:J33)</f>
        <v>401297</v>
      </c>
      <c r="Y33" s="1"/>
    </row>
    <row r="34" spans="2:25" x14ac:dyDescent="0.25">
      <c r="B34" s="35" t="s">
        <v>105</v>
      </c>
      <c r="C34" s="33">
        <v>60325</v>
      </c>
      <c r="D34" s="33">
        <v>21465</v>
      </c>
      <c r="E34" s="33">
        <v>100586</v>
      </c>
      <c r="F34" s="33">
        <v>22549</v>
      </c>
      <c r="G34" s="33">
        <v>41905</v>
      </c>
      <c r="H34" s="33">
        <v>17164</v>
      </c>
      <c r="I34" s="33">
        <v>18799</v>
      </c>
      <c r="J34" s="33">
        <v>100809</v>
      </c>
      <c r="K34" s="37">
        <f t="shared" ref="K34" si="3">SUM(C34:J34)</f>
        <v>383602</v>
      </c>
    </row>
    <row r="35" spans="2:25" x14ac:dyDescent="0.25">
      <c r="B35" s="35" t="s">
        <v>106</v>
      </c>
      <c r="C35" s="33">
        <v>31974</v>
      </c>
      <c r="D35" s="33">
        <v>15194</v>
      </c>
      <c r="E35" s="33">
        <v>36674</v>
      </c>
      <c r="F35" s="33">
        <v>9076</v>
      </c>
      <c r="G35" s="33">
        <v>23799</v>
      </c>
      <c r="H35" s="33">
        <v>27790</v>
      </c>
      <c r="I35" s="33">
        <v>27487</v>
      </c>
      <c r="J35" s="33">
        <v>77695</v>
      </c>
      <c r="K35" s="37">
        <f t="shared" ref="K35" si="4">SUM(C35:J35)</f>
        <v>249689</v>
      </c>
    </row>
    <row r="36" spans="2:25" x14ac:dyDescent="0.25">
      <c r="B36" s="35" t="s">
        <v>109</v>
      </c>
      <c r="C36" s="33">
        <v>29433</v>
      </c>
      <c r="D36" s="33">
        <v>15671</v>
      </c>
      <c r="E36" s="33">
        <v>25400</v>
      </c>
      <c r="F36" s="33">
        <v>14229</v>
      </c>
      <c r="G36" s="33">
        <v>31852</v>
      </c>
      <c r="H36" s="33">
        <v>69147</v>
      </c>
      <c r="I36" s="33">
        <v>23864</v>
      </c>
      <c r="J36" s="33">
        <v>39150</v>
      </c>
      <c r="K36" s="37">
        <f t="shared" ref="K36" si="5">SUM(C36:J36)</f>
        <v>248746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0"/>
  <sheetViews>
    <sheetView workbookViewId="0">
      <selection activeCell="E10" sqref="E10:F10"/>
    </sheetView>
  </sheetViews>
  <sheetFormatPr defaultColWidth="9.140625" defaultRowHeight="12.75" x14ac:dyDescent="0.2"/>
  <cols>
    <col min="1" max="1" width="7.140625" style="6" customWidth="1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9" width="9.140625" style="6"/>
    <col min="20" max="16384" width="9.140625" style="3"/>
  </cols>
  <sheetData>
    <row r="3" spans="1:19" s="5" customFormat="1" ht="32.25" customHeight="1" x14ac:dyDescent="0.2">
      <c r="A3" s="41"/>
      <c r="B3" s="83" t="s">
        <v>108</v>
      </c>
      <c r="C3" s="83"/>
      <c r="D3" s="83"/>
      <c r="E3" s="83"/>
      <c r="F3" s="83"/>
      <c r="G3" s="83"/>
      <c r="H3" s="83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5" customFormat="1" ht="13.5" customHeight="1" x14ac:dyDescent="0.2">
      <c r="A4" s="41"/>
      <c r="B4" s="42"/>
      <c r="C4" s="42"/>
      <c r="D4" s="42"/>
      <c r="E4" s="42"/>
      <c r="F4" s="42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5" customFormat="1" ht="12" customHeight="1" x14ac:dyDescent="0.2">
      <c r="A5" s="41"/>
      <c r="B5" s="42"/>
      <c r="C5" s="42"/>
      <c r="D5" s="42"/>
      <c r="E5" s="42"/>
      <c r="F5" s="42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 x14ac:dyDescent="0.2">
      <c r="B6" s="86" t="s">
        <v>32</v>
      </c>
      <c r="C6" s="89" t="s">
        <v>33</v>
      </c>
      <c r="D6" s="90"/>
      <c r="E6" s="89" t="s">
        <v>90</v>
      </c>
      <c r="F6" s="93"/>
      <c r="G6" s="84" t="s">
        <v>34</v>
      </c>
      <c r="H6" s="84"/>
    </row>
    <row r="7" spans="1:19" ht="45" customHeight="1" x14ac:dyDescent="0.2">
      <c r="B7" s="87"/>
      <c r="C7" s="91"/>
      <c r="D7" s="92"/>
      <c r="E7" s="91"/>
      <c r="F7" s="94"/>
      <c r="G7" s="84"/>
      <c r="H7" s="84"/>
    </row>
    <row r="8" spans="1:19" ht="12.75" customHeight="1" x14ac:dyDescent="0.2">
      <c r="B8" s="87"/>
      <c r="C8" s="85" t="s">
        <v>35</v>
      </c>
      <c r="D8" s="85" t="s">
        <v>88</v>
      </c>
      <c r="E8" s="85" t="s">
        <v>35</v>
      </c>
      <c r="F8" s="85" t="s">
        <v>88</v>
      </c>
      <c r="G8" s="81" t="s">
        <v>35</v>
      </c>
      <c r="H8" s="81" t="s">
        <v>88</v>
      </c>
    </row>
    <row r="9" spans="1:19" ht="29.25" customHeight="1" x14ac:dyDescent="0.2">
      <c r="B9" s="88"/>
      <c r="C9" s="82"/>
      <c r="D9" s="82"/>
      <c r="E9" s="82"/>
      <c r="F9" s="82"/>
      <c r="G9" s="82"/>
      <c r="H9" s="82"/>
    </row>
    <row r="10" spans="1:19" customFormat="1" ht="18.75" customHeight="1" x14ac:dyDescent="0.2">
      <c r="A10" s="28"/>
      <c r="B10" s="55" t="s">
        <v>1</v>
      </c>
      <c r="C10" s="56">
        <v>4017</v>
      </c>
      <c r="D10" s="56">
        <v>956283</v>
      </c>
      <c r="E10" s="63">
        <v>8598</v>
      </c>
      <c r="F10" s="63">
        <v>956283</v>
      </c>
      <c r="G10" s="56">
        <v>577</v>
      </c>
      <c r="H10" s="56">
        <v>248746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customFormat="1" x14ac:dyDescent="0.2">
      <c r="A11" s="28"/>
      <c r="B11" s="43" t="s">
        <v>36</v>
      </c>
      <c r="C11" s="44">
        <v>700</v>
      </c>
      <c r="D11" s="44">
        <v>109776</v>
      </c>
      <c r="E11" s="60">
        <v>770</v>
      </c>
      <c r="F11" s="60">
        <v>109776</v>
      </c>
      <c r="G11" s="37">
        <v>157</v>
      </c>
      <c r="H11" s="37">
        <v>29433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customFormat="1" x14ac:dyDescent="0.2">
      <c r="A12" s="28"/>
      <c r="B12" s="45" t="s">
        <v>37</v>
      </c>
      <c r="C12" s="46">
        <v>98</v>
      </c>
      <c r="D12" s="46">
        <v>14717</v>
      </c>
      <c r="E12" s="61">
        <v>98</v>
      </c>
      <c r="F12" s="61">
        <v>14717</v>
      </c>
      <c r="G12" s="33">
        <v>11</v>
      </c>
      <c r="H12" s="33">
        <v>2671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customFormat="1" x14ac:dyDescent="0.2">
      <c r="A13" s="28"/>
      <c r="B13" s="45" t="s">
        <v>38</v>
      </c>
      <c r="C13" s="46">
        <v>68</v>
      </c>
      <c r="D13" s="46">
        <v>9433</v>
      </c>
      <c r="E13" s="61">
        <v>68</v>
      </c>
      <c r="F13" s="61">
        <v>9433</v>
      </c>
      <c r="G13" s="33">
        <v>22</v>
      </c>
      <c r="H13" s="33">
        <v>1049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customFormat="1" x14ac:dyDescent="0.2">
      <c r="A14" s="28"/>
      <c r="B14" s="45" t="s">
        <v>39</v>
      </c>
      <c r="C14" s="46">
        <v>165</v>
      </c>
      <c r="D14" s="46">
        <v>25349</v>
      </c>
      <c r="E14" s="61">
        <v>227</v>
      </c>
      <c r="F14" s="61">
        <v>25349</v>
      </c>
      <c r="G14" s="33">
        <v>19</v>
      </c>
      <c r="H14" s="33">
        <v>5905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customFormat="1" x14ac:dyDescent="0.2">
      <c r="A15" s="28"/>
      <c r="B15" s="45" t="s">
        <v>40</v>
      </c>
      <c r="C15" s="46">
        <v>94</v>
      </c>
      <c r="D15" s="46">
        <v>14802</v>
      </c>
      <c r="E15" s="61">
        <v>94</v>
      </c>
      <c r="F15" s="61">
        <v>14802</v>
      </c>
      <c r="G15" s="33">
        <v>11</v>
      </c>
      <c r="H15" s="33">
        <v>4635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customFormat="1" x14ac:dyDescent="0.2">
      <c r="A16" s="28"/>
      <c r="B16" s="45" t="s">
        <v>41</v>
      </c>
      <c r="C16" s="46">
        <v>205</v>
      </c>
      <c r="D16" s="46">
        <v>34743</v>
      </c>
      <c r="E16" s="61">
        <v>213</v>
      </c>
      <c r="F16" s="61">
        <v>34743</v>
      </c>
      <c r="G16" s="33">
        <v>89</v>
      </c>
      <c r="H16" s="33">
        <v>14410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customFormat="1" x14ac:dyDescent="0.2">
      <c r="A17" s="28"/>
      <c r="B17" s="45" t="s">
        <v>42</v>
      </c>
      <c r="C17" s="46">
        <v>70</v>
      </c>
      <c r="D17" s="46">
        <v>10732</v>
      </c>
      <c r="E17" s="61">
        <v>70</v>
      </c>
      <c r="F17" s="61">
        <v>10732</v>
      </c>
      <c r="G17" s="33">
        <v>5</v>
      </c>
      <c r="H17" s="33">
        <v>763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customFormat="1" x14ac:dyDescent="0.2">
      <c r="A18" s="28"/>
      <c r="B18" s="43" t="s">
        <v>43</v>
      </c>
      <c r="C18" s="44">
        <v>431</v>
      </c>
      <c r="D18" s="44">
        <v>121054</v>
      </c>
      <c r="E18" s="60">
        <v>1531</v>
      </c>
      <c r="F18" s="60">
        <v>121054</v>
      </c>
      <c r="G18" s="37">
        <v>44</v>
      </c>
      <c r="H18" s="37">
        <v>15671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customFormat="1" x14ac:dyDescent="0.2">
      <c r="A19" s="28"/>
      <c r="B19" s="45" t="s">
        <v>44</v>
      </c>
      <c r="C19" s="46">
        <v>39</v>
      </c>
      <c r="D19" s="46">
        <v>4449</v>
      </c>
      <c r="E19" s="61">
        <v>39</v>
      </c>
      <c r="F19" s="61">
        <v>4449</v>
      </c>
      <c r="G19" s="33">
        <v>2</v>
      </c>
      <c r="H19" s="33">
        <v>635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customFormat="1" x14ac:dyDescent="0.2">
      <c r="A20" s="28"/>
      <c r="B20" s="45" t="s">
        <v>45</v>
      </c>
      <c r="C20" s="46">
        <v>54</v>
      </c>
      <c r="D20" s="46">
        <v>7273</v>
      </c>
      <c r="E20" s="61">
        <v>54</v>
      </c>
      <c r="F20" s="61">
        <v>7273</v>
      </c>
      <c r="G20" s="33">
        <v>2</v>
      </c>
      <c r="H20" s="33">
        <v>398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customFormat="1" x14ac:dyDescent="0.2">
      <c r="A21" s="28"/>
      <c r="B21" s="45" t="s">
        <v>46</v>
      </c>
      <c r="C21" s="46">
        <v>159</v>
      </c>
      <c r="D21" s="46">
        <v>84601</v>
      </c>
      <c r="E21" s="61">
        <v>1259</v>
      </c>
      <c r="F21" s="61">
        <v>84601</v>
      </c>
      <c r="G21" s="33">
        <v>13</v>
      </c>
      <c r="H21" s="33">
        <v>6091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customFormat="1" x14ac:dyDescent="0.2">
      <c r="A22" s="28"/>
      <c r="B22" s="45" t="s">
        <v>47</v>
      </c>
      <c r="C22" s="46">
        <v>104</v>
      </c>
      <c r="D22" s="46">
        <v>14580</v>
      </c>
      <c r="E22" s="61">
        <v>104</v>
      </c>
      <c r="F22" s="61">
        <v>14580</v>
      </c>
      <c r="G22" s="33">
        <v>17</v>
      </c>
      <c r="H22" s="33">
        <v>5112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customFormat="1" x14ac:dyDescent="0.2">
      <c r="A23" s="28"/>
      <c r="B23" s="45" t="s">
        <v>48</v>
      </c>
      <c r="C23" s="46">
        <v>20</v>
      </c>
      <c r="D23" s="46">
        <v>2759</v>
      </c>
      <c r="E23" s="61">
        <v>20</v>
      </c>
      <c r="F23" s="61">
        <v>2759</v>
      </c>
      <c r="G23" s="33">
        <v>5</v>
      </c>
      <c r="H23" s="33">
        <v>780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customFormat="1" x14ac:dyDescent="0.2">
      <c r="A24" s="28"/>
      <c r="B24" s="45" t="s">
        <v>49</v>
      </c>
      <c r="C24" s="46">
        <v>55</v>
      </c>
      <c r="D24" s="46">
        <v>7392</v>
      </c>
      <c r="E24" s="61">
        <v>55</v>
      </c>
      <c r="F24" s="61">
        <v>7392</v>
      </c>
      <c r="G24" s="33">
        <v>5</v>
      </c>
      <c r="H24" s="33">
        <v>2655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customFormat="1" x14ac:dyDescent="0.2">
      <c r="A25" s="28"/>
      <c r="B25" s="43" t="s">
        <v>50</v>
      </c>
      <c r="C25" s="44">
        <v>600</v>
      </c>
      <c r="D25" s="44">
        <v>96308</v>
      </c>
      <c r="E25" s="60">
        <v>697</v>
      </c>
      <c r="F25" s="60">
        <v>96308</v>
      </c>
      <c r="G25" s="37">
        <v>90</v>
      </c>
      <c r="H25" s="37">
        <v>25400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customFormat="1" x14ac:dyDescent="0.2">
      <c r="A26" s="28"/>
      <c r="B26" s="45" t="s">
        <v>51</v>
      </c>
      <c r="C26" s="46">
        <v>126</v>
      </c>
      <c r="D26" s="46">
        <v>18055</v>
      </c>
      <c r="E26" s="61">
        <v>126</v>
      </c>
      <c r="F26" s="61">
        <v>18055</v>
      </c>
      <c r="G26" s="33">
        <v>29</v>
      </c>
      <c r="H26" s="33">
        <v>6713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customFormat="1" x14ac:dyDescent="0.2">
      <c r="A27" s="28"/>
      <c r="B27" s="45" t="s">
        <v>52</v>
      </c>
      <c r="C27" s="46">
        <v>53</v>
      </c>
      <c r="D27" s="46">
        <v>6519</v>
      </c>
      <c r="E27" s="61">
        <v>53</v>
      </c>
      <c r="F27" s="61">
        <v>6519</v>
      </c>
      <c r="G27" s="33">
        <v>5</v>
      </c>
      <c r="H27" s="33">
        <v>4164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customFormat="1" x14ac:dyDescent="0.2">
      <c r="A28" s="28"/>
      <c r="B28" s="45" t="s">
        <v>53</v>
      </c>
      <c r="C28" s="46">
        <v>113</v>
      </c>
      <c r="D28" s="46">
        <v>25915</v>
      </c>
      <c r="E28" s="61">
        <v>210</v>
      </c>
      <c r="F28" s="61">
        <v>25915</v>
      </c>
      <c r="G28" s="33">
        <v>21</v>
      </c>
      <c r="H28" s="33">
        <v>4693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customFormat="1" x14ac:dyDescent="0.2">
      <c r="A29" s="28"/>
      <c r="B29" s="45" t="s">
        <v>54</v>
      </c>
      <c r="C29" s="46">
        <v>89</v>
      </c>
      <c r="D29" s="46">
        <v>13583</v>
      </c>
      <c r="E29" s="61">
        <v>89</v>
      </c>
      <c r="F29" s="61">
        <v>13583</v>
      </c>
      <c r="G29" s="33">
        <v>2</v>
      </c>
      <c r="H29" s="33">
        <v>2187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customFormat="1" x14ac:dyDescent="0.2">
      <c r="A30" s="28"/>
      <c r="B30" s="45" t="s">
        <v>55</v>
      </c>
      <c r="C30" s="46">
        <v>53</v>
      </c>
      <c r="D30" s="46">
        <v>7637</v>
      </c>
      <c r="E30" s="61">
        <v>53</v>
      </c>
      <c r="F30" s="61">
        <v>7637</v>
      </c>
      <c r="G30" s="33">
        <v>18</v>
      </c>
      <c r="H30" s="33">
        <v>2359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9" customFormat="1" x14ac:dyDescent="0.2">
      <c r="A31" s="28"/>
      <c r="B31" s="45" t="s">
        <v>56</v>
      </c>
      <c r="C31" s="46">
        <v>145</v>
      </c>
      <c r="D31" s="46">
        <v>21420</v>
      </c>
      <c r="E31" s="61">
        <v>145</v>
      </c>
      <c r="F31" s="61">
        <v>21420</v>
      </c>
      <c r="G31" s="33">
        <v>10</v>
      </c>
      <c r="H31" s="33">
        <v>3861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customFormat="1" x14ac:dyDescent="0.2">
      <c r="A32" s="28"/>
      <c r="B32" s="45" t="s">
        <v>57</v>
      </c>
      <c r="C32" s="46">
        <v>21</v>
      </c>
      <c r="D32" s="46">
        <v>3179</v>
      </c>
      <c r="E32" s="61">
        <v>21</v>
      </c>
      <c r="F32" s="61">
        <v>3179</v>
      </c>
      <c r="G32" s="33">
        <v>5</v>
      </c>
      <c r="H32" s="33">
        <v>1423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customFormat="1" x14ac:dyDescent="0.2">
      <c r="A33" s="28"/>
      <c r="B33" s="43" t="s">
        <v>58</v>
      </c>
      <c r="C33" s="44">
        <v>277</v>
      </c>
      <c r="D33" s="44">
        <v>46158</v>
      </c>
      <c r="E33" s="60">
        <v>325</v>
      </c>
      <c r="F33" s="60">
        <v>46158</v>
      </c>
      <c r="G33" s="62">
        <v>68</v>
      </c>
      <c r="H33" s="62">
        <v>14229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 customFormat="1" x14ac:dyDescent="0.2">
      <c r="A34" s="28"/>
      <c r="B34" s="45" t="s">
        <v>59</v>
      </c>
      <c r="C34" s="46">
        <v>78</v>
      </c>
      <c r="D34" s="46">
        <v>12356</v>
      </c>
      <c r="E34" s="61">
        <v>81</v>
      </c>
      <c r="F34" s="61">
        <v>12356</v>
      </c>
      <c r="G34" s="33">
        <v>6</v>
      </c>
      <c r="H34" s="33">
        <v>2847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customFormat="1" x14ac:dyDescent="0.2">
      <c r="A35" s="28"/>
      <c r="B35" s="45" t="s">
        <v>60</v>
      </c>
      <c r="C35" s="46">
        <v>48</v>
      </c>
      <c r="D35" s="46">
        <v>6951</v>
      </c>
      <c r="E35" s="61">
        <v>48</v>
      </c>
      <c r="F35" s="61">
        <v>6951</v>
      </c>
      <c r="G35" s="33">
        <v>1</v>
      </c>
      <c r="H35" s="33">
        <v>50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customFormat="1" x14ac:dyDescent="0.2">
      <c r="A36" s="28"/>
      <c r="B36" s="45" t="s">
        <v>61</v>
      </c>
      <c r="C36" s="46">
        <v>35</v>
      </c>
      <c r="D36" s="46">
        <v>5124</v>
      </c>
      <c r="E36" s="61">
        <v>35</v>
      </c>
      <c r="F36" s="61">
        <v>5124</v>
      </c>
      <c r="G36" s="33">
        <v>14</v>
      </c>
      <c r="H36" s="33">
        <v>3409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customFormat="1" x14ac:dyDescent="0.2">
      <c r="A37" s="28"/>
      <c r="B37" s="45" t="s">
        <v>62</v>
      </c>
      <c r="C37" s="46">
        <v>55</v>
      </c>
      <c r="D37" s="46">
        <v>9150</v>
      </c>
      <c r="E37" s="61">
        <v>57</v>
      </c>
      <c r="F37" s="61">
        <v>9150</v>
      </c>
      <c r="G37" s="33">
        <v>16</v>
      </c>
      <c r="H37" s="33">
        <v>2807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 customFormat="1" x14ac:dyDescent="0.2">
      <c r="A38" s="28"/>
      <c r="B38" s="45" t="s">
        <v>63</v>
      </c>
      <c r="C38" s="46">
        <v>61</v>
      </c>
      <c r="D38" s="46">
        <v>12577</v>
      </c>
      <c r="E38" s="61">
        <v>104</v>
      </c>
      <c r="F38" s="61">
        <v>12577</v>
      </c>
      <c r="G38" s="33">
        <v>31</v>
      </c>
      <c r="H38" s="33">
        <v>5116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customFormat="1" x14ac:dyDescent="0.2">
      <c r="A39" s="28"/>
      <c r="B39" s="43" t="s">
        <v>64</v>
      </c>
      <c r="C39" s="44">
        <v>435</v>
      </c>
      <c r="D39" s="44">
        <v>103827</v>
      </c>
      <c r="E39" s="60">
        <v>986</v>
      </c>
      <c r="F39" s="60">
        <v>103827</v>
      </c>
      <c r="G39" s="37">
        <v>45</v>
      </c>
      <c r="H39" s="37">
        <v>31852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customFormat="1" x14ac:dyDescent="0.2">
      <c r="A40" s="28"/>
      <c r="B40" s="45" t="s">
        <v>65</v>
      </c>
      <c r="C40" s="46">
        <v>88</v>
      </c>
      <c r="D40" s="46">
        <v>15340</v>
      </c>
      <c r="E40" s="61">
        <v>89</v>
      </c>
      <c r="F40" s="61">
        <v>15340</v>
      </c>
      <c r="G40" s="33">
        <v>21</v>
      </c>
      <c r="H40" s="33">
        <v>11804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customFormat="1" x14ac:dyDescent="0.2">
      <c r="A41" s="28"/>
      <c r="B41" s="45" t="s">
        <v>66</v>
      </c>
      <c r="C41" s="46">
        <v>28</v>
      </c>
      <c r="D41" s="46">
        <v>6088</v>
      </c>
      <c r="E41" s="61">
        <v>47</v>
      </c>
      <c r="F41" s="61">
        <v>6088</v>
      </c>
      <c r="G41" s="33">
        <v>5</v>
      </c>
      <c r="H41" s="33">
        <v>9073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19" customFormat="1" x14ac:dyDescent="0.2">
      <c r="A42" s="28"/>
      <c r="B42" s="45" t="s">
        <v>67</v>
      </c>
      <c r="C42" s="46">
        <v>29</v>
      </c>
      <c r="D42" s="46">
        <v>4400</v>
      </c>
      <c r="E42" s="61">
        <v>29</v>
      </c>
      <c r="F42" s="61">
        <v>4400</v>
      </c>
      <c r="G42" s="33">
        <v>1</v>
      </c>
      <c r="H42" s="33">
        <v>680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customFormat="1" x14ac:dyDescent="0.2">
      <c r="A43" s="28"/>
      <c r="B43" s="45" t="s">
        <v>68</v>
      </c>
      <c r="C43" s="46">
        <v>290</v>
      </c>
      <c r="D43" s="46">
        <v>77999</v>
      </c>
      <c r="E43" s="61">
        <v>821</v>
      </c>
      <c r="F43" s="61">
        <v>77999</v>
      </c>
      <c r="G43" s="33">
        <v>18</v>
      </c>
      <c r="H43" s="33">
        <v>10295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customFormat="1" x14ac:dyDescent="0.2">
      <c r="A44" s="28"/>
      <c r="B44" s="43" t="s">
        <v>69</v>
      </c>
      <c r="C44" s="44">
        <v>667</v>
      </c>
      <c r="D44" s="44">
        <v>154285</v>
      </c>
      <c r="E44" s="60">
        <v>1135</v>
      </c>
      <c r="F44" s="60">
        <v>154285</v>
      </c>
      <c r="G44" s="37">
        <v>96</v>
      </c>
      <c r="H44" s="37">
        <v>69147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19" customFormat="1" x14ac:dyDescent="0.2">
      <c r="A45" s="28"/>
      <c r="B45" s="45" t="s">
        <v>70</v>
      </c>
      <c r="C45" s="46">
        <v>156</v>
      </c>
      <c r="D45" s="46">
        <v>23528</v>
      </c>
      <c r="E45" s="61">
        <v>162</v>
      </c>
      <c r="F45" s="61">
        <v>23528</v>
      </c>
      <c r="G45" s="33">
        <v>33</v>
      </c>
      <c r="H45" s="33">
        <v>29906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customFormat="1" x14ac:dyDescent="0.2">
      <c r="A46" s="28"/>
      <c r="B46" s="45" t="s">
        <v>71</v>
      </c>
      <c r="C46" s="46">
        <v>70</v>
      </c>
      <c r="D46" s="46">
        <v>12928</v>
      </c>
      <c r="E46" s="61">
        <v>94</v>
      </c>
      <c r="F46" s="61">
        <v>12928</v>
      </c>
      <c r="G46" s="33">
        <v>22</v>
      </c>
      <c r="H46" s="33">
        <v>4728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19" customFormat="1" x14ac:dyDescent="0.2">
      <c r="A47" s="28"/>
      <c r="B47" s="45" t="s">
        <v>72</v>
      </c>
      <c r="C47" s="46">
        <v>194</v>
      </c>
      <c r="D47" s="46">
        <v>52827</v>
      </c>
      <c r="E47" s="61">
        <v>405</v>
      </c>
      <c r="F47" s="61">
        <v>52827</v>
      </c>
      <c r="G47" s="33">
        <v>11</v>
      </c>
      <c r="H47" s="33">
        <v>27568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customFormat="1" x14ac:dyDescent="0.2">
      <c r="A48" s="28"/>
      <c r="B48" s="45" t="s">
        <v>73</v>
      </c>
      <c r="C48" s="46">
        <v>126</v>
      </c>
      <c r="D48" s="46">
        <v>45621</v>
      </c>
      <c r="E48" s="61">
        <v>339</v>
      </c>
      <c r="F48" s="61">
        <v>45621</v>
      </c>
      <c r="G48" s="33">
        <v>18</v>
      </c>
      <c r="H48" s="33">
        <v>3990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customFormat="1" x14ac:dyDescent="0.2">
      <c r="A49" s="28"/>
      <c r="B49" s="45" t="s">
        <v>74</v>
      </c>
      <c r="C49" s="46">
        <v>69</v>
      </c>
      <c r="D49" s="46">
        <v>11996</v>
      </c>
      <c r="E49" s="61">
        <v>83</v>
      </c>
      <c r="F49" s="61">
        <v>11996</v>
      </c>
      <c r="G49" s="33">
        <v>8</v>
      </c>
      <c r="H49" s="33">
        <v>2350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 customFormat="1" x14ac:dyDescent="0.2">
      <c r="A50" s="28"/>
      <c r="B50" s="45" t="s">
        <v>75</v>
      </c>
      <c r="C50" s="46">
        <v>52</v>
      </c>
      <c r="D50" s="46">
        <v>7385</v>
      </c>
      <c r="E50" s="61">
        <v>52</v>
      </c>
      <c r="F50" s="61">
        <v>7385</v>
      </c>
      <c r="G50" s="33">
        <v>4</v>
      </c>
      <c r="H50" s="33">
        <v>605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1:19" customFormat="1" x14ac:dyDescent="0.2">
      <c r="A51" s="28"/>
      <c r="B51" s="43" t="s">
        <v>76</v>
      </c>
      <c r="C51" s="44">
        <v>367</v>
      </c>
      <c r="D51" s="44">
        <v>109725</v>
      </c>
      <c r="E51" s="60">
        <v>1008</v>
      </c>
      <c r="F51" s="60">
        <v>109725</v>
      </c>
      <c r="G51" s="37">
        <v>54</v>
      </c>
      <c r="H51" s="37">
        <v>23864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1:19" customFormat="1" x14ac:dyDescent="0.2">
      <c r="A52" s="28"/>
      <c r="B52" s="45" t="s">
        <v>77</v>
      </c>
      <c r="C52" s="46">
        <v>59</v>
      </c>
      <c r="D52" s="46">
        <v>13955</v>
      </c>
      <c r="E52" s="61">
        <v>144</v>
      </c>
      <c r="F52" s="61">
        <v>13955</v>
      </c>
      <c r="G52" s="33">
        <v>16</v>
      </c>
      <c r="H52" s="33">
        <v>4172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1:19" customFormat="1" x14ac:dyDescent="0.2">
      <c r="A53" s="28"/>
      <c r="B53" s="45" t="s">
        <v>78</v>
      </c>
      <c r="C53" s="46">
        <v>92</v>
      </c>
      <c r="D53" s="46">
        <v>36164</v>
      </c>
      <c r="E53" s="61">
        <v>240</v>
      </c>
      <c r="F53" s="61">
        <v>36164</v>
      </c>
      <c r="G53" s="33">
        <v>5</v>
      </c>
      <c r="H53" s="33">
        <v>2909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 customFormat="1" x14ac:dyDescent="0.2">
      <c r="A54" s="28"/>
      <c r="B54" s="45" t="s">
        <v>79</v>
      </c>
      <c r="C54" s="46">
        <v>26</v>
      </c>
      <c r="D54" s="46">
        <v>4551</v>
      </c>
      <c r="E54" s="61">
        <v>26</v>
      </c>
      <c r="F54" s="61">
        <v>4551</v>
      </c>
      <c r="G54" s="33">
        <v>8</v>
      </c>
      <c r="H54" s="33">
        <v>2069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 customFormat="1" x14ac:dyDescent="0.2">
      <c r="A55" s="28"/>
      <c r="B55" s="45" t="s">
        <v>80</v>
      </c>
      <c r="C55" s="46">
        <v>41</v>
      </c>
      <c r="D55" s="46">
        <v>6059</v>
      </c>
      <c r="E55" s="61">
        <v>41</v>
      </c>
      <c r="F55" s="61">
        <v>6059</v>
      </c>
      <c r="G55" s="33">
        <v>8</v>
      </c>
      <c r="H55" s="33">
        <v>1104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19" customFormat="1" x14ac:dyDescent="0.2">
      <c r="A56" s="28"/>
      <c r="B56" s="45" t="s">
        <v>81</v>
      </c>
      <c r="C56" s="46">
        <v>70</v>
      </c>
      <c r="D56" s="46">
        <v>12507</v>
      </c>
      <c r="E56" s="61">
        <v>82</v>
      </c>
      <c r="F56" s="61">
        <v>12507</v>
      </c>
      <c r="G56" s="33">
        <v>3</v>
      </c>
      <c r="H56" s="33">
        <v>1594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customFormat="1" x14ac:dyDescent="0.2">
      <c r="A57" s="28"/>
      <c r="B57" s="45" t="s">
        <v>82</v>
      </c>
      <c r="C57" s="46">
        <v>79</v>
      </c>
      <c r="D57" s="46">
        <v>36489</v>
      </c>
      <c r="E57" s="61">
        <v>475</v>
      </c>
      <c r="F57" s="61">
        <v>36489</v>
      </c>
      <c r="G57" s="33">
        <v>14</v>
      </c>
      <c r="H57" s="33">
        <v>12016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customFormat="1" x14ac:dyDescent="0.2">
      <c r="A58" s="28"/>
      <c r="B58" s="43" t="s">
        <v>83</v>
      </c>
      <c r="C58" s="44">
        <v>540</v>
      </c>
      <c r="D58" s="44">
        <v>215150</v>
      </c>
      <c r="E58" s="60">
        <v>2146</v>
      </c>
      <c r="F58" s="60">
        <v>215150</v>
      </c>
      <c r="G58" s="62">
        <v>23</v>
      </c>
      <c r="H58" s="62">
        <v>39150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19" customFormat="1" x14ac:dyDescent="0.2">
      <c r="A59" s="28"/>
      <c r="B59" s="47" t="s">
        <v>84</v>
      </c>
      <c r="C59" s="46">
        <v>504</v>
      </c>
      <c r="D59" s="46">
        <v>119774</v>
      </c>
      <c r="E59" s="61">
        <v>998</v>
      </c>
      <c r="F59" s="61">
        <v>119774</v>
      </c>
      <c r="G59" s="33">
        <v>18</v>
      </c>
      <c r="H59" s="33">
        <v>13747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customFormat="1" ht="15" customHeight="1" x14ac:dyDescent="0.2">
      <c r="A60" s="28"/>
      <c r="B60" s="48" t="s">
        <v>85</v>
      </c>
      <c r="C60" s="46">
        <v>36</v>
      </c>
      <c r="D60" s="46">
        <v>95376</v>
      </c>
      <c r="E60" s="61">
        <v>1148</v>
      </c>
      <c r="F60" s="61">
        <v>95376</v>
      </c>
      <c r="G60" s="33">
        <v>5</v>
      </c>
      <c r="H60" s="33">
        <v>25403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Carmen Vlad</cp:lastModifiedBy>
  <cp:lastPrinted>2021-03-26T12:02:11Z</cp:lastPrinted>
  <dcterms:created xsi:type="dcterms:W3CDTF">2014-05-21T06:24:30Z</dcterms:created>
  <dcterms:modified xsi:type="dcterms:W3CDTF">2022-07-26T20:02:27Z</dcterms:modified>
</cp:coreProperties>
</file>