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CC\00.ACC.2022\02.Februarie 2022\"/>
    </mc:Choice>
  </mc:AlternateContent>
  <bookViews>
    <workbookView xWindow="8145" yWindow="0" windowWidth="15585" windowHeight="12615" tabRatio="693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<sst xmlns="http://schemas.openxmlformats.org/spreadsheetml/2006/main" count="159" uniqueCount="108">
  <si>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</si>
  <si>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</si>
  <si>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</si>
  <si>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</si>
  <si>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</si>
  <si>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</si>
  <si>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</si>
  <si>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</si>
  <si>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</si>
  <si>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</si>
  <si>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</si>
  <si>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</si>
  <si>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</si>
  <si>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</si>
  <si>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</si>
  <si>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</si>
  <si>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</si>
  <si>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</si>
  <si>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</si>
  <si>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</si>
  <si>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</si>
  <si>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</si>
  <si>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</si>
  <si>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</si>
  <si>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</si>
  <si>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</si>
  <si>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</si>
  <si>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</si>
  <si>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</si>
  <si>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</si>
  <si>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</si>
  <si>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</si>
  <si>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</si>
  <si>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</si>
  <si>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</si>
  <si>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</si>
  <si>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</si>
  <si>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</si>
  <si>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</si>
  <si>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</si>
  <si>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</si>
  <si>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</si>
  <si>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</si>
  <si>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</si>
  <si>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</si>
  <si>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</si>
  <si>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</si>
  <si>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</si>
  <si>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</si>
  <si>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</si>
  <si>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</si>
  <si>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</si>
  <si>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</si>
  <si>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</si>
  <si>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</si>
  <si>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</si>
  <si>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</si>
  <si>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</si>
  <si>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</si>
  <si>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</si>
  <si>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</si>
  <si>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</si>
  <si>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</si>
  <si>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</si>
  <si>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</si>
  <si>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</si>
  <si>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</si>
  <si>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</si>
  <si>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</si>
  <si>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</si>
  <si>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</si>
  <si>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</si>
  <si>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</si>
  <si>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</si>
  <si>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</si>
  <si>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</si>
  <si>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</si>
  <si>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</si>
  <si>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</si>
  <si>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</si>
  <si>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</si>
  <si>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</si>
  <si>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</si>
  <si>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</si>
  <si>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</si>
  <si>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</si>
  <si>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</si>
  <si>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</si>
  <si>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</si>
  <si>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</si>
  <si>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</si>
  <si>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</si>
  <si>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</si>
  <si>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</si>
  <si>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</si>
  <si>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</si>
  <si>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</si>
  <si>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</si>
  <si>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</si>
  <si>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</si>
  <si>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</si>
  <si>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</si>
  <si>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ian.2022</t>
  </si>
  <si>
    <t>Ianuarie 2022</t>
  </si>
  <si>
    <t>feb.2021</t>
  </si>
  <si>
    <t>feb.2022</t>
  </si>
  <si>
    <t>Autorizații de construire eliberate pentru clădiri,
pe regiuni de dezvoltare și județe, în luna Februarie 2022</t>
  </si>
  <si>
    <t>Februarie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</si>
</sst>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/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9"/>
  <sheetViews>
    <sheetView tabSelected="1" workbookViewId="0">
      <selection activeCell="D8" sqref="D8:L14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29" width="9.140625" style="6"/>
    <col min="30" max="16384" width="9.140625" style="3"/>
  </cols>
  <sheetData>
    <row r="3" spans="2:12" ht="13.15" customHeight="1" x14ac:dyDescent="0.2">
      <c r="B3" s="66" t="s">
        <v>91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7"/>
      <c r="C6" s="68"/>
      <c r="D6" s="73" t="s">
        <v>0</v>
      </c>
      <c r="E6" s="73"/>
      <c r="F6" s="73"/>
      <c r="G6" s="75" t="s">
        <v>4</v>
      </c>
      <c r="H6" s="75"/>
      <c r="I6" s="73"/>
      <c r="J6" s="73"/>
      <c r="K6" s="94"/>
      <c r="L6" s="76"/>
    </row>
    <row r="7" spans="2:12" ht="18.75" customHeight="1" x14ac:dyDescent="0.2">
      <c r="B7" s="69"/>
      <c r="C7" s="70"/>
      <c r="D7" s="74"/>
      <c r="E7" s="74"/>
      <c r="F7" s="74"/>
      <c r="G7" s="77" t="s">
        <v>15</v>
      </c>
      <c r="H7" s="77"/>
      <c r="I7" s="74"/>
      <c r="J7" s="74" t="s">
        <v>28</v>
      </c>
      <c r="K7" s="95"/>
      <c r="L7" s="78"/>
    </row>
    <row r="8" spans="2:12" ht="13.5" thickBot="1" x14ac:dyDescent="0.25">
      <c r="B8" s="71"/>
      <c r="C8" s="72"/>
      <c r="D8" s="11" t="s">
        <v>104</v>
      </c>
      <c r="E8" s="11" t="s">
        <v>102</v>
      </c>
      <c r="F8" s="11" t="s">
        <v>105</v>
      </c>
      <c r="G8" s="11" t="s">
        <v>104</v>
      </c>
      <c r="H8" s="11" t="s">
        <v>102</v>
      </c>
      <c r="I8" s="11" t="s">
        <v>105</v>
      </c>
      <c r="J8" s="11" t="s">
        <v>104</v>
      </c>
      <c r="K8" s="11" t="s">
        <v>102</v>
      </c>
      <c r="L8" s="11" t="s">
        <v>105</v>
      </c>
    </row>
    <row r="9" spans="2:12" ht="13.5" thickTop="1" x14ac:dyDescent="0.2">
      <c r="B9" s="49" t="s">
        <v>1</v>
      </c>
      <c r="C9" s="50" t="s">
        <v>29</v>
      </c>
      <c r="D9" s="51">
        <v>3195</v>
      </c>
      <c r="E9" s="52">
        <v>2550</v>
      </c>
      <c r="F9" s="52">
        <v>3542</v>
      </c>
      <c r="G9" s="53">
        <v>14</v>
      </c>
      <c r="H9" s="52">
        <v>8</v>
      </c>
      <c r="I9" s="52">
        <v>13</v>
      </c>
      <c r="J9" s="51">
        <v>499</v>
      </c>
      <c r="K9" s="54">
        <v>385</v>
      </c>
      <c r="L9" s="54">
        <v>527</v>
      </c>
    </row>
    <row r="10" spans="2:12" ht="26.25" thickBot="1" x14ac:dyDescent="0.25">
      <c r="B10" s="9"/>
      <c r="C10" s="13" t="s">
        <v>30</v>
      </c>
      <c r="D10" s="14">
        <v>790237</v>
      </c>
      <c r="E10" s="15">
        <v>602291</v>
      </c>
      <c r="F10" s="15">
        <v>803035</v>
      </c>
      <c r="G10" s="16">
        <v>15942</v>
      </c>
      <c r="H10" s="15">
        <v>5518</v>
      </c>
      <c r="I10" s="15">
        <v>39694</v>
      </c>
      <c r="J10" s="14">
        <v>276828</v>
      </c>
      <c r="K10" s="17">
        <v>241051</v>
      </c>
      <c r="L10" s="17">
        <v>390102</v>
      </c>
    </row>
    <row r="11" spans="2:12" ht="13.5" thickTop="1" x14ac:dyDescent="0.2">
      <c r="B11" s="18" t="s">
        <v>2</v>
      </c>
      <c r="C11" s="12" t="s">
        <v>29</v>
      </c>
      <c r="D11" s="19">
        <v>947</v>
      </c>
      <c r="E11" s="20">
        <v>850</v>
      </c>
      <c r="F11" s="20">
        <v>1098</v>
      </c>
      <c r="G11" s="21">
        <v>9</v>
      </c>
      <c r="H11" s="20">
        <v>3</v>
      </c>
      <c r="I11" s="20">
        <v>8</v>
      </c>
      <c r="J11" s="19">
        <v>192</v>
      </c>
      <c r="K11" s="22">
        <v>135</v>
      </c>
      <c r="L11" s="22">
        <v>176</v>
      </c>
    </row>
    <row r="12" spans="2:12" ht="26.25" thickBot="1" x14ac:dyDescent="0.25">
      <c r="B12" s="9"/>
      <c r="C12" s="13" t="s">
        <v>30</v>
      </c>
      <c r="D12" s="23">
        <v>412631</v>
      </c>
      <c r="E12" s="24">
        <v>327200</v>
      </c>
      <c r="F12" s="24">
        <v>398354</v>
      </c>
      <c r="G12" s="25">
        <v>15005</v>
      </c>
      <c r="H12" s="24">
        <v>4352</v>
      </c>
      <c r="I12" s="24">
        <v>37045</v>
      </c>
      <c r="J12" s="23">
        <v>173464</v>
      </c>
      <c r="K12" s="26">
        <v>176950</v>
      </c>
      <c r="L12" s="26">
        <v>241445</v>
      </c>
    </row>
    <row r="13" spans="2:12" ht="13.5" thickTop="1" x14ac:dyDescent="0.2">
      <c r="B13" s="18" t="s">
        <v>3</v>
      </c>
      <c r="C13" s="12" t="s">
        <v>29</v>
      </c>
      <c r="D13" s="19">
        <v>2248</v>
      </c>
      <c r="E13" s="20">
        <v>1700</v>
      </c>
      <c r="F13" s="20">
        <v>2444</v>
      </c>
      <c r="G13" s="21">
        <v>5</v>
      </c>
      <c r="H13" s="20">
        <v>5</v>
      </c>
      <c r="I13" s="20">
        <v>5</v>
      </c>
      <c r="J13" s="19">
        <v>307</v>
      </c>
      <c r="K13" s="22">
        <v>250</v>
      </c>
      <c r="L13" s="22">
        <v>351</v>
      </c>
    </row>
    <row r="14" spans="2:12" ht="26.25" thickBot="1" x14ac:dyDescent="0.25">
      <c r="B14" s="9"/>
      <c r="C14" s="13" t="s">
        <v>30</v>
      </c>
      <c r="D14" s="23">
        <v>377606</v>
      </c>
      <c r="E14" s="24">
        <v>275091</v>
      </c>
      <c r="F14" s="24">
        <v>404681</v>
      </c>
      <c r="G14" s="25">
        <v>937</v>
      </c>
      <c r="H14" s="24">
        <v>1166</v>
      </c>
      <c r="I14" s="24">
        <v>2649</v>
      </c>
      <c r="J14" s="23">
        <v>103364</v>
      </c>
      <c r="K14" s="26">
        <v>64101</v>
      </c>
      <c r="L14" s="26">
        <v>148657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2"/>
  <sheetViews>
    <sheetView workbookViewId="0">
      <selection activeCell="H40" sqref="H40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4" width="9.140625" style="28"/>
    <col min="25" max="16384" width="9.140625" style="1"/>
  </cols>
  <sheetData>
    <row r="3" spans="1:24" ht="15.6" customHeight="1" x14ac:dyDescent="0.25">
      <c r="B3" s="66" t="s">
        <v>13</v>
      </c>
      <c r="C3" s="66"/>
      <c r="D3" s="66"/>
      <c r="E3" s="66"/>
      <c r="F3" s="66"/>
      <c r="G3" s="66"/>
      <c r="H3" s="66"/>
      <c r="I3" s="66"/>
      <c r="J3" s="66"/>
      <c r="K3" s="66"/>
    </row>
    <row r="4" spans="1:24" x14ac:dyDescent="0.25">
      <c r="B4" s="29"/>
    </row>
    <row r="5" spans="1:24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4" s="2" customFormat="1" x14ac:dyDescent="0.25">
      <c r="A6" s="36"/>
      <c r="B6" s="31"/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7">
        <f>SUM(C7:J7)</f>
        <v>2321</v>
      </c>
    </row>
    <row r="8" spans="1:24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7">
        <f t="shared" ref="K8:K20" si="0">SUM(C8:J8)</f>
        <v>3100</v>
      </c>
    </row>
    <row r="9" spans="1:24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7">
        <f t="shared" si="0"/>
        <v>3224</v>
      </c>
    </row>
    <row r="10" spans="1:24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7">
        <f t="shared" si="0"/>
        <v>2290</v>
      </c>
    </row>
    <row r="11" spans="1:24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7">
        <f t="shared" si="0"/>
        <v>3062</v>
      </c>
    </row>
    <row r="12" spans="1:24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7">
        <f t="shared" si="0"/>
        <v>3881</v>
      </c>
    </row>
    <row r="13" spans="1:24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7">
        <f t="shared" si="0"/>
        <v>4114</v>
      </c>
    </row>
    <row r="14" spans="1:24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7">
        <f t="shared" si="0"/>
        <v>4331</v>
      </c>
    </row>
    <row r="15" spans="1:24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7">
        <f t="shared" si="0"/>
        <v>4289</v>
      </c>
    </row>
    <row r="16" spans="1:24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7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7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7">
        <f t="shared" si="0"/>
        <v>3530</v>
      </c>
    </row>
    <row r="19" spans="2:11" x14ac:dyDescent="0.25">
      <c r="B19" s="60" t="s">
        <v>87</v>
      </c>
      <c r="C19" s="58">
        <v>441</v>
      </c>
      <c r="D19" s="58">
        <v>292</v>
      </c>
      <c r="E19" s="58">
        <v>392</v>
      </c>
      <c r="F19" s="58">
        <v>176</v>
      </c>
      <c r="G19" s="58">
        <v>242</v>
      </c>
      <c r="H19" s="58">
        <v>399</v>
      </c>
      <c r="I19" s="58">
        <v>228</v>
      </c>
      <c r="J19" s="58">
        <v>388</v>
      </c>
      <c r="K19" s="37">
        <f t="shared" si="0"/>
        <v>2558</v>
      </c>
    </row>
    <row r="20" spans="2:11" x14ac:dyDescent="0.25">
      <c r="B20" s="60" t="s">
        <v>89</v>
      </c>
      <c r="C20" s="58">
        <v>569</v>
      </c>
      <c r="D20" s="58">
        <v>382</v>
      </c>
      <c r="E20" s="58">
        <v>522</v>
      </c>
      <c r="F20" s="58">
        <v>258</v>
      </c>
      <c r="G20" s="58">
        <v>346</v>
      </c>
      <c r="H20" s="58">
        <v>510</v>
      </c>
      <c r="I20" s="58">
        <v>241</v>
      </c>
      <c r="J20" s="58">
        <v>367</v>
      </c>
      <c r="K20" s="37">
        <f t="shared" si="0"/>
        <v>3195</v>
      </c>
    </row>
    <row r="21" spans="2:11" x14ac:dyDescent="0.25">
      <c r="B21" s="60" t="s">
        <v>92</v>
      </c>
      <c r="C21" s="58">
        <v>794</v>
      </c>
      <c r="D21" s="58">
        <v>502</v>
      </c>
      <c r="E21" s="58">
        <v>760</v>
      </c>
      <c r="F21" s="58">
        <v>384</v>
      </c>
      <c r="G21" s="58">
        <v>420</v>
      </c>
      <c r="H21" s="58">
        <v>699</v>
      </c>
      <c r="I21" s="58">
        <v>383</v>
      </c>
      <c r="J21" s="58">
        <v>514</v>
      </c>
      <c r="K21" s="37">
        <f t="shared" ref="K21:K26" si="1">SUM(C21:J21)</f>
        <v>4456</v>
      </c>
    </row>
    <row r="22" spans="2:11" x14ac:dyDescent="0.25">
      <c r="B22" s="60" t="s">
        <v>93</v>
      </c>
      <c r="C22" s="58">
        <v>844</v>
      </c>
      <c r="D22" s="58">
        <v>429</v>
      </c>
      <c r="E22" s="58">
        <v>742</v>
      </c>
      <c r="F22" s="58">
        <v>375</v>
      </c>
      <c r="G22" s="58">
        <v>570</v>
      </c>
      <c r="H22" s="58">
        <v>720</v>
      </c>
      <c r="I22" s="58">
        <v>433</v>
      </c>
      <c r="J22" s="58">
        <v>568</v>
      </c>
      <c r="K22" s="37">
        <f t="shared" si="1"/>
        <v>4681</v>
      </c>
    </row>
    <row r="23" spans="2:11" x14ac:dyDescent="0.25">
      <c r="B23" s="60" t="s">
        <v>94</v>
      </c>
      <c r="C23" s="58">
        <v>839</v>
      </c>
      <c r="D23" s="58">
        <v>470</v>
      </c>
      <c r="E23" s="58">
        <v>855</v>
      </c>
      <c r="F23" s="58">
        <v>383</v>
      </c>
      <c r="G23" s="58">
        <v>444</v>
      </c>
      <c r="H23" s="58">
        <v>704</v>
      </c>
      <c r="I23" s="58">
        <v>352</v>
      </c>
      <c r="J23" s="58">
        <v>613</v>
      </c>
      <c r="K23" s="37">
        <f t="shared" si="1"/>
        <v>4660</v>
      </c>
    </row>
    <row r="24" spans="2:11" x14ac:dyDescent="0.25">
      <c r="B24" s="60" t="s">
        <v>95</v>
      </c>
      <c r="C24" s="58">
        <v>881</v>
      </c>
      <c r="D24" s="58">
        <v>529</v>
      </c>
      <c r="E24" s="58">
        <v>739</v>
      </c>
      <c r="F24" s="58">
        <v>333</v>
      </c>
      <c r="G24" s="58">
        <v>440</v>
      </c>
      <c r="H24" s="58">
        <v>739</v>
      </c>
      <c r="I24" s="58">
        <v>512</v>
      </c>
      <c r="J24" s="58">
        <v>728</v>
      </c>
      <c r="K24" s="37">
        <f t="shared" si="1"/>
        <v>4901</v>
      </c>
    </row>
    <row r="25" spans="2:11" x14ac:dyDescent="0.25">
      <c r="B25" s="60" t="s">
        <v>96</v>
      </c>
      <c r="C25" s="58">
        <v>890</v>
      </c>
      <c r="D25" s="58">
        <v>519</v>
      </c>
      <c r="E25" s="58">
        <v>731</v>
      </c>
      <c r="F25" s="58">
        <v>396</v>
      </c>
      <c r="G25" s="58">
        <v>480</v>
      </c>
      <c r="H25" s="58">
        <v>774</v>
      </c>
      <c r="I25" s="58">
        <v>401</v>
      </c>
      <c r="J25" s="58">
        <v>700</v>
      </c>
      <c r="K25" s="37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7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7">
        <f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7">
        <f>SUM(C28:J28)</f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7">
        <f>SUM(C29:J29)</f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7">
        <f>SUM(C30:J30)</f>
        <v>4011</v>
      </c>
    </row>
    <row r="31" spans="2:11" x14ac:dyDescent="0.25">
      <c r="B31" s="35" t="s">
        <v>103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7">
        <f>SUM(C31:J31)</f>
        <v>2550</v>
      </c>
    </row>
    <row r="32" spans="2:11" x14ac:dyDescent="0.25">
      <c r="B32" s="35" t="s">
        <v>107</v>
      </c>
      <c r="C32" s="33">
        <v>609</v>
      </c>
      <c r="D32" s="33">
        <v>431</v>
      </c>
      <c r="E32" s="33">
        <v>534</v>
      </c>
      <c r="F32" s="33">
        <v>302</v>
      </c>
      <c r="G32" s="33">
        <v>294</v>
      </c>
      <c r="H32" s="33">
        <v>573</v>
      </c>
      <c r="I32" s="33">
        <v>337</v>
      </c>
      <c r="J32" s="33">
        <v>462</v>
      </c>
      <c r="K32" s="37">
        <f>SUM(C32:J32)</f>
        <v>3542</v>
      </c>
    </row>
  </sheetData>
  <mergeCells count="1">
    <mergeCell ref="B3:K3"/>
  </mergeCells>
  <phoneticPr fontId="1" type="noConversion"/>
  <pageMargins left="0.51181102362204722" right="0.11811023622047245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"/>
  <sheetViews>
    <sheetView topLeftCell="A22" workbookViewId="0">
      <selection activeCell="B32" sqref="B32:J32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5" width="9.140625" style="28"/>
    <col min="26" max="16384" width="9.140625" style="1"/>
  </cols>
  <sheetData>
    <row r="3" spans="1:25" ht="15.6" customHeight="1" x14ac:dyDescent="0.25">
      <c r="B3" s="66" t="s">
        <v>86</v>
      </c>
      <c r="C3" s="66"/>
      <c r="D3" s="66"/>
      <c r="E3" s="66"/>
      <c r="F3" s="66"/>
      <c r="G3" s="66"/>
      <c r="H3" s="66"/>
      <c r="I3" s="66"/>
      <c r="J3" s="66"/>
      <c r="K3" s="66"/>
    </row>
    <row r="4" spans="1:25" x14ac:dyDescent="0.25">
      <c r="B4" s="29"/>
    </row>
    <row r="5" spans="1:25" s="4" customFormat="1" x14ac:dyDescent="0.2">
      <c r="A5" s="6"/>
      <c r="B5" s="6"/>
      <c r="C5" s="6"/>
      <c r="D5" s="6"/>
      <c r="E5" s="6"/>
      <c r="F5" s="6"/>
      <c r="G5" s="6"/>
      <c r="H5" s="6"/>
      <c r="I5" s="79" t="s">
        <v>31</v>
      </c>
      <c r="J5" s="79"/>
      <c r="K5" s="79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x14ac:dyDescent="0.25">
      <c r="A6" s="36"/>
      <c r="B6" s="39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5">
      <c r="B7" s="32" t="s">
        <v>19</v>
      </c>
      <c r="C7" s="40">
        <v>14454</v>
      </c>
      <c r="D7" s="40">
        <v>14311</v>
      </c>
      <c r="E7" s="40">
        <v>10463</v>
      </c>
      <c r="F7" s="40">
        <v>10465</v>
      </c>
      <c r="G7" s="40">
        <v>9288</v>
      </c>
      <c r="H7" s="40">
        <v>19134</v>
      </c>
      <c r="I7" s="40">
        <v>21733</v>
      </c>
      <c r="J7" s="40">
        <v>13578</v>
      </c>
      <c r="K7" s="37">
        <f>SUM(C7:J7)</f>
        <v>113426</v>
      </c>
    </row>
    <row r="8" spans="1:25" x14ac:dyDescent="0.25">
      <c r="B8" s="32" t="s">
        <v>16</v>
      </c>
      <c r="C8" s="40">
        <v>23804</v>
      </c>
      <c r="D8" s="40">
        <v>13020</v>
      </c>
      <c r="E8" s="40">
        <v>34341</v>
      </c>
      <c r="F8" s="40">
        <v>16338</v>
      </c>
      <c r="G8" s="40">
        <v>25137</v>
      </c>
      <c r="H8" s="40">
        <v>33881</v>
      </c>
      <c r="I8" s="40">
        <v>21446</v>
      </c>
      <c r="J8" s="40">
        <v>17450</v>
      </c>
      <c r="K8" s="37">
        <f t="shared" ref="K8:K20" si="0">SUM(C8:J8)</f>
        <v>185417</v>
      </c>
    </row>
    <row r="9" spans="1:25" x14ac:dyDescent="0.25">
      <c r="B9" s="32" t="s">
        <v>17</v>
      </c>
      <c r="C9" s="40">
        <v>27309</v>
      </c>
      <c r="D9" s="40">
        <v>15697</v>
      </c>
      <c r="E9" s="40">
        <v>63443</v>
      </c>
      <c r="F9" s="40">
        <v>12687</v>
      </c>
      <c r="G9" s="40">
        <v>51323</v>
      </c>
      <c r="H9" s="40">
        <v>34878</v>
      </c>
      <c r="I9" s="40">
        <v>60820</v>
      </c>
      <c r="J9" s="40">
        <v>6624</v>
      </c>
      <c r="K9" s="37">
        <f t="shared" si="0"/>
        <v>272781</v>
      </c>
    </row>
    <row r="10" spans="1:25" x14ac:dyDescent="0.25">
      <c r="B10" s="32" t="s">
        <v>18</v>
      </c>
      <c r="C10" s="40">
        <v>19705</v>
      </c>
      <c r="D10" s="40">
        <v>11731</v>
      </c>
      <c r="E10" s="40">
        <v>21824</v>
      </c>
      <c r="F10" s="40">
        <v>20281</v>
      </c>
      <c r="G10" s="40">
        <v>9971</v>
      </c>
      <c r="H10" s="40">
        <v>56392</v>
      </c>
      <c r="I10" s="40">
        <v>34593</v>
      </c>
      <c r="J10" s="40">
        <v>12152</v>
      </c>
      <c r="K10" s="37">
        <f t="shared" si="0"/>
        <v>186649</v>
      </c>
    </row>
    <row r="11" spans="1:25" x14ac:dyDescent="0.25">
      <c r="B11" s="32" t="s">
        <v>20</v>
      </c>
      <c r="C11" s="40">
        <v>22836</v>
      </c>
      <c r="D11" s="40">
        <v>18791</v>
      </c>
      <c r="E11" s="40">
        <v>92330</v>
      </c>
      <c r="F11" s="40">
        <v>11822</v>
      </c>
      <c r="G11" s="40">
        <v>65295</v>
      </c>
      <c r="H11" s="40">
        <v>96716</v>
      </c>
      <c r="I11" s="40">
        <v>24694</v>
      </c>
      <c r="J11" s="40">
        <v>11957</v>
      </c>
      <c r="K11" s="37">
        <f t="shared" si="0"/>
        <v>344441</v>
      </c>
    </row>
    <row r="12" spans="1:25" x14ac:dyDescent="0.25">
      <c r="B12" s="33" t="s">
        <v>21</v>
      </c>
      <c r="C12" s="40">
        <v>36306</v>
      </c>
      <c r="D12" s="40">
        <v>36841</v>
      </c>
      <c r="E12" s="40">
        <v>75444</v>
      </c>
      <c r="F12" s="40">
        <v>17043</v>
      </c>
      <c r="G12" s="40">
        <v>19678</v>
      </c>
      <c r="H12" s="40">
        <v>36684</v>
      </c>
      <c r="I12" s="40">
        <v>43574</v>
      </c>
      <c r="J12" s="40">
        <v>71133</v>
      </c>
      <c r="K12" s="37">
        <f t="shared" si="0"/>
        <v>336703</v>
      </c>
    </row>
    <row r="13" spans="1:25" x14ac:dyDescent="0.25">
      <c r="B13" s="33" t="s">
        <v>22</v>
      </c>
      <c r="C13" s="40">
        <v>111934</v>
      </c>
      <c r="D13" s="40">
        <v>13699</v>
      </c>
      <c r="E13" s="40">
        <v>51979</v>
      </c>
      <c r="F13" s="40">
        <v>13738</v>
      </c>
      <c r="G13" s="40">
        <v>31539</v>
      </c>
      <c r="H13" s="40">
        <v>54654</v>
      </c>
      <c r="I13" s="40">
        <v>34822</v>
      </c>
      <c r="J13" s="40">
        <v>23449</v>
      </c>
      <c r="K13" s="37">
        <f t="shared" si="0"/>
        <v>335814</v>
      </c>
    </row>
    <row r="14" spans="1:25" x14ac:dyDescent="0.25">
      <c r="B14" s="35" t="s">
        <v>23</v>
      </c>
      <c r="C14" s="40">
        <v>35489</v>
      </c>
      <c r="D14" s="40">
        <v>52627</v>
      </c>
      <c r="E14" s="40">
        <v>27706</v>
      </c>
      <c r="F14" s="40">
        <v>93986</v>
      </c>
      <c r="G14" s="40">
        <v>25325</v>
      </c>
      <c r="H14" s="40">
        <v>30940</v>
      </c>
      <c r="I14" s="40">
        <v>39407</v>
      </c>
      <c r="J14" s="40">
        <v>74432</v>
      </c>
      <c r="K14" s="37">
        <f t="shared" si="0"/>
        <v>379912</v>
      </c>
    </row>
    <row r="15" spans="1:25" x14ac:dyDescent="0.25">
      <c r="B15" s="35" t="s">
        <v>24</v>
      </c>
      <c r="C15" s="40">
        <v>27269</v>
      </c>
      <c r="D15" s="40">
        <v>26109</v>
      </c>
      <c r="E15" s="40">
        <v>40913</v>
      </c>
      <c r="F15" s="40">
        <v>17724</v>
      </c>
      <c r="G15" s="40">
        <v>18867</v>
      </c>
      <c r="H15" s="40">
        <v>41392</v>
      </c>
      <c r="I15" s="40">
        <v>32117</v>
      </c>
      <c r="J15" s="40">
        <v>20381</v>
      </c>
      <c r="K15" s="37">
        <f t="shared" si="0"/>
        <v>224772</v>
      </c>
    </row>
    <row r="16" spans="1:25" x14ac:dyDescent="0.25">
      <c r="B16" s="35" t="s">
        <v>25</v>
      </c>
      <c r="C16" s="40">
        <v>27612</v>
      </c>
      <c r="D16" s="40">
        <v>55534</v>
      </c>
      <c r="E16" s="40">
        <v>47109</v>
      </c>
      <c r="F16" s="40">
        <v>7119</v>
      </c>
      <c r="G16" s="40">
        <v>11208</v>
      </c>
      <c r="H16" s="40">
        <v>32931</v>
      </c>
      <c r="I16" s="40">
        <v>13529</v>
      </c>
      <c r="J16" s="40">
        <v>64443</v>
      </c>
      <c r="K16" s="37">
        <f t="shared" si="0"/>
        <v>259485</v>
      </c>
    </row>
    <row r="17" spans="2:11" x14ac:dyDescent="0.25">
      <c r="B17" s="35" t="s">
        <v>26</v>
      </c>
      <c r="C17" s="40">
        <v>27144</v>
      </c>
      <c r="D17" s="40">
        <v>9063</v>
      </c>
      <c r="E17" s="40">
        <v>9415</v>
      </c>
      <c r="F17" s="40">
        <v>18143</v>
      </c>
      <c r="G17" s="40">
        <v>68782</v>
      </c>
      <c r="H17" s="40">
        <v>73148</v>
      </c>
      <c r="I17" s="40">
        <v>19907</v>
      </c>
      <c r="J17" s="40">
        <v>21933</v>
      </c>
      <c r="K17" s="37">
        <f t="shared" si="0"/>
        <v>247535</v>
      </c>
    </row>
    <row r="18" spans="2:11" x14ac:dyDescent="0.25">
      <c r="B18" s="33" t="s">
        <v>27</v>
      </c>
      <c r="C18" s="40">
        <v>30760</v>
      </c>
      <c r="D18" s="40">
        <v>10397</v>
      </c>
      <c r="E18" s="40">
        <v>25234</v>
      </c>
      <c r="F18" s="40">
        <v>11317</v>
      </c>
      <c r="G18" s="40">
        <v>25957</v>
      </c>
      <c r="H18" s="40">
        <v>53439</v>
      </c>
      <c r="I18" s="40">
        <v>41252</v>
      </c>
      <c r="J18" s="40">
        <v>9309</v>
      </c>
      <c r="K18" s="37">
        <f t="shared" si="0"/>
        <v>207665</v>
      </c>
    </row>
    <row r="19" spans="2:11" x14ac:dyDescent="0.25">
      <c r="B19" s="58" t="s">
        <v>87</v>
      </c>
      <c r="C19" s="59">
        <v>26206</v>
      </c>
      <c r="D19" s="59">
        <v>31389</v>
      </c>
      <c r="E19" s="59">
        <v>23865</v>
      </c>
      <c r="F19" s="59">
        <v>19224</v>
      </c>
      <c r="G19" s="59">
        <v>73298</v>
      </c>
      <c r="H19" s="59">
        <v>40159</v>
      </c>
      <c r="I19" s="59">
        <v>35002</v>
      </c>
      <c r="J19" s="59">
        <v>35468</v>
      </c>
      <c r="K19" s="37">
        <f t="shared" si="0"/>
        <v>284611</v>
      </c>
    </row>
    <row r="20" spans="2:11" x14ac:dyDescent="0.25">
      <c r="B20" s="32" t="s">
        <v>89</v>
      </c>
      <c r="C20" s="59">
        <v>32873</v>
      </c>
      <c r="D20" s="59">
        <v>69155</v>
      </c>
      <c r="E20" s="59">
        <v>24735</v>
      </c>
      <c r="F20" s="59">
        <v>9535</v>
      </c>
      <c r="G20" s="59">
        <v>15796</v>
      </c>
      <c r="H20" s="59">
        <v>70178</v>
      </c>
      <c r="I20" s="59">
        <v>24008</v>
      </c>
      <c r="J20" s="59">
        <v>46490</v>
      </c>
      <c r="K20" s="37">
        <f t="shared" si="0"/>
        <v>292770</v>
      </c>
    </row>
    <row r="21" spans="2:11" x14ac:dyDescent="0.25">
      <c r="B21" s="32" t="s">
        <v>92</v>
      </c>
      <c r="C21" s="59">
        <v>34175</v>
      </c>
      <c r="D21" s="59">
        <v>37384</v>
      </c>
      <c r="E21" s="59">
        <v>17335</v>
      </c>
      <c r="F21" s="59">
        <v>18364</v>
      </c>
      <c r="G21" s="59">
        <v>56598</v>
      </c>
      <c r="H21" s="59">
        <v>45683</v>
      </c>
      <c r="I21" s="59">
        <v>56598</v>
      </c>
      <c r="J21" s="59">
        <v>8517</v>
      </c>
      <c r="K21" s="37">
        <f t="shared" ref="K21:K27" si="1">SUM(C21:J21)</f>
        <v>274654</v>
      </c>
    </row>
    <row r="22" spans="2:11" x14ac:dyDescent="0.25">
      <c r="B22" s="32" t="s">
        <v>93</v>
      </c>
      <c r="C22" s="59">
        <v>46993</v>
      </c>
      <c r="D22" s="59">
        <v>14746</v>
      </c>
      <c r="E22" s="59">
        <v>26922</v>
      </c>
      <c r="F22" s="59">
        <v>24530</v>
      </c>
      <c r="G22" s="59">
        <v>28322</v>
      </c>
      <c r="H22" s="59">
        <v>27333</v>
      </c>
      <c r="I22" s="59">
        <v>27649</v>
      </c>
      <c r="J22" s="59">
        <v>63204</v>
      </c>
      <c r="K22" s="37">
        <f t="shared" si="1"/>
        <v>259699</v>
      </c>
    </row>
    <row r="23" spans="2:11" x14ac:dyDescent="0.25">
      <c r="B23" s="32" t="s">
        <v>94</v>
      </c>
      <c r="C23" s="65">
        <v>41057</v>
      </c>
      <c r="D23" s="65">
        <v>12547</v>
      </c>
      <c r="E23" s="65">
        <v>22330</v>
      </c>
      <c r="F23" s="65">
        <v>10919</v>
      </c>
      <c r="G23" s="65">
        <v>21352</v>
      </c>
      <c r="H23" s="65">
        <v>29210</v>
      </c>
      <c r="I23" s="65">
        <v>46920</v>
      </c>
      <c r="J23" s="65">
        <v>23698</v>
      </c>
      <c r="K23" s="37">
        <f t="shared" si="1"/>
        <v>208033</v>
      </c>
    </row>
    <row r="24" spans="2:11" x14ac:dyDescent="0.25">
      <c r="B24" s="32" t="s">
        <v>95</v>
      </c>
      <c r="C24" s="65">
        <v>37144</v>
      </c>
      <c r="D24" s="65">
        <v>17695</v>
      </c>
      <c r="E24" s="65">
        <v>30830</v>
      </c>
      <c r="F24" s="65">
        <v>17646</v>
      </c>
      <c r="G24" s="65">
        <v>40692</v>
      </c>
      <c r="H24" s="65">
        <v>59475</v>
      </c>
      <c r="I24" s="65">
        <v>18690</v>
      </c>
      <c r="J24" s="65">
        <v>6394</v>
      </c>
      <c r="K24" s="37">
        <f t="shared" si="1"/>
        <v>228566</v>
      </c>
    </row>
    <row r="25" spans="2:11" x14ac:dyDescent="0.25">
      <c r="B25" s="32" t="s">
        <v>96</v>
      </c>
      <c r="C25" s="65">
        <v>34202</v>
      </c>
      <c r="D25" s="65">
        <v>7426</v>
      </c>
      <c r="E25" s="65">
        <v>26956</v>
      </c>
      <c r="F25" s="65">
        <v>17456</v>
      </c>
      <c r="G25" s="65">
        <v>43771</v>
      </c>
      <c r="H25" s="65">
        <v>35029</v>
      </c>
      <c r="I25" s="65">
        <v>54959</v>
      </c>
      <c r="J25" s="65">
        <v>34030</v>
      </c>
      <c r="K25" s="37">
        <f t="shared" si="1"/>
        <v>253829</v>
      </c>
    </row>
    <row r="26" spans="2:11" x14ac:dyDescent="0.25">
      <c r="B26" s="35" t="s">
        <v>97</v>
      </c>
      <c r="C26" s="65">
        <v>59875</v>
      </c>
      <c r="D26" s="65">
        <v>15058</v>
      </c>
      <c r="E26" s="65">
        <v>26615</v>
      </c>
      <c r="F26" s="65">
        <v>18022</v>
      </c>
      <c r="G26" s="65">
        <v>13213</v>
      </c>
      <c r="H26" s="65">
        <v>42532</v>
      </c>
      <c r="I26" s="65">
        <v>43887</v>
      </c>
      <c r="J26" s="65">
        <v>14019</v>
      </c>
      <c r="K26" s="37">
        <f t="shared" si="1"/>
        <v>233221</v>
      </c>
    </row>
    <row r="27" spans="2:11" x14ac:dyDescent="0.25">
      <c r="B27" s="35" t="s">
        <v>98</v>
      </c>
      <c r="C27" s="65">
        <v>41024</v>
      </c>
      <c r="D27" s="65">
        <v>42519</v>
      </c>
      <c r="E27" s="65">
        <v>40060</v>
      </c>
      <c r="F27" s="65">
        <v>10821</v>
      </c>
      <c r="G27" s="65">
        <v>15643</v>
      </c>
      <c r="H27" s="65">
        <v>47977</v>
      </c>
      <c r="I27" s="65">
        <v>36969</v>
      </c>
      <c r="J27" s="65">
        <v>64020</v>
      </c>
      <c r="K27" s="37">
        <f t="shared" si="1"/>
        <v>299033</v>
      </c>
    </row>
    <row r="28" spans="2:11" x14ac:dyDescent="0.25">
      <c r="B28" s="35" t="s">
        <v>99</v>
      </c>
      <c r="C28" s="65">
        <v>32710</v>
      </c>
      <c r="D28" s="65">
        <v>39182</v>
      </c>
      <c r="E28" s="65">
        <v>26052</v>
      </c>
      <c r="F28" s="65">
        <v>6900</v>
      </c>
      <c r="G28" s="65">
        <v>16891</v>
      </c>
      <c r="H28" s="65">
        <v>46129</v>
      </c>
      <c r="I28" s="65">
        <v>60134</v>
      </c>
      <c r="J28" s="65">
        <v>31578</v>
      </c>
      <c r="K28" s="37">
        <f>SUM(C28:J28)</f>
        <v>259576</v>
      </c>
    </row>
    <row r="29" spans="2:11" x14ac:dyDescent="0.25">
      <c r="B29" s="35" t="s">
        <v>100</v>
      </c>
      <c r="C29" s="65">
        <v>24036</v>
      </c>
      <c r="D29" s="65">
        <v>13569</v>
      </c>
      <c r="E29" s="65">
        <v>44558</v>
      </c>
      <c r="F29" s="65">
        <v>11283</v>
      </c>
      <c r="G29" s="65">
        <v>84234</v>
      </c>
      <c r="H29" s="65">
        <v>49167</v>
      </c>
      <c r="I29" s="65">
        <v>48520</v>
      </c>
      <c r="J29" s="65">
        <v>28094</v>
      </c>
      <c r="K29" s="37">
        <f>SUM(C29:J29)</f>
        <v>303461</v>
      </c>
    </row>
    <row r="30" spans="2:11" x14ac:dyDescent="0.25">
      <c r="B30" s="35" t="s">
        <v>101</v>
      </c>
      <c r="C30" s="65">
        <v>23182</v>
      </c>
      <c r="D30" s="65">
        <v>34964</v>
      </c>
      <c r="E30" s="65">
        <v>30457</v>
      </c>
      <c r="F30" s="65">
        <v>40173</v>
      </c>
      <c r="G30" s="65">
        <v>70032</v>
      </c>
      <c r="H30" s="65">
        <v>57135</v>
      </c>
      <c r="I30" s="65">
        <v>13452</v>
      </c>
      <c r="J30" s="65">
        <v>91210</v>
      </c>
      <c r="K30" s="37">
        <f>SUM(C30:J30)</f>
        <v>360605</v>
      </c>
    </row>
    <row r="31" spans="2:11" x14ac:dyDescent="0.25">
      <c r="B31" s="35" t="s">
        <v>103</v>
      </c>
      <c r="C31" s="65">
        <v>20053</v>
      </c>
      <c r="D31" s="65">
        <v>8161</v>
      </c>
      <c r="E31" s="65">
        <v>8671</v>
      </c>
      <c r="F31" s="65">
        <v>80447</v>
      </c>
      <c r="G31" s="65">
        <v>28450</v>
      </c>
      <c r="H31" s="65">
        <v>76509</v>
      </c>
      <c r="I31" s="65">
        <v>14497</v>
      </c>
      <c r="J31" s="65">
        <v>9781</v>
      </c>
      <c r="K31" s="37">
        <f>SUM(C31:J31)</f>
        <v>246569</v>
      </c>
    </row>
    <row r="32" spans="2:11" x14ac:dyDescent="0.25">
      <c r="B32" s="35" t="s">
        <v>107</v>
      </c>
      <c r="C32" s="65">
        <v>46125</v>
      </c>
      <c r="D32" s="65">
        <v>24089</v>
      </c>
      <c r="E32" s="65">
        <v>19211</v>
      </c>
      <c r="F32" s="65">
        <v>18576</v>
      </c>
      <c r="G32" s="65">
        <v>22264</v>
      </c>
      <c r="H32" s="65">
        <v>95188</v>
      </c>
      <c r="I32" s="65">
        <v>149552</v>
      </c>
      <c r="J32" s="65">
        <v>54791</v>
      </c>
      <c r="K32" s="37">
        <f>SUM(C32:J32)</f>
        <v>429796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"/>
  <sheetViews>
    <sheetView workbookViewId="0">
      <selection activeCell="E10" sqref="E10:F10"/>
    </sheetView>
  </sheetViews>
  <sheetFormatPr defaultColWidth="9.140625" defaultRowHeight="12.75" x14ac:dyDescent="0.2"/>
  <cols>
    <col min="1" max="1" width="7.140625" style="6" customWidth="1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9" width="9.140625" style="6"/>
    <col min="20" max="16384" width="9.140625" style="3"/>
  </cols>
  <sheetData>
    <row r="3" spans="1:19" s="5" customFormat="1" ht="32.25" customHeight="1" x14ac:dyDescent="0.2">
      <c r="A3" s="41"/>
      <c r="B3" s="82" t="s">
        <v>106</v>
      </c>
      <c r="C3" s="82"/>
      <c r="D3" s="82"/>
      <c r="E3" s="82"/>
      <c r="F3" s="82"/>
      <c r="G3" s="82"/>
      <c r="H3" s="82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5" customFormat="1" ht="13.5" customHeight="1" x14ac:dyDescent="0.2">
      <c r="A4" s="41"/>
      <c r="B4" s="42"/>
      <c r="C4" s="42"/>
      <c r="D4" s="42"/>
      <c r="E4" s="42"/>
      <c r="F4" s="4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5" customFormat="1" ht="12" customHeight="1" x14ac:dyDescent="0.2">
      <c r="A5" s="41"/>
      <c r="B5" s="42"/>
      <c r="C5" s="42"/>
      <c r="D5" s="42"/>
      <c r="E5" s="42"/>
      <c r="F5" s="4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 x14ac:dyDescent="0.2">
      <c r="B6" s="85" t="s">
        <v>32</v>
      </c>
      <c r="C6" s="88" t="s">
        <v>33</v>
      </c>
      <c r="D6" s="89"/>
      <c r="E6" s="88" t="s">
        <v>90</v>
      </c>
      <c r="F6" s="92"/>
      <c r="G6" s="83" t="s">
        <v>34</v>
      </c>
      <c r="H6" s="83"/>
    </row>
    <row r="7" spans="1:19" ht="45" customHeight="1" x14ac:dyDescent="0.2">
      <c r="B7" s="86"/>
      <c r="C7" s="90"/>
      <c r="D7" s="91"/>
      <c r="E7" s="90"/>
      <c r="F7" s="93"/>
      <c r="G7" s="83"/>
      <c r="H7" s="83"/>
    </row>
    <row r="8" spans="1:19" ht="12.75" customHeight="1" x14ac:dyDescent="0.2">
      <c r="B8" s="86"/>
      <c r="C8" s="84" t="s">
        <v>35</v>
      </c>
      <c r="D8" s="84" t="s">
        <v>88</v>
      </c>
      <c r="E8" s="84" t="s">
        <v>35</v>
      </c>
      <c r="F8" s="84" t="s">
        <v>88</v>
      </c>
      <c r="G8" s="80" t="s">
        <v>35</v>
      </c>
      <c r="H8" s="80" t="s">
        <v>88</v>
      </c>
    </row>
    <row r="9" spans="1:19" ht="29.25" customHeight="1" x14ac:dyDescent="0.2">
      <c r="B9" s="87"/>
      <c r="C9" s="81"/>
      <c r="D9" s="81"/>
      <c r="E9" s="81"/>
      <c r="F9" s="81"/>
      <c r="G9" s="81"/>
      <c r="H9" s="81"/>
    </row>
    <row r="10" spans="1:19" customFormat="1" x14ac:dyDescent="0.2">
      <c r="A10" s="28"/>
      <c r="B10" s="56" t="s">
        <v>1</v>
      </c>
      <c r="C10" s="57">
        <v>3542</v>
      </c>
      <c r="D10" s="57">
        <v>803035</v>
      </c>
      <c r="E10" s="64">
        <v>7192</v>
      </c>
      <c r="F10" s="64">
        <v>803035</v>
      </c>
      <c r="G10" s="55">
        <v>540</v>
      </c>
      <c r="H10" s="55">
        <v>429796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customFormat="1" x14ac:dyDescent="0.2">
      <c r="A11" s="28"/>
      <c r="B11" s="43" t="s">
        <v>36</v>
      </c>
      <c r="C11" s="44">
        <v>609</v>
      </c>
      <c r="D11" s="44">
        <v>105025</v>
      </c>
      <c r="E11" s="61">
        <v>908</v>
      </c>
      <c r="F11" s="61">
        <v>105025</v>
      </c>
      <c r="G11" s="37">
        <v>138</v>
      </c>
      <c r="H11" s="37">
        <v>46125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customFormat="1" x14ac:dyDescent="0.2">
      <c r="A12" s="28"/>
      <c r="B12" s="45" t="s">
        <v>37</v>
      </c>
      <c r="C12" s="46">
        <v>72</v>
      </c>
      <c r="D12" s="46">
        <v>10316</v>
      </c>
      <c r="E12" s="62">
        <v>72</v>
      </c>
      <c r="F12" s="62">
        <v>10316</v>
      </c>
      <c r="G12" s="33">
        <v>26</v>
      </c>
      <c r="H12" s="33">
        <v>6410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customFormat="1" x14ac:dyDescent="0.2">
      <c r="A13" s="28"/>
      <c r="B13" s="45" t="s">
        <v>38</v>
      </c>
      <c r="C13" s="46">
        <v>44</v>
      </c>
      <c r="D13" s="46">
        <v>6224</v>
      </c>
      <c r="E13" s="62">
        <v>44</v>
      </c>
      <c r="F13" s="62">
        <v>6224</v>
      </c>
      <c r="G13" s="33">
        <v>6</v>
      </c>
      <c r="H13" s="33">
        <v>720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customFormat="1" x14ac:dyDescent="0.2">
      <c r="A14" s="28"/>
      <c r="B14" s="45" t="s">
        <v>39</v>
      </c>
      <c r="C14" s="46">
        <v>215</v>
      </c>
      <c r="D14" s="46">
        <v>44975</v>
      </c>
      <c r="E14" s="62">
        <v>493</v>
      </c>
      <c r="F14" s="62">
        <v>44975</v>
      </c>
      <c r="G14" s="33">
        <v>16</v>
      </c>
      <c r="H14" s="33">
        <v>11600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customFormat="1" x14ac:dyDescent="0.2">
      <c r="A15" s="28"/>
      <c r="B15" s="45" t="s">
        <v>40</v>
      </c>
      <c r="C15" s="46">
        <v>69</v>
      </c>
      <c r="D15" s="46">
        <v>9203</v>
      </c>
      <c r="E15" s="62">
        <v>69</v>
      </c>
      <c r="F15" s="62">
        <v>9203</v>
      </c>
      <c r="G15" s="33">
        <v>2</v>
      </c>
      <c r="H15" s="33">
        <v>385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customFormat="1" x14ac:dyDescent="0.2">
      <c r="A16" s="28"/>
      <c r="B16" s="45" t="s">
        <v>41</v>
      </c>
      <c r="C16" s="46">
        <v>167</v>
      </c>
      <c r="D16" s="46">
        <v>28632</v>
      </c>
      <c r="E16" s="62">
        <v>188</v>
      </c>
      <c r="F16" s="62">
        <v>28632</v>
      </c>
      <c r="G16" s="33">
        <v>83</v>
      </c>
      <c r="H16" s="33">
        <v>16351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customFormat="1" x14ac:dyDescent="0.2">
      <c r="A17" s="28"/>
      <c r="B17" s="45" t="s">
        <v>42</v>
      </c>
      <c r="C17" s="46">
        <v>42</v>
      </c>
      <c r="D17" s="46">
        <v>5675</v>
      </c>
      <c r="E17" s="62">
        <v>42</v>
      </c>
      <c r="F17" s="62">
        <v>5675</v>
      </c>
      <c r="G17" s="33">
        <v>5</v>
      </c>
      <c r="H17" s="33">
        <v>10659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customFormat="1" x14ac:dyDescent="0.2">
      <c r="A18" s="28"/>
      <c r="B18" s="43" t="s">
        <v>43</v>
      </c>
      <c r="C18" s="44">
        <v>431</v>
      </c>
      <c r="D18" s="44">
        <v>139210</v>
      </c>
      <c r="E18" s="61">
        <v>1718</v>
      </c>
      <c r="F18" s="61">
        <v>139210</v>
      </c>
      <c r="G18" s="37">
        <v>42</v>
      </c>
      <c r="H18" s="37">
        <v>24089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customFormat="1" x14ac:dyDescent="0.2">
      <c r="A19" s="28"/>
      <c r="B19" s="45" t="s">
        <v>44</v>
      </c>
      <c r="C19" s="46">
        <v>30</v>
      </c>
      <c r="D19" s="46">
        <v>2768</v>
      </c>
      <c r="E19" s="62">
        <v>30</v>
      </c>
      <c r="F19" s="62">
        <v>2768</v>
      </c>
      <c r="G19" s="33">
        <v>2</v>
      </c>
      <c r="H19" s="33">
        <v>1396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customFormat="1" x14ac:dyDescent="0.2">
      <c r="A20" s="28"/>
      <c r="B20" s="45" t="s">
        <v>45</v>
      </c>
      <c r="C20" s="46">
        <v>54</v>
      </c>
      <c r="D20" s="46">
        <v>8051</v>
      </c>
      <c r="E20" s="62">
        <v>54</v>
      </c>
      <c r="F20" s="62">
        <v>8051</v>
      </c>
      <c r="G20" s="33">
        <v>4</v>
      </c>
      <c r="H20" s="33">
        <v>1927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customFormat="1" x14ac:dyDescent="0.2">
      <c r="A21" s="28"/>
      <c r="B21" s="45" t="s">
        <v>46</v>
      </c>
      <c r="C21" s="46">
        <v>150</v>
      </c>
      <c r="D21" s="46">
        <v>93002</v>
      </c>
      <c r="E21" s="62">
        <v>1360</v>
      </c>
      <c r="F21" s="62">
        <v>93002</v>
      </c>
      <c r="G21" s="33">
        <v>4</v>
      </c>
      <c r="H21" s="33">
        <v>8982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customFormat="1" x14ac:dyDescent="0.2">
      <c r="A22" s="28"/>
      <c r="B22" s="45" t="s">
        <v>47</v>
      </c>
      <c r="C22" s="46">
        <v>121</v>
      </c>
      <c r="D22" s="46">
        <v>25065</v>
      </c>
      <c r="E22" s="62">
        <v>198</v>
      </c>
      <c r="F22" s="62">
        <v>25065</v>
      </c>
      <c r="G22" s="33">
        <v>21</v>
      </c>
      <c r="H22" s="33">
        <v>8476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customFormat="1" x14ac:dyDescent="0.2">
      <c r="A23" s="28"/>
      <c r="B23" s="45" t="s">
        <v>48</v>
      </c>
      <c r="C23" s="46">
        <v>19</v>
      </c>
      <c r="D23" s="46">
        <v>2311</v>
      </c>
      <c r="E23" s="62">
        <v>19</v>
      </c>
      <c r="F23" s="62">
        <v>2311</v>
      </c>
      <c r="G23" s="33">
        <v>7</v>
      </c>
      <c r="H23" s="33">
        <v>2938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customFormat="1" x14ac:dyDescent="0.2">
      <c r="A24" s="28"/>
      <c r="B24" s="45" t="s">
        <v>49</v>
      </c>
      <c r="C24" s="46">
        <v>57</v>
      </c>
      <c r="D24" s="46">
        <v>8013</v>
      </c>
      <c r="E24" s="62">
        <v>57</v>
      </c>
      <c r="F24" s="62">
        <v>8013</v>
      </c>
      <c r="G24" s="33">
        <v>4</v>
      </c>
      <c r="H24" s="33">
        <v>370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customFormat="1" x14ac:dyDescent="0.2">
      <c r="A25" s="28"/>
      <c r="B25" s="43" t="s">
        <v>50</v>
      </c>
      <c r="C25" s="44">
        <v>534</v>
      </c>
      <c r="D25" s="44">
        <v>79771</v>
      </c>
      <c r="E25" s="61">
        <v>577</v>
      </c>
      <c r="F25" s="61">
        <v>79771</v>
      </c>
      <c r="G25" s="37">
        <v>100</v>
      </c>
      <c r="H25" s="37">
        <v>19211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customFormat="1" x14ac:dyDescent="0.2">
      <c r="A26" s="28"/>
      <c r="B26" s="45" t="s">
        <v>51</v>
      </c>
      <c r="C26" s="46">
        <v>137</v>
      </c>
      <c r="D26" s="46">
        <v>18349</v>
      </c>
      <c r="E26" s="62">
        <v>144</v>
      </c>
      <c r="F26" s="62">
        <v>18349</v>
      </c>
      <c r="G26" s="33">
        <v>33</v>
      </c>
      <c r="H26" s="33">
        <v>1416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customFormat="1" x14ac:dyDescent="0.2">
      <c r="A27" s="28"/>
      <c r="B27" s="45" t="s">
        <v>52</v>
      </c>
      <c r="C27" s="46">
        <v>37</v>
      </c>
      <c r="D27" s="46">
        <v>5188</v>
      </c>
      <c r="E27" s="62">
        <v>37</v>
      </c>
      <c r="F27" s="62">
        <v>5188</v>
      </c>
      <c r="G27" s="33">
        <v>4</v>
      </c>
      <c r="H27" s="33">
        <v>439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customFormat="1" x14ac:dyDescent="0.2">
      <c r="A28" s="28"/>
      <c r="B28" s="45" t="s">
        <v>53</v>
      </c>
      <c r="C28" s="46">
        <v>101</v>
      </c>
      <c r="D28" s="46">
        <v>14579</v>
      </c>
      <c r="E28" s="62">
        <v>102</v>
      </c>
      <c r="F28" s="62">
        <v>14579</v>
      </c>
      <c r="G28" s="33">
        <v>25</v>
      </c>
      <c r="H28" s="33">
        <v>3335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customFormat="1" x14ac:dyDescent="0.2">
      <c r="A29" s="28"/>
      <c r="B29" s="45" t="s">
        <v>54</v>
      </c>
      <c r="C29" s="46">
        <v>72</v>
      </c>
      <c r="D29" s="46">
        <v>11588</v>
      </c>
      <c r="E29" s="62">
        <v>72</v>
      </c>
      <c r="F29" s="62">
        <v>11588</v>
      </c>
      <c r="G29" s="33">
        <v>6</v>
      </c>
      <c r="H29" s="33">
        <v>3198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customFormat="1" x14ac:dyDescent="0.2">
      <c r="A30" s="28"/>
      <c r="B30" s="45" t="s">
        <v>55</v>
      </c>
      <c r="C30" s="46">
        <v>47</v>
      </c>
      <c r="D30" s="46">
        <v>9214</v>
      </c>
      <c r="E30" s="62">
        <v>82</v>
      </c>
      <c r="F30" s="62">
        <v>9214</v>
      </c>
      <c r="G30" s="33">
        <v>15</v>
      </c>
      <c r="H30" s="33">
        <v>2393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customFormat="1" x14ac:dyDescent="0.2">
      <c r="A31" s="28"/>
      <c r="B31" s="45" t="s">
        <v>56</v>
      </c>
      <c r="C31" s="46">
        <v>131</v>
      </c>
      <c r="D31" s="46">
        <v>19346</v>
      </c>
      <c r="E31" s="62">
        <v>131</v>
      </c>
      <c r="F31" s="62">
        <v>19346</v>
      </c>
      <c r="G31" s="33">
        <v>14</v>
      </c>
      <c r="H31" s="33">
        <v>8096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customFormat="1" x14ac:dyDescent="0.2">
      <c r="A32" s="28"/>
      <c r="B32" s="45" t="s">
        <v>57</v>
      </c>
      <c r="C32" s="46">
        <v>9</v>
      </c>
      <c r="D32" s="46">
        <v>1507</v>
      </c>
      <c r="E32" s="62">
        <v>9</v>
      </c>
      <c r="F32" s="62">
        <v>1507</v>
      </c>
      <c r="G32" s="33">
        <v>3</v>
      </c>
      <c r="H32" s="33">
        <v>334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customFormat="1" x14ac:dyDescent="0.2">
      <c r="A33" s="28"/>
      <c r="B33" s="43" t="s">
        <v>58</v>
      </c>
      <c r="C33" s="44">
        <v>302</v>
      </c>
      <c r="D33" s="44">
        <v>46578</v>
      </c>
      <c r="E33" s="61">
        <v>333</v>
      </c>
      <c r="F33" s="61">
        <v>46578</v>
      </c>
      <c r="G33" s="63">
        <v>57</v>
      </c>
      <c r="H33" s="63">
        <v>18576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customFormat="1" x14ac:dyDescent="0.2">
      <c r="A34" s="28"/>
      <c r="B34" s="45" t="s">
        <v>59</v>
      </c>
      <c r="C34" s="46">
        <v>123</v>
      </c>
      <c r="D34" s="46">
        <v>17734</v>
      </c>
      <c r="E34" s="62">
        <v>136</v>
      </c>
      <c r="F34" s="62">
        <v>17734</v>
      </c>
      <c r="G34" s="33">
        <v>12</v>
      </c>
      <c r="H34" s="33">
        <v>7843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customFormat="1" x14ac:dyDescent="0.2">
      <c r="A35" s="28"/>
      <c r="B35" s="45" t="s">
        <v>60</v>
      </c>
      <c r="C35" s="46">
        <v>36</v>
      </c>
      <c r="D35" s="46">
        <v>5136</v>
      </c>
      <c r="E35" s="62">
        <v>36</v>
      </c>
      <c r="F35" s="62">
        <v>5136</v>
      </c>
      <c r="G35" s="33">
        <v>1</v>
      </c>
      <c r="H35" s="33">
        <v>1930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customFormat="1" x14ac:dyDescent="0.2">
      <c r="A36" s="28"/>
      <c r="B36" s="45" t="s">
        <v>61</v>
      </c>
      <c r="C36" s="46">
        <v>22</v>
      </c>
      <c r="D36" s="46">
        <v>3860</v>
      </c>
      <c r="E36" s="62">
        <v>22</v>
      </c>
      <c r="F36" s="62">
        <v>3860</v>
      </c>
      <c r="G36" s="33">
        <v>7</v>
      </c>
      <c r="H36" s="33">
        <v>1531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customFormat="1" x14ac:dyDescent="0.2">
      <c r="A37" s="28"/>
      <c r="B37" s="45" t="s">
        <v>62</v>
      </c>
      <c r="C37" s="46">
        <v>52</v>
      </c>
      <c r="D37" s="46">
        <v>7950</v>
      </c>
      <c r="E37" s="62">
        <v>53</v>
      </c>
      <c r="F37" s="62">
        <v>7950</v>
      </c>
      <c r="G37" s="33">
        <v>11</v>
      </c>
      <c r="H37" s="33">
        <v>2637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customFormat="1" x14ac:dyDescent="0.2">
      <c r="A38" s="28"/>
      <c r="B38" s="45" t="s">
        <v>63</v>
      </c>
      <c r="C38" s="46">
        <v>69</v>
      </c>
      <c r="D38" s="46">
        <v>11898</v>
      </c>
      <c r="E38" s="62">
        <v>86</v>
      </c>
      <c r="F38" s="62">
        <v>11898</v>
      </c>
      <c r="G38" s="33">
        <v>26</v>
      </c>
      <c r="H38" s="33">
        <v>4635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customFormat="1" x14ac:dyDescent="0.2">
      <c r="A39" s="28"/>
      <c r="B39" s="43" t="s">
        <v>64</v>
      </c>
      <c r="C39" s="44">
        <v>294</v>
      </c>
      <c r="D39" s="44">
        <v>57141</v>
      </c>
      <c r="E39" s="61">
        <v>503</v>
      </c>
      <c r="F39" s="61">
        <v>57141</v>
      </c>
      <c r="G39" s="37">
        <v>43</v>
      </c>
      <c r="H39" s="37">
        <v>22264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customFormat="1" x14ac:dyDescent="0.2">
      <c r="A40" s="28"/>
      <c r="B40" s="45" t="s">
        <v>65</v>
      </c>
      <c r="C40" s="46">
        <v>55</v>
      </c>
      <c r="D40" s="46">
        <v>8511</v>
      </c>
      <c r="E40" s="62">
        <v>55</v>
      </c>
      <c r="F40" s="62">
        <v>8511</v>
      </c>
      <c r="G40" s="33">
        <v>23</v>
      </c>
      <c r="H40" s="33">
        <v>4575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customFormat="1" x14ac:dyDescent="0.2">
      <c r="A41" s="28"/>
      <c r="B41" s="45" t="s">
        <v>66</v>
      </c>
      <c r="C41" s="46">
        <v>12</v>
      </c>
      <c r="D41" s="46">
        <v>1892</v>
      </c>
      <c r="E41" s="62">
        <v>12</v>
      </c>
      <c r="F41" s="62">
        <v>1892</v>
      </c>
      <c r="G41" s="33">
        <v>3</v>
      </c>
      <c r="H41" s="33">
        <v>1372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customFormat="1" x14ac:dyDescent="0.2">
      <c r="A42" s="28"/>
      <c r="B42" s="45" t="s">
        <v>67</v>
      </c>
      <c r="C42" s="46">
        <v>16</v>
      </c>
      <c r="D42" s="46">
        <v>2043</v>
      </c>
      <c r="E42" s="62">
        <v>16</v>
      </c>
      <c r="F42" s="62">
        <v>2043</v>
      </c>
      <c r="G42" s="33">
        <v>3</v>
      </c>
      <c r="H42" s="33">
        <v>2132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customFormat="1" x14ac:dyDescent="0.2">
      <c r="A43" s="28"/>
      <c r="B43" s="45" t="s">
        <v>68</v>
      </c>
      <c r="C43" s="46">
        <v>211</v>
      </c>
      <c r="D43" s="46">
        <v>44695</v>
      </c>
      <c r="E43" s="62">
        <v>420</v>
      </c>
      <c r="F43" s="62">
        <v>44695</v>
      </c>
      <c r="G43" s="33">
        <v>14</v>
      </c>
      <c r="H43" s="33">
        <v>14185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customFormat="1" x14ac:dyDescent="0.2">
      <c r="A44" s="28"/>
      <c r="B44" s="43" t="s">
        <v>69</v>
      </c>
      <c r="C44" s="44">
        <v>573</v>
      </c>
      <c r="D44" s="44">
        <v>105839</v>
      </c>
      <c r="E44" s="61">
        <v>673</v>
      </c>
      <c r="F44" s="61">
        <v>105839</v>
      </c>
      <c r="G44" s="37">
        <v>88</v>
      </c>
      <c r="H44" s="37">
        <v>95188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customFormat="1" x14ac:dyDescent="0.2">
      <c r="A45" s="28"/>
      <c r="B45" s="45" t="s">
        <v>70</v>
      </c>
      <c r="C45" s="46">
        <v>129</v>
      </c>
      <c r="D45" s="46">
        <v>23901</v>
      </c>
      <c r="E45" s="62">
        <v>184</v>
      </c>
      <c r="F45" s="62">
        <v>23901</v>
      </c>
      <c r="G45" s="33">
        <v>21</v>
      </c>
      <c r="H45" s="33">
        <v>16531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customFormat="1" x14ac:dyDescent="0.2">
      <c r="A46" s="28"/>
      <c r="B46" s="45" t="s">
        <v>71</v>
      </c>
      <c r="C46" s="46">
        <v>52</v>
      </c>
      <c r="D46" s="46">
        <v>9283</v>
      </c>
      <c r="E46" s="62">
        <v>52</v>
      </c>
      <c r="F46" s="62">
        <v>9283</v>
      </c>
      <c r="G46" s="33">
        <v>14</v>
      </c>
      <c r="H46" s="33">
        <v>5635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customFormat="1" x14ac:dyDescent="0.2">
      <c r="A47" s="28"/>
      <c r="B47" s="45" t="s">
        <v>72</v>
      </c>
      <c r="C47" s="46">
        <v>221</v>
      </c>
      <c r="D47" s="46">
        <v>42857</v>
      </c>
      <c r="E47" s="62">
        <v>261</v>
      </c>
      <c r="F47" s="62">
        <v>42857</v>
      </c>
      <c r="G47" s="33">
        <v>25</v>
      </c>
      <c r="H47" s="33">
        <v>65491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customFormat="1" x14ac:dyDescent="0.2">
      <c r="A48" s="28"/>
      <c r="B48" s="45" t="s">
        <v>73</v>
      </c>
      <c r="C48" s="46">
        <v>94</v>
      </c>
      <c r="D48" s="46">
        <v>16924</v>
      </c>
      <c r="E48" s="62">
        <v>99</v>
      </c>
      <c r="F48" s="62">
        <v>16924</v>
      </c>
      <c r="G48" s="33">
        <v>15</v>
      </c>
      <c r="H48" s="33">
        <v>3825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customFormat="1" x14ac:dyDescent="0.2">
      <c r="A49" s="28"/>
      <c r="B49" s="45" t="s">
        <v>74</v>
      </c>
      <c r="C49" s="46">
        <v>53</v>
      </c>
      <c r="D49" s="46">
        <v>8477</v>
      </c>
      <c r="E49" s="62">
        <v>53</v>
      </c>
      <c r="F49" s="62">
        <v>8477</v>
      </c>
      <c r="G49" s="33">
        <v>8</v>
      </c>
      <c r="H49" s="33">
        <v>2993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customFormat="1" x14ac:dyDescent="0.2">
      <c r="A50" s="28"/>
      <c r="B50" s="45" t="s">
        <v>75</v>
      </c>
      <c r="C50" s="46">
        <v>24</v>
      </c>
      <c r="D50" s="46">
        <v>4397</v>
      </c>
      <c r="E50" s="62">
        <v>24</v>
      </c>
      <c r="F50" s="62">
        <v>4397</v>
      </c>
      <c r="G50" s="33">
        <v>5</v>
      </c>
      <c r="H50" s="33">
        <v>713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customFormat="1" x14ac:dyDescent="0.2">
      <c r="A51" s="28"/>
      <c r="B51" s="43" t="s">
        <v>76</v>
      </c>
      <c r="C51" s="44">
        <v>337</v>
      </c>
      <c r="D51" s="44">
        <v>130237</v>
      </c>
      <c r="E51" s="61">
        <v>1172</v>
      </c>
      <c r="F51" s="61">
        <v>130237</v>
      </c>
      <c r="G51" s="37">
        <v>50</v>
      </c>
      <c r="H51" s="37">
        <v>149552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customFormat="1" x14ac:dyDescent="0.2">
      <c r="A52" s="28"/>
      <c r="B52" s="45" t="s">
        <v>77</v>
      </c>
      <c r="C52" s="46">
        <v>47</v>
      </c>
      <c r="D52" s="46">
        <v>9599</v>
      </c>
      <c r="E52" s="62">
        <v>60</v>
      </c>
      <c r="F52" s="62">
        <v>9599</v>
      </c>
      <c r="G52" s="33">
        <v>8</v>
      </c>
      <c r="H52" s="33">
        <v>42616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customFormat="1" x14ac:dyDescent="0.2">
      <c r="A53" s="28"/>
      <c r="B53" s="45" t="s">
        <v>78</v>
      </c>
      <c r="C53" s="46">
        <v>125</v>
      </c>
      <c r="D53" s="46">
        <v>58336</v>
      </c>
      <c r="E53" s="62">
        <v>577</v>
      </c>
      <c r="F53" s="62">
        <v>58336</v>
      </c>
      <c r="G53" s="33">
        <v>11</v>
      </c>
      <c r="H53" s="33">
        <v>72627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customFormat="1" x14ac:dyDescent="0.2">
      <c r="A54" s="28"/>
      <c r="B54" s="45" t="s">
        <v>79</v>
      </c>
      <c r="C54" s="46">
        <v>14</v>
      </c>
      <c r="D54" s="46">
        <v>2104</v>
      </c>
      <c r="E54" s="62">
        <v>14</v>
      </c>
      <c r="F54" s="62">
        <v>2104</v>
      </c>
      <c r="G54" s="33">
        <v>4</v>
      </c>
      <c r="H54" s="33">
        <v>603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customFormat="1" x14ac:dyDescent="0.2">
      <c r="A55" s="28"/>
      <c r="B55" s="45" t="s">
        <v>80</v>
      </c>
      <c r="C55" s="46">
        <v>28</v>
      </c>
      <c r="D55" s="46">
        <v>4845</v>
      </c>
      <c r="E55" s="62">
        <v>28</v>
      </c>
      <c r="F55" s="62">
        <v>4845</v>
      </c>
      <c r="G55" s="33">
        <v>7</v>
      </c>
      <c r="H55" s="33">
        <v>1451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customFormat="1" x14ac:dyDescent="0.2">
      <c r="A56" s="28"/>
      <c r="B56" s="45" t="s">
        <v>81</v>
      </c>
      <c r="C56" s="46">
        <v>49</v>
      </c>
      <c r="D56" s="46">
        <v>7802</v>
      </c>
      <c r="E56" s="62">
        <v>58</v>
      </c>
      <c r="F56" s="62">
        <v>7802</v>
      </c>
      <c r="G56" s="33">
        <v>9</v>
      </c>
      <c r="H56" s="33">
        <v>4160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customFormat="1" x14ac:dyDescent="0.2">
      <c r="A57" s="28"/>
      <c r="B57" s="45" t="s">
        <v>82</v>
      </c>
      <c r="C57" s="46">
        <v>74</v>
      </c>
      <c r="D57" s="46">
        <v>47551</v>
      </c>
      <c r="E57" s="62">
        <v>435</v>
      </c>
      <c r="F57" s="62">
        <v>47551</v>
      </c>
      <c r="G57" s="33">
        <v>11</v>
      </c>
      <c r="H57" s="33">
        <v>28095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customFormat="1" x14ac:dyDescent="0.2">
      <c r="A58" s="28"/>
      <c r="B58" s="43" t="s">
        <v>83</v>
      </c>
      <c r="C58" s="44">
        <v>462</v>
      </c>
      <c r="D58" s="44">
        <v>139234</v>
      </c>
      <c r="E58" s="61">
        <v>1308</v>
      </c>
      <c r="F58" s="61">
        <v>139234</v>
      </c>
      <c r="G58" s="63">
        <v>22</v>
      </c>
      <c r="H58" s="63">
        <v>54791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customFormat="1" x14ac:dyDescent="0.2">
      <c r="A59" s="28"/>
      <c r="B59" s="47" t="s">
        <v>84</v>
      </c>
      <c r="C59" s="46">
        <v>427</v>
      </c>
      <c r="D59" s="46">
        <v>88529</v>
      </c>
      <c r="E59" s="62">
        <v>675</v>
      </c>
      <c r="F59" s="62">
        <v>88529</v>
      </c>
      <c r="G59" s="33">
        <v>18</v>
      </c>
      <c r="H59" s="33">
        <v>22144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customFormat="1" ht="15" customHeight="1" x14ac:dyDescent="0.2">
      <c r="A60" s="28"/>
      <c r="B60" s="48" t="s">
        <v>85</v>
      </c>
      <c r="C60" s="46">
        <v>35</v>
      </c>
      <c r="D60" s="46">
        <v>50705</v>
      </c>
      <c r="E60" s="62">
        <v>633</v>
      </c>
      <c r="F60" s="62">
        <v>50705</v>
      </c>
      <c r="G60" s="33">
        <v>4</v>
      </c>
      <c r="H60" s="33">
        <v>32647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2021-03-26T12:02:11Z</cp:lastPrinted>
  <dcterms:created xsi:type="dcterms:W3CDTF">2014-05-21T06:24:30Z</dcterms:created>
  <dcterms:modified xsi:type="dcterms:W3CDTF">2022-03-28T23:25:04Z</dcterms:modified>
</cp:coreProperties>
</file>