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nit si consum trim I 2021\comunicat\COMUNICAT TRIM I 2021\RO\"/>
    </mc:Choice>
  </mc:AlternateContent>
  <bookViews>
    <workbookView xWindow="360" yWindow="135" windowWidth="20940" windowHeight="10365" activeTab="4"/>
  </bookViews>
  <sheets>
    <sheet name="str. veniturilor" sheetId="1" r:id="rId1"/>
    <sheet name="str. cheltuielilor" sheetId="2" r:id="rId2"/>
    <sheet name="GR. venituri" sheetId="3" r:id="rId3"/>
    <sheet name="GR. cheltuieli" sheetId="4" r:id="rId4"/>
    <sheet name="GR_COICOP" sheetId="5" r:id="rId5"/>
  </sheets>
  <calcPr calcId="162913"/>
</workbook>
</file>

<file path=xl/calcChain.xml><?xml version="1.0" encoding="utf-8"?>
<calcChain xmlns="http://schemas.openxmlformats.org/spreadsheetml/2006/main">
  <c r="B13" i="3" l="1"/>
  <c r="C13" i="3"/>
  <c r="C10" i="4"/>
  <c r="D10" i="4"/>
  <c r="C21" i="5"/>
  <c r="D21" i="5"/>
</calcChain>
</file>

<file path=xl/sharedStrings.xml><?xml version="1.0" encoding="utf-8"?>
<sst xmlns="http://schemas.openxmlformats.org/spreadsheetml/2006/main" count="83" uniqueCount="68">
  <si>
    <t>% din total:</t>
  </si>
  <si>
    <t>din care:</t>
  </si>
  <si>
    <t>Venituri în natură</t>
  </si>
  <si>
    <t>TOTAL</t>
  </si>
  <si>
    <t>• Salariat</t>
  </si>
  <si>
    <t>• Agricultor</t>
  </si>
  <si>
    <t>• Şomer</t>
  </si>
  <si>
    <t>• Pensionar</t>
  </si>
  <si>
    <t>URBAN</t>
  </si>
  <si>
    <t>RURAL</t>
  </si>
  <si>
    <t>venituri din prestaţii sociale</t>
  </si>
  <si>
    <t>Venituri băneşti</t>
  </si>
  <si>
    <t>Venituri totale</t>
  </si>
  <si>
    <t>salarii brute şi alte drepturi salariale</t>
  </si>
  <si>
    <t>Cheltuieli totale</t>
  </si>
  <si>
    <t>Cheltuieli băneşti</t>
  </si>
  <si>
    <t>din care, cheltuieli băneşti pentru:</t>
  </si>
  <si>
    <t>cheltuieli de consum</t>
  </si>
  <si>
    <t>din care, pentru:</t>
  </si>
  <si>
    <t>impozite, contribuţii, cotizaţii, taxe</t>
  </si>
  <si>
    <t xml:space="preserve"> </t>
  </si>
  <si>
    <t>alimente şi băuturi consumate</t>
  </si>
  <si>
    <t>cumpărarea mărfurilor nealimentare</t>
  </si>
  <si>
    <t>plata serviciilor</t>
  </si>
  <si>
    <t>Statutul ocupaţional al capului gospodăriei:</t>
  </si>
  <si>
    <t>- procente -</t>
  </si>
  <si>
    <t>-lei-</t>
  </si>
  <si>
    <t>Venituri salariale</t>
  </si>
  <si>
    <t>Venituri din agricultura</t>
  </si>
  <si>
    <t>Venituri din activitati neagricole independente</t>
  </si>
  <si>
    <t>Venituri din prestatii sociale</t>
  </si>
  <si>
    <t>Venituri din proprietate si vanzarea de active din patrimoniul gospodariei</t>
  </si>
  <si>
    <t>Venituri in natura</t>
  </si>
  <si>
    <t>Alte venituri</t>
  </si>
  <si>
    <t>- lei -</t>
  </si>
  <si>
    <t>Cheltuieli de consum</t>
  </si>
  <si>
    <t>Cheltuieli pentru investiţii</t>
  </si>
  <si>
    <t>Cheltuieli pentru producţie</t>
  </si>
  <si>
    <t>Impozite, contribuţii etc</t>
  </si>
  <si>
    <t>Alte cheltuieli</t>
  </si>
  <si>
    <t>Total cheltuieli</t>
  </si>
  <si>
    <t>- procente-</t>
  </si>
  <si>
    <t>Produse agroalimentare si bauturi nealcoolice</t>
  </si>
  <si>
    <t>Bauturi alcoolice, tutun</t>
  </si>
  <si>
    <t>Imbracaminte si incaltaminte</t>
  </si>
  <si>
    <t>Locuinta, apa, electricitate, gaze si alti combustibili</t>
  </si>
  <si>
    <t>Mobilier, dotarea si intretinerea locuintei</t>
  </si>
  <si>
    <t>Sanatate</t>
  </si>
  <si>
    <t>Transport</t>
  </si>
  <si>
    <t>Educatie</t>
  </si>
  <si>
    <t>Hoteluri, cafenele si restaurante</t>
  </si>
  <si>
    <t>Cheltuieli totale de consum</t>
  </si>
  <si>
    <t>Contravaloarea veniturilor în natură obţinute de salariaţi şi beneficiarii de prestaţii sociale</t>
  </si>
  <si>
    <t>Contravaloarea consumului de produse agroalimentare din resurse proprii</t>
  </si>
  <si>
    <t>venituri din activităţi neagricole independente</t>
  </si>
  <si>
    <t>venituri din agricultură</t>
  </si>
  <si>
    <t>Contravaloarea consumului           de produse agroalimentare din resurse proprii</t>
  </si>
  <si>
    <t>medii lunare pe persoană    - lei -</t>
  </si>
  <si>
    <t>Informatii si comunicatii</t>
  </si>
  <si>
    <t>Recreere, sport si cultura</t>
  </si>
  <si>
    <t>Asigurari si servicii financiare</t>
  </si>
  <si>
    <t>NIVELUL ŞI STRUCTURA VENITURILOR TOTALE, ÎN TRIMESTRUL I 2021</t>
  </si>
  <si>
    <t>NIVELUL ŞI STRUCTURA CHELTUIELILOR TOTALE, ÎN TRIMESTRUL I 2021</t>
  </si>
  <si>
    <t>Structura veniturilor totale ale gospodariilor, pe surse de formare, in trimestrul I 2021</t>
  </si>
  <si>
    <t>Structura cheltuielilor totale ale gospodariilor, in trimestrul I 2021</t>
  </si>
  <si>
    <t>Nivelul si structura cheltuielior totale de consum, in trimestrul I 2021</t>
  </si>
  <si>
    <t>medii lunare pe persoană       - lei -</t>
  </si>
  <si>
    <t>Ingrijire personala, protectie sociala si diverse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</si>
</sst>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name val="Arial"/>
      <charset val="238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5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5"/>
      <name val="Arial"/>
      <family val="2"/>
    </font>
    <font>
      <sz val="10"/>
      <name val="Arial"/>
      <family val="2"/>
    </font>
    <font>
      <sz val="10"/>
      <name val="Arial CE"/>
      <family val="2"/>
      <charset val="238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0" fillId="0" borderId="0"/>
  </cellStyleXfs>
  <cellXfs count="87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wrapText="1"/>
    </xf>
    <xf numFmtId="0" fontId="4" fillId="0" borderId="2" xfId="0" applyFont="1" applyBorder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right" wrapText="1"/>
    </xf>
    <xf numFmtId="0" fontId="6" fillId="0" borderId="0" xfId="0" applyFont="1"/>
    <xf numFmtId="164" fontId="1" fillId="0" borderId="0" xfId="0" applyNumberFormat="1" applyFont="1" applyAlignment="1">
      <alignment horizontal="right" wrapText="1"/>
    </xf>
    <xf numFmtId="2" fontId="2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horizontal="right" vertical="top"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wrapText="1"/>
    </xf>
    <xf numFmtId="0" fontId="2" fillId="0" borderId="8" xfId="0" applyFont="1" applyBorder="1" applyAlignment="1">
      <alignment vertical="top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0" fontId="2" fillId="0" borderId="3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wrapText="1"/>
    </xf>
    <xf numFmtId="2" fontId="8" fillId="0" borderId="0" xfId="0" applyNumberFormat="1" applyFont="1" applyAlignment="1">
      <alignment horizontal="right"/>
    </xf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0" fillId="0" borderId="0" xfId="1"/>
    <xf numFmtId="0" fontId="10" fillId="0" borderId="0" xfId="1" applyFont="1"/>
    <xf numFmtId="2" fontId="1" fillId="0" borderId="0" xfId="0" applyNumberFormat="1" applyFont="1" applyAlignment="1">
      <alignment horizontal="center"/>
    </xf>
    <xf numFmtId="0" fontId="6" fillId="0" borderId="0" xfId="1" applyFont="1"/>
    <xf numFmtId="2" fontId="2" fillId="0" borderId="0" xfId="0" applyNumberFormat="1" applyFont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1" fillId="0" borderId="10" xfId="0" applyFont="1" applyBorder="1" applyAlignment="1">
      <alignment vertical="top" wrapText="1"/>
    </xf>
    <xf numFmtId="2" fontId="1" fillId="0" borderId="10" xfId="0" applyNumberFormat="1" applyFont="1" applyBorder="1" applyAlignment="1">
      <alignment horizontal="right" vertical="top" wrapText="1"/>
    </xf>
    <xf numFmtId="164" fontId="1" fillId="0" borderId="10" xfId="0" applyNumberFormat="1" applyFont="1" applyBorder="1" applyAlignment="1">
      <alignment horizontal="right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/>
    <xf numFmtId="164" fontId="2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2" fontId="11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1" fillId="0" borderId="0" xfId="0" applyFont="1"/>
    <xf numFmtId="164" fontId="1" fillId="0" borderId="0" xfId="0" applyNumberFormat="1" applyFont="1"/>
    <xf numFmtId="164" fontId="6" fillId="0" borderId="0" xfId="0" applyNumberFormat="1" applyFont="1" applyAlignment="1">
      <alignment horizontal="right"/>
    </xf>
    <xf numFmtId="164" fontId="0" fillId="0" borderId="0" xfId="0" applyNumberFormat="1"/>
    <xf numFmtId="0" fontId="10" fillId="0" borderId="0" xfId="0" applyFont="1"/>
    <xf numFmtId="0" fontId="2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0" fillId="0" borderId="0" xfId="0"/>
    <xf numFmtId="0" fontId="0" fillId="0" borderId="12" xfId="0" applyBorder="1"/>
    <xf numFmtId="2" fontId="6" fillId="0" borderId="0" xfId="0" applyNumberFormat="1" applyFont="1"/>
    <xf numFmtId="0" fontId="12" fillId="0" borderId="0" xfId="0" applyFont="1" applyFill="1"/>
    <xf numFmtId="164" fontId="6" fillId="0" borderId="0" xfId="0" applyNumberFormat="1" applyFont="1"/>
    <xf numFmtId="2" fontId="0" fillId="0" borderId="0" xfId="0" applyNumberFormat="1"/>
    <xf numFmtId="2" fontId="6" fillId="0" borderId="11" xfId="0" applyNumberFormat="1" applyFont="1" applyBorder="1" applyAlignment="1">
      <alignment horizontal="right"/>
    </xf>
    <xf numFmtId="2" fontId="0" fillId="0" borderId="12" xfId="0" applyNumberFormat="1" applyBorder="1"/>
    <xf numFmtId="0" fontId="2" fillId="0" borderId="13" xfId="0" applyFont="1" applyBorder="1" applyAlignment="1">
      <alignment horizontal="center" vertical="top" wrapText="1"/>
    </xf>
    <xf numFmtId="0" fontId="0" fillId="0" borderId="2" xfId="0" applyBorder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justify"/>
    </xf>
    <xf numFmtId="0" fontId="2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0" fillId="0" borderId="0" xfId="0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0"/>
  <sheetViews>
    <sheetView topLeftCell="A4" workbookViewId="0">
      <selection activeCell="O14" sqref="O14"/>
    </sheetView>
  </sheetViews>
  <sheetFormatPr defaultRowHeight="12.75" x14ac:dyDescent="0.2"/>
  <cols>
    <col min="1" max="1" width="5.5703125" customWidth="1"/>
    <col min="2" max="2" width="17" customWidth="1"/>
    <col min="3" max="3" width="10.5703125" customWidth="1"/>
    <col min="4" max="4" width="9.28515625" customWidth="1"/>
    <col min="5" max="5" width="15.85546875" customWidth="1"/>
    <col min="6" max="6" width="9.5703125" customWidth="1"/>
    <col min="7" max="7" width="11.7109375" customWidth="1"/>
    <col min="8" max="8" width="14.28515625" customWidth="1"/>
    <col min="10" max="10" width="14.42578125" customWidth="1"/>
    <col min="11" max="11" width="13.28515625" customWidth="1"/>
  </cols>
  <sheetData>
    <row r="2" spans="2:21" ht="13.5" thickBot="1" x14ac:dyDescent="0.25">
      <c r="B2" s="13" t="s">
        <v>61</v>
      </c>
    </row>
    <row r="3" spans="2:21" ht="23.25" customHeight="1" thickTop="1" thickBot="1" x14ac:dyDescent="0.25">
      <c r="B3" s="21"/>
      <c r="C3" s="26" t="s">
        <v>12</v>
      </c>
      <c r="D3" s="77" t="s">
        <v>0</v>
      </c>
      <c r="E3" s="78"/>
      <c r="F3" s="78"/>
      <c r="G3" s="78"/>
      <c r="H3" s="78"/>
      <c r="I3" s="78"/>
      <c r="J3" s="78"/>
      <c r="K3" s="78"/>
    </row>
    <row r="4" spans="2:21" ht="23.25" customHeight="1" thickTop="1" thickBot="1" x14ac:dyDescent="0.25">
      <c r="B4" s="22"/>
      <c r="C4" s="1"/>
      <c r="D4" s="2" t="s">
        <v>11</v>
      </c>
      <c r="E4" s="79" t="s">
        <v>1</v>
      </c>
      <c r="F4" s="79"/>
      <c r="G4" s="79"/>
      <c r="H4" s="79"/>
      <c r="I4" s="80" t="s">
        <v>2</v>
      </c>
      <c r="J4" s="79" t="s">
        <v>1</v>
      </c>
      <c r="K4" s="79"/>
    </row>
    <row r="5" spans="2:21" ht="77.25" customHeight="1" thickTop="1" thickBot="1" x14ac:dyDescent="0.25">
      <c r="B5" s="23"/>
      <c r="C5" s="24" t="s">
        <v>66</v>
      </c>
      <c r="D5" s="25"/>
      <c r="E5" s="3" t="s">
        <v>13</v>
      </c>
      <c r="F5" s="20" t="s">
        <v>55</v>
      </c>
      <c r="G5" s="3" t="s">
        <v>54</v>
      </c>
      <c r="H5" s="3" t="s">
        <v>10</v>
      </c>
      <c r="I5" s="81"/>
      <c r="J5" s="3" t="s">
        <v>52</v>
      </c>
      <c r="K5" s="3" t="s">
        <v>53</v>
      </c>
    </row>
    <row r="6" spans="2:21" ht="13.5" thickTop="1" x14ac:dyDescent="0.2">
      <c r="B6" s="4"/>
      <c r="C6" s="5"/>
      <c r="D6" s="5"/>
      <c r="E6" s="6"/>
      <c r="F6" s="6"/>
      <c r="G6" s="6"/>
      <c r="H6" s="6"/>
      <c r="I6" s="6"/>
      <c r="J6" s="6"/>
      <c r="K6" s="6"/>
    </row>
    <row r="7" spans="2:21" x14ac:dyDescent="0.2">
      <c r="B7" s="7" t="s">
        <v>3</v>
      </c>
      <c r="C7" s="64">
        <v>2157.44</v>
      </c>
      <c r="D7" s="67">
        <v>92.6</v>
      </c>
      <c r="E7" s="67">
        <v>68.099999999999994</v>
      </c>
      <c r="F7" s="67">
        <v>1.2</v>
      </c>
      <c r="G7" s="67">
        <v>1.6</v>
      </c>
      <c r="H7" s="67">
        <v>20</v>
      </c>
      <c r="I7" s="67">
        <v>7.4</v>
      </c>
      <c r="J7" s="67">
        <v>1.1000000000000001</v>
      </c>
      <c r="K7" s="67">
        <v>6.3</v>
      </c>
    </row>
    <row r="8" spans="2:21" ht="40.5" customHeight="1" x14ac:dyDescent="0.2">
      <c r="B8" s="8" t="s">
        <v>24</v>
      </c>
      <c r="C8" s="18"/>
      <c r="D8" s="14"/>
      <c r="E8" s="14"/>
      <c r="F8" s="14"/>
      <c r="G8" s="14"/>
      <c r="H8" s="14"/>
      <c r="I8" s="14"/>
      <c r="J8" s="14"/>
      <c r="K8" s="14"/>
    </row>
    <row r="9" spans="2:21" x14ac:dyDescent="0.2">
      <c r="B9" s="9" t="s">
        <v>1</v>
      </c>
      <c r="C9" s="16"/>
      <c r="D9" s="14"/>
      <c r="E9" s="14"/>
      <c r="F9" s="14"/>
      <c r="G9" s="14"/>
      <c r="H9" s="14"/>
      <c r="I9" s="14"/>
      <c r="J9" s="14"/>
      <c r="K9" s="14"/>
    </row>
    <row r="10" spans="2:21" x14ac:dyDescent="0.2">
      <c r="B10" s="9" t="s">
        <v>4</v>
      </c>
      <c r="C10" s="65">
        <v>2776.78</v>
      </c>
      <c r="D10" s="68">
        <v>95.5</v>
      </c>
      <c r="E10" s="68">
        <v>89.6</v>
      </c>
      <c r="F10" s="68">
        <v>0.1</v>
      </c>
      <c r="G10" s="68">
        <v>0.1</v>
      </c>
      <c r="H10" s="68">
        <v>5.3</v>
      </c>
      <c r="I10" s="68">
        <v>4.5</v>
      </c>
      <c r="J10" s="68">
        <v>1.1000000000000001</v>
      </c>
      <c r="K10" s="68">
        <v>3.4</v>
      </c>
    </row>
    <row r="11" spans="2:21" x14ac:dyDescent="0.2">
      <c r="B11" s="10"/>
      <c r="C11" s="66"/>
      <c r="D11" s="68"/>
      <c r="E11" s="68"/>
      <c r="F11" s="68"/>
      <c r="G11" s="68"/>
      <c r="H11" s="68"/>
      <c r="I11" s="68"/>
      <c r="J11" s="68"/>
      <c r="K11" s="68"/>
    </row>
    <row r="12" spans="2:21" x14ac:dyDescent="0.2">
      <c r="B12" s="9" t="s">
        <v>5</v>
      </c>
      <c r="C12" s="66">
        <v>1079.49</v>
      </c>
      <c r="D12" s="68">
        <v>61</v>
      </c>
      <c r="E12" s="68">
        <v>19.100000000000001</v>
      </c>
      <c r="F12" s="68">
        <v>22.1</v>
      </c>
      <c r="G12" s="68">
        <v>1.9</v>
      </c>
      <c r="H12" s="68">
        <v>10</v>
      </c>
      <c r="I12" s="68">
        <v>39</v>
      </c>
      <c r="J12" s="68">
        <v>0.2</v>
      </c>
      <c r="K12" s="68">
        <v>38.799999999999997</v>
      </c>
    </row>
    <row r="13" spans="2:21" x14ac:dyDescent="0.2">
      <c r="B13" s="10"/>
      <c r="C13" s="66"/>
      <c r="D13" s="68"/>
      <c r="E13" s="68"/>
      <c r="F13" s="68"/>
      <c r="G13" s="68"/>
      <c r="H13" s="68"/>
      <c r="I13" s="68"/>
      <c r="J13" s="68"/>
      <c r="K13" s="68"/>
      <c r="M13" s="46"/>
      <c r="N13" s="17"/>
      <c r="O13" s="17"/>
      <c r="P13" s="17"/>
      <c r="Q13" s="17"/>
      <c r="R13" s="17"/>
      <c r="S13" s="17"/>
      <c r="T13" s="17"/>
      <c r="U13" s="17"/>
    </row>
    <row r="14" spans="2:21" x14ac:dyDescent="0.2">
      <c r="B14" s="9" t="s">
        <v>6</v>
      </c>
      <c r="C14" s="66">
        <v>1099.1500000000001</v>
      </c>
      <c r="D14" s="68">
        <v>88.9</v>
      </c>
      <c r="E14" s="68">
        <v>44.8</v>
      </c>
      <c r="F14" s="68">
        <v>0.5</v>
      </c>
      <c r="G14" s="68">
        <v>0.9</v>
      </c>
      <c r="H14" s="68">
        <v>20</v>
      </c>
      <c r="I14" s="68">
        <v>11.1</v>
      </c>
      <c r="J14" s="68">
        <v>1.5</v>
      </c>
      <c r="K14" s="68">
        <v>9.6</v>
      </c>
      <c r="M14" s="46"/>
      <c r="N14" s="17"/>
      <c r="O14" s="17"/>
      <c r="P14" s="17"/>
      <c r="Q14" s="17"/>
      <c r="R14" s="17"/>
      <c r="S14" s="17"/>
      <c r="T14" s="17"/>
      <c r="U14" s="17"/>
    </row>
    <row r="15" spans="2:21" x14ac:dyDescent="0.2">
      <c r="B15" s="10"/>
      <c r="C15" s="66"/>
      <c r="D15" s="68"/>
      <c r="E15" s="68"/>
      <c r="F15" s="68"/>
      <c r="G15" s="68"/>
      <c r="H15" s="68"/>
      <c r="I15" s="68"/>
      <c r="J15" s="68"/>
      <c r="K15" s="68"/>
    </row>
    <row r="16" spans="2:21" x14ac:dyDescent="0.2">
      <c r="B16" s="9" t="s">
        <v>7</v>
      </c>
      <c r="C16" s="65">
        <v>1690.2</v>
      </c>
      <c r="D16" s="68">
        <v>90</v>
      </c>
      <c r="E16" s="68">
        <v>27.1</v>
      </c>
      <c r="F16" s="68">
        <v>1</v>
      </c>
      <c r="G16" s="68">
        <v>1</v>
      </c>
      <c r="H16" s="68">
        <v>59.9</v>
      </c>
      <c r="I16" s="68">
        <v>10</v>
      </c>
      <c r="J16" s="68">
        <v>1.4</v>
      </c>
      <c r="K16" s="68">
        <v>8.6</v>
      </c>
    </row>
    <row r="17" spans="2:11" x14ac:dyDescent="0.2">
      <c r="B17" s="9"/>
      <c r="C17" s="66"/>
      <c r="D17" s="68"/>
      <c r="E17" s="68"/>
      <c r="F17" s="68"/>
      <c r="G17" s="68"/>
      <c r="H17" s="68"/>
      <c r="I17" s="68"/>
      <c r="J17" s="68"/>
      <c r="K17" s="68"/>
    </row>
    <row r="18" spans="2:11" x14ac:dyDescent="0.2">
      <c r="B18" s="7" t="s">
        <v>8</v>
      </c>
      <c r="C18" s="64">
        <v>2617.0300000000002</v>
      </c>
      <c r="D18" s="67">
        <v>96</v>
      </c>
      <c r="E18" s="67">
        <v>75.2</v>
      </c>
      <c r="F18" s="67">
        <v>0.1</v>
      </c>
      <c r="G18" s="67">
        <v>1.2</v>
      </c>
      <c r="H18" s="67">
        <v>18.100000000000001</v>
      </c>
      <c r="I18" s="67">
        <v>4</v>
      </c>
      <c r="J18" s="67">
        <v>1.3</v>
      </c>
      <c r="K18" s="67">
        <v>2.7</v>
      </c>
    </row>
    <row r="19" spans="2:11" x14ac:dyDescent="0.2">
      <c r="B19" s="7"/>
      <c r="C19" s="64"/>
      <c r="D19" s="67"/>
      <c r="E19" s="67"/>
      <c r="F19" s="67"/>
      <c r="G19" s="67"/>
      <c r="H19" s="67"/>
      <c r="I19" s="67"/>
      <c r="J19" s="67"/>
      <c r="K19" s="67"/>
    </row>
    <row r="20" spans="2:11" x14ac:dyDescent="0.2">
      <c r="B20" s="7" t="s">
        <v>9</v>
      </c>
      <c r="C20" s="64">
        <v>1628.81</v>
      </c>
      <c r="D20" s="67">
        <v>86.3</v>
      </c>
      <c r="E20" s="67">
        <v>55</v>
      </c>
      <c r="F20" s="67">
        <v>3.1</v>
      </c>
      <c r="G20" s="67">
        <v>2.4</v>
      </c>
      <c r="H20" s="67">
        <v>23.4</v>
      </c>
      <c r="I20" s="67">
        <v>13.7</v>
      </c>
      <c r="J20" s="67">
        <v>0.8</v>
      </c>
      <c r="K20" s="67">
        <v>12.9</v>
      </c>
    </row>
    <row r="21" spans="2:11" x14ac:dyDescent="0.2">
      <c r="B21" s="7"/>
      <c r="C21" s="46"/>
      <c r="D21" s="17"/>
      <c r="E21" s="17"/>
      <c r="F21" s="17"/>
      <c r="G21" s="17"/>
      <c r="H21" s="17"/>
      <c r="I21" s="17"/>
      <c r="J21" s="17"/>
      <c r="K21" s="17"/>
    </row>
    <row r="22" spans="2:11" ht="13.5" thickBot="1" x14ac:dyDescent="0.25">
      <c r="B22" s="11"/>
      <c r="C22" s="12"/>
      <c r="D22" s="12"/>
      <c r="E22" s="12"/>
      <c r="F22" s="12"/>
      <c r="G22" s="12"/>
      <c r="H22" s="12"/>
      <c r="I22" s="12"/>
      <c r="J22" s="12"/>
      <c r="K22" s="12"/>
    </row>
    <row r="23" spans="2:11" ht="13.5" thickTop="1" x14ac:dyDescent="0.2"/>
    <row r="26" spans="2:11" x14ac:dyDescent="0.2">
      <c r="C26" s="59"/>
      <c r="D26" s="59"/>
      <c r="E26" s="59"/>
      <c r="F26" s="59"/>
      <c r="G26" s="59"/>
      <c r="H26" s="59"/>
      <c r="I26" s="59"/>
      <c r="J26" s="59"/>
      <c r="K26" s="59"/>
    </row>
    <row r="27" spans="2:11" x14ac:dyDescent="0.2">
      <c r="C27" s="59"/>
      <c r="D27" s="59"/>
      <c r="E27" s="59"/>
      <c r="F27" s="59"/>
      <c r="G27" s="59"/>
      <c r="H27" s="59"/>
      <c r="I27" s="59"/>
      <c r="J27" s="59"/>
      <c r="K27" s="59"/>
    </row>
    <row r="28" spans="2:11" x14ac:dyDescent="0.2">
      <c r="C28" s="59"/>
      <c r="D28" s="59"/>
      <c r="E28" s="59"/>
      <c r="F28" s="59"/>
      <c r="G28" s="59"/>
      <c r="H28" s="59"/>
      <c r="I28" s="59"/>
      <c r="J28" s="59"/>
      <c r="K28" s="59"/>
    </row>
    <row r="29" spans="2:11" x14ac:dyDescent="0.2">
      <c r="C29" s="59"/>
      <c r="D29" s="59"/>
      <c r="E29" s="59"/>
      <c r="F29" s="59"/>
      <c r="G29" s="59"/>
      <c r="H29" s="59"/>
      <c r="I29" s="59"/>
      <c r="J29" s="59"/>
      <c r="K29" s="59"/>
    </row>
    <row r="30" spans="2:11" x14ac:dyDescent="0.2">
      <c r="C30" s="59"/>
      <c r="D30" s="59"/>
      <c r="E30" s="59"/>
      <c r="F30" s="59"/>
      <c r="G30" s="59"/>
      <c r="H30" s="59"/>
      <c r="I30" s="59"/>
      <c r="J30" s="59"/>
      <c r="K30" s="59"/>
    </row>
  </sheetData>
  <mergeCells count="4">
    <mergeCell ref="D3:K3"/>
    <mergeCell ref="E4:H4"/>
    <mergeCell ref="I4:I5"/>
    <mergeCell ref="J4:K4"/>
  </mergeCells>
  <phoneticPr fontId="7" type="noConversion"/>
  <pageMargins left="0.62" right="0.27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4"/>
  <sheetViews>
    <sheetView topLeftCell="A5" workbookViewId="0">
      <selection activeCell="C5" sqref="C5:C6"/>
    </sheetView>
  </sheetViews>
  <sheetFormatPr defaultRowHeight="12.75" x14ac:dyDescent="0.2"/>
  <cols>
    <col min="1" max="1" width="6.140625" customWidth="1"/>
    <col min="2" max="2" width="20.5703125" customWidth="1"/>
    <col min="3" max="3" width="11.5703125" customWidth="1"/>
    <col min="4" max="4" width="10.140625" customWidth="1"/>
    <col min="5" max="5" width="9.28515625" customWidth="1"/>
    <col min="6" max="6" width="11.5703125" customWidth="1"/>
    <col min="7" max="7" width="12.5703125" customWidth="1"/>
    <col min="9" max="9" width="11.85546875" customWidth="1"/>
    <col min="10" max="10" width="15.7109375" customWidth="1"/>
  </cols>
  <sheetData>
    <row r="2" spans="2:16" ht="13.5" thickBot="1" x14ac:dyDescent="0.25">
      <c r="B2" s="13" t="s">
        <v>62</v>
      </c>
    </row>
    <row r="3" spans="2:16" ht="22.5" customHeight="1" thickTop="1" thickBot="1" x14ac:dyDescent="0.25">
      <c r="B3" s="20"/>
      <c r="C3" s="26" t="s">
        <v>14</v>
      </c>
      <c r="D3" s="77" t="s">
        <v>0</v>
      </c>
      <c r="E3" s="79"/>
      <c r="F3" s="79"/>
      <c r="G3" s="79"/>
      <c r="H3" s="79"/>
      <c r="I3" s="79"/>
      <c r="J3" s="79"/>
    </row>
    <row r="4" spans="2:16" ht="27" customHeight="1" thickTop="1" thickBot="1" x14ac:dyDescent="0.25">
      <c r="B4" s="27"/>
      <c r="C4" s="28"/>
      <c r="D4" s="29" t="s">
        <v>15</v>
      </c>
      <c r="E4" s="82" t="s">
        <v>16</v>
      </c>
      <c r="F4" s="82"/>
      <c r="G4" s="82"/>
      <c r="H4" s="82"/>
      <c r="I4" s="82"/>
      <c r="J4" s="79" t="s">
        <v>56</v>
      </c>
    </row>
    <row r="5" spans="2:16" ht="36" customHeight="1" thickTop="1" thickBot="1" x14ac:dyDescent="0.25">
      <c r="B5" s="27"/>
      <c r="C5" s="84" t="s">
        <v>57</v>
      </c>
      <c r="D5" s="31"/>
      <c r="E5" s="32" t="s">
        <v>17</v>
      </c>
      <c r="F5" s="83" t="s">
        <v>18</v>
      </c>
      <c r="G5" s="83"/>
      <c r="H5" s="83"/>
      <c r="I5" s="33" t="s">
        <v>19</v>
      </c>
      <c r="J5" s="86"/>
    </row>
    <row r="6" spans="2:16" ht="41.25" customHeight="1" thickTop="1" thickBot="1" x14ac:dyDescent="0.25">
      <c r="B6" s="34"/>
      <c r="C6" s="85"/>
      <c r="D6" s="35"/>
      <c r="E6" s="36" t="s">
        <v>20</v>
      </c>
      <c r="F6" s="37" t="s">
        <v>21</v>
      </c>
      <c r="G6" s="37" t="s">
        <v>22</v>
      </c>
      <c r="H6" s="37" t="s">
        <v>23</v>
      </c>
      <c r="I6" s="36"/>
      <c r="J6" s="36"/>
    </row>
    <row r="7" spans="2:16" ht="12" customHeight="1" thickTop="1" x14ac:dyDescent="0.2">
      <c r="B7" s="27"/>
      <c r="C7" s="30"/>
      <c r="D7" s="52"/>
      <c r="E7" s="47"/>
      <c r="F7" s="53"/>
      <c r="G7" s="53"/>
      <c r="H7" s="53"/>
      <c r="I7" s="47"/>
      <c r="J7" s="47"/>
    </row>
    <row r="8" spans="2:16" x14ac:dyDescent="0.2">
      <c r="B8" s="7" t="s">
        <v>3</v>
      </c>
      <c r="C8" s="46">
        <v>1828.14</v>
      </c>
      <c r="D8" s="17">
        <v>92.6</v>
      </c>
      <c r="E8" s="17">
        <v>55.4</v>
      </c>
      <c r="F8" s="17">
        <v>17.100000000000001</v>
      </c>
      <c r="G8" s="17">
        <v>22.4</v>
      </c>
      <c r="H8" s="17">
        <v>15.9</v>
      </c>
      <c r="I8" s="17">
        <v>33.700000000000003</v>
      </c>
      <c r="J8" s="17">
        <v>7.4</v>
      </c>
      <c r="K8" s="55"/>
      <c r="L8" s="55"/>
      <c r="M8" s="55"/>
      <c r="N8" s="55"/>
      <c r="O8" s="55"/>
    </row>
    <row r="9" spans="2:16" ht="29.25" customHeight="1" x14ac:dyDescent="0.2">
      <c r="B9" s="8" t="s">
        <v>24</v>
      </c>
      <c r="C9" s="15"/>
      <c r="D9" s="14"/>
      <c r="E9" s="14"/>
      <c r="F9" s="14"/>
      <c r="G9" s="14"/>
      <c r="H9" s="14"/>
      <c r="I9" s="14"/>
      <c r="J9" s="14"/>
      <c r="L9" s="55"/>
    </row>
    <row r="10" spans="2:16" ht="11.25" customHeight="1" x14ac:dyDescent="0.2">
      <c r="B10" s="9" t="s">
        <v>1</v>
      </c>
      <c r="C10" s="18"/>
      <c r="D10" s="14"/>
      <c r="E10" s="14"/>
      <c r="F10" s="14"/>
      <c r="G10" s="14"/>
      <c r="H10" s="14"/>
      <c r="I10" s="14"/>
      <c r="J10" s="14"/>
      <c r="L10" s="55"/>
    </row>
    <row r="11" spans="2:16" x14ac:dyDescent="0.2">
      <c r="B11" s="9" t="s">
        <v>4</v>
      </c>
      <c r="C11" s="19">
        <v>2349.85</v>
      </c>
      <c r="D11" s="14">
        <v>96</v>
      </c>
      <c r="E11" s="14">
        <v>49.7</v>
      </c>
      <c r="F11" s="14">
        <v>14.9</v>
      </c>
      <c r="G11" s="14">
        <v>20.7</v>
      </c>
      <c r="H11" s="14">
        <v>14.1</v>
      </c>
      <c r="I11" s="14">
        <v>43.7</v>
      </c>
      <c r="J11" s="14">
        <v>4</v>
      </c>
      <c r="L11" s="55"/>
    </row>
    <row r="12" spans="2:16" x14ac:dyDescent="0.2">
      <c r="B12" s="10"/>
      <c r="C12" s="16"/>
      <c r="D12" s="14"/>
      <c r="E12" s="14"/>
      <c r="F12" s="14"/>
      <c r="G12" s="14"/>
      <c r="H12" s="14"/>
      <c r="I12" s="14"/>
      <c r="J12" s="14"/>
      <c r="L12" s="55"/>
      <c r="M12" s="38"/>
      <c r="N12" s="38"/>
      <c r="O12" s="38"/>
      <c r="P12" s="38"/>
    </row>
    <row r="13" spans="2:16" x14ac:dyDescent="0.2">
      <c r="B13" s="9" t="s">
        <v>5</v>
      </c>
      <c r="C13" s="19">
        <v>1017.07</v>
      </c>
      <c r="D13" s="14">
        <v>58.8</v>
      </c>
      <c r="E13" s="14">
        <v>44.4</v>
      </c>
      <c r="F13" s="14">
        <v>15.6</v>
      </c>
      <c r="G13" s="14">
        <v>17.2</v>
      </c>
      <c r="H13" s="14">
        <v>11.6</v>
      </c>
      <c r="I13" s="14">
        <v>8.8000000000000007</v>
      </c>
      <c r="J13" s="14">
        <v>41.2</v>
      </c>
      <c r="L13" s="55"/>
    </row>
    <row r="14" spans="2:16" x14ac:dyDescent="0.2">
      <c r="B14" s="10"/>
      <c r="C14" s="16"/>
      <c r="D14" s="14"/>
      <c r="E14" s="14"/>
      <c r="F14" s="14"/>
      <c r="G14" s="14"/>
      <c r="H14" s="14"/>
      <c r="I14" s="14"/>
      <c r="J14" s="14"/>
      <c r="L14" s="55"/>
    </row>
    <row r="15" spans="2:16" x14ac:dyDescent="0.2">
      <c r="B15" s="9" t="s">
        <v>6</v>
      </c>
      <c r="C15" s="19">
        <v>1031.29</v>
      </c>
      <c r="D15" s="14">
        <v>89.8</v>
      </c>
      <c r="E15" s="14">
        <v>66.3</v>
      </c>
      <c r="F15" s="14">
        <v>24.3</v>
      </c>
      <c r="G15" s="14">
        <v>22.9</v>
      </c>
      <c r="H15" s="14">
        <v>19.100000000000001</v>
      </c>
      <c r="I15" s="14">
        <v>20.2</v>
      </c>
      <c r="J15" s="14">
        <v>10.199999999999999</v>
      </c>
      <c r="L15" s="55"/>
    </row>
    <row r="16" spans="2:16" x14ac:dyDescent="0.2">
      <c r="B16" s="10"/>
      <c r="C16" s="16"/>
      <c r="D16" s="14"/>
      <c r="E16" s="14"/>
      <c r="F16" s="14"/>
      <c r="G16" s="14"/>
      <c r="H16" s="14"/>
      <c r="I16" s="14"/>
      <c r="J16" s="14"/>
      <c r="L16" s="55"/>
    </row>
    <row r="17" spans="2:12" x14ac:dyDescent="0.2">
      <c r="B17" s="9" t="s">
        <v>7</v>
      </c>
      <c r="C17" s="19">
        <v>1401.45</v>
      </c>
      <c r="D17" s="14">
        <v>89.6</v>
      </c>
      <c r="E17" s="14">
        <v>69.099999999999994</v>
      </c>
      <c r="F17" s="14">
        <v>21.6</v>
      </c>
      <c r="G17" s="14">
        <v>27.1</v>
      </c>
      <c r="H17" s="14">
        <v>20.399999999999999</v>
      </c>
      <c r="I17" s="14">
        <v>15.2</v>
      </c>
      <c r="J17" s="14">
        <v>10.4</v>
      </c>
      <c r="L17" s="55"/>
    </row>
    <row r="18" spans="2:12" x14ac:dyDescent="0.2">
      <c r="B18" s="9"/>
      <c r="C18" s="16"/>
      <c r="D18" s="14"/>
      <c r="E18" s="14"/>
      <c r="F18" s="14"/>
      <c r="G18" s="14"/>
      <c r="H18" s="14"/>
      <c r="I18" s="14"/>
      <c r="J18" s="14"/>
      <c r="L18" s="55"/>
    </row>
    <row r="19" spans="2:12" x14ac:dyDescent="0.2">
      <c r="B19" s="7" t="s">
        <v>8</v>
      </c>
      <c r="C19" s="46">
        <v>2214.9899999999998</v>
      </c>
      <c r="D19" s="17">
        <v>96.8</v>
      </c>
      <c r="E19" s="17">
        <v>56.4</v>
      </c>
      <c r="F19" s="17">
        <v>17.100000000000001</v>
      </c>
      <c r="G19" s="17">
        <v>22.1</v>
      </c>
      <c r="H19" s="17">
        <v>17.2</v>
      </c>
      <c r="I19" s="17">
        <v>37.4</v>
      </c>
      <c r="J19" s="17">
        <v>3.2</v>
      </c>
      <c r="L19" s="55"/>
    </row>
    <row r="20" spans="2:12" x14ac:dyDescent="0.2">
      <c r="B20" s="39"/>
      <c r="C20" s="15"/>
      <c r="D20" s="17"/>
      <c r="E20" s="17"/>
      <c r="F20" s="17"/>
      <c r="G20" s="17"/>
      <c r="H20" s="17"/>
      <c r="I20" s="17"/>
      <c r="J20" s="17"/>
      <c r="L20" s="55"/>
    </row>
    <row r="21" spans="2:12" x14ac:dyDescent="0.2">
      <c r="B21" s="7" t="s">
        <v>9</v>
      </c>
      <c r="C21" s="46">
        <v>1383.17</v>
      </c>
      <c r="D21" s="17">
        <v>84.9</v>
      </c>
      <c r="E21" s="17">
        <v>53.7</v>
      </c>
      <c r="F21" s="17">
        <v>17</v>
      </c>
      <c r="G21" s="17">
        <v>23.1</v>
      </c>
      <c r="H21" s="17">
        <v>13.6</v>
      </c>
      <c r="I21" s="17">
        <v>26.9</v>
      </c>
      <c r="J21" s="17">
        <v>15.1</v>
      </c>
      <c r="K21" s="62"/>
      <c r="L21" s="55"/>
    </row>
    <row r="22" spans="2:12" ht="12.75" customHeight="1" thickBot="1" x14ac:dyDescent="0.25">
      <c r="B22" s="48"/>
      <c r="C22" s="49"/>
      <c r="D22" s="50"/>
      <c r="E22" s="50"/>
      <c r="F22" s="50"/>
      <c r="G22" s="50"/>
      <c r="H22" s="50"/>
      <c r="I22" s="50"/>
      <c r="J22" s="50"/>
    </row>
    <row r="24" spans="2:12" x14ac:dyDescent="0.2">
      <c r="B24" s="22"/>
      <c r="C24" s="51"/>
      <c r="D24" s="38"/>
      <c r="E24" s="38"/>
      <c r="F24" s="38"/>
      <c r="G24" s="38"/>
      <c r="H24" s="38"/>
      <c r="I24" s="38"/>
      <c r="J24" s="38"/>
    </row>
  </sheetData>
  <mergeCells count="5">
    <mergeCell ref="D3:J3"/>
    <mergeCell ref="E4:I4"/>
    <mergeCell ref="F5:H5"/>
    <mergeCell ref="C5:C6"/>
    <mergeCell ref="J4:J5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workbookViewId="0">
      <selection activeCell="C12" sqref="C12"/>
    </sheetView>
  </sheetViews>
  <sheetFormatPr defaultRowHeight="12.75" x14ac:dyDescent="0.2"/>
  <cols>
    <col min="1" max="1" width="60.42578125" customWidth="1"/>
    <col min="2" max="2" width="13.42578125" style="40" customWidth="1"/>
    <col min="3" max="3" width="9.140625" style="40"/>
  </cols>
  <sheetData>
    <row r="2" spans="1:7" x14ac:dyDescent="0.2">
      <c r="A2" s="13" t="s">
        <v>63</v>
      </c>
    </row>
    <row r="3" spans="1:7" x14ac:dyDescent="0.2">
      <c r="A3" s="13"/>
    </row>
    <row r="4" spans="1:7" x14ac:dyDescent="0.2">
      <c r="A4" s="13"/>
      <c r="B4" s="41" t="s">
        <v>25</v>
      </c>
      <c r="C4" s="41" t="s">
        <v>26</v>
      </c>
    </row>
    <row r="5" spans="1:7" x14ac:dyDescent="0.2">
      <c r="F5" s="69"/>
    </row>
    <row r="6" spans="1:7" x14ac:dyDescent="0.2">
      <c r="A6" s="42" t="s">
        <v>27</v>
      </c>
      <c r="B6">
        <v>68.099999999999994</v>
      </c>
      <c r="C6">
        <v>3728.8700000000003</v>
      </c>
      <c r="F6" s="69"/>
    </row>
    <row r="7" spans="1:7" x14ac:dyDescent="0.2">
      <c r="A7" s="42" t="s">
        <v>28</v>
      </c>
      <c r="B7">
        <v>1.2</v>
      </c>
      <c r="C7">
        <v>63.52</v>
      </c>
      <c r="F7" s="69"/>
    </row>
    <row r="8" spans="1:7" x14ac:dyDescent="0.2">
      <c r="A8" s="43" t="s">
        <v>29</v>
      </c>
      <c r="B8">
        <v>1.6</v>
      </c>
      <c r="C8">
        <v>88.91</v>
      </c>
      <c r="F8" s="69"/>
    </row>
    <row r="9" spans="1:7" x14ac:dyDescent="0.2">
      <c r="A9" s="42" t="s">
        <v>30</v>
      </c>
      <c r="B9" s="62">
        <v>20</v>
      </c>
      <c r="C9">
        <v>1094.4100000000001</v>
      </c>
      <c r="F9" s="69"/>
    </row>
    <row r="10" spans="1:7" x14ac:dyDescent="0.2">
      <c r="A10" s="42" t="s">
        <v>31</v>
      </c>
      <c r="B10">
        <v>0.8</v>
      </c>
      <c r="C10">
        <v>44.75</v>
      </c>
      <c r="F10" s="69"/>
    </row>
    <row r="11" spans="1:7" x14ac:dyDescent="0.2">
      <c r="A11" s="42" t="s">
        <v>32</v>
      </c>
      <c r="B11">
        <v>7.4</v>
      </c>
      <c r="C11" s="74">
        <v>406.4</v>
      </c>
      <c r="F11" s="69"/>
    </row>
    <row r="12" spans="1:7" x14ac:dyDescent="0.2">
      <c r="A12" s="42" t="s">
        <v>33</v>
      </c>
      <c r="B12" s="70">
        <v>0.9</v>
      </c>
      <c r="C12" s="76">
        <v>49.2</v>
      </c>
      <c r="F12" s="69"/>
    </row>
    <row r="13" spans="1:7" x14ac:dyDescent="0.2">
      <c r="A13" s="13" t="s">
        <v>12</v>
      </c>
      <c r="B13" s="71">
        <f>SUM(B6:B12)</f>
        <v>100</v>
      </c>
      <c r="C13" s="13">
        <f>SUM(C6:C12)</f>
        <v>5476.0599999999995</v>
      </c>
      <c r="F13" s="69"/>
    </row>
    <row r="14" spans="1:7" x14ac:dyDescent="0.2">
      <c r="F14" s="69"/>
    </row>
    <row r="15" spans="1:7" ht="15" x14ac:dyDescent="0.25">
      <c r="F15" s="72"/>
      <c r="G15" s="59"/>
    </row>
    <row r="17" spans="6:7" x14ac:dyDescent="0.2">
      <c r="F17" s="59"/>
      <c r="G17" s="59"/>
    </row>
    <row r="19" spans="6:7" x14ac:dyDescent="0.2">
      <c r="G19" s="59"/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workbookViewId="0">
      <selection activeCell="G14" sqref="G14"/>
    </sheetView>
  </sheetViews>
  <sheetFormatPr defaultRowHeight="12.75" x14ac:dyDescent="0.2"/>
  <cols>
    <col min="2" max="2" width="27.140625" customWidth="1"/>
    <col min="3" max="3" width="12.140625" style="40" customWidth="1"/>
    <col min="4" max="4" width="9.140625" style="40"/>
  </cols>
  <sheetData>
    <row r="2" spans="2:4" x14ac:dyDescent="0.2">
      <c r="B2" s="13" t="s">
        <v>64</v>
      </c>
    </row>
    <row r="3" spans="2:4" x14ac:dyDescent="0.2">
      <c r="B3" s="13"/>
    </row>
    <row r="4" spans="2:4" x14ac:dyDescent="0.2">
      <c r="C4" s="41" t="s">
        <v>25</v>
      </c>
      <c r="D4" s="41" t="s">
        <v>34</v>
      </c>
    </row>
    <row r="5" spans="2:4" x14ac:dyDescent="0.2">
      <c r="B5" s="42" t="s">
        <v>35</v>
      </c>
      <c r="C5">
        <v>60.6</v>
      </c>
      <c r="D5" s="74">
        <v>2813.3</v>
      </c>
    </row>
    <row r="6" spans="2:4" x14ac:dyDescent="0.2">
      <c r="B6" s="42" t="s">
        <v>36</v>
      </c>
      <c r="C6">
        <v>0.4</v>
      </c>
      <c r="D6">
        <v>17.940000000000001</v>
      </c>
    </row>
    <row r="7" spans="2:4" x14ac:dyDescent="0.2">
      <c r="B7" s="42" t="s">
        <v>37</v>
      </c>
      <c r="C7" s="62">
        <v>2.6</v>
      </c>
      <c r="D7">
        <v>122.06</v>
      </c>
    </row>
    <row r="8" spans="2:4" x14ac:dyDescent="0.2">
      <c r="B8" s="42" t="s">
        <v>38</v>
      </c>
      <c r="C8">
        <v>33.700000000000003</v>
      </c>
      <c r="D8" s="74">
        <v>1564.3</v>
      </c>
    </row>
    <row r="9" spans="2:4" x14ac:dyDescent="0.2">
      <c r="B9" s="42" t="s">
        <v>39</v>
      </c>
      <c r="C9" s="70">
        <v>2.7</v>
      </c>
      <c r="D9">
        <v>122.62</v>
      </c>
    </row>
    <row r="10" spans="2:4" x14ac:dyDescent="0.2">
      <c r="B10" s="45" t="s">
        <v>40</v>
      </c>
      <c r="C10" s="61">
        <f>SUM(C5:C9)</f>
        <v>100.00000000000001</v>
      </c>
      <c r="D10" s="75">
        <f>SUM(D5:D9)</f>
        <v>4640.22</v>
      </c>
    </row>
    <row r="11" spans="2:4" x14ac:dyDescent="0.2">
      <c r="D11" s="44"/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35"/>
  <sheetViews>
    <sheetView tabSelected="1" topLeftCell="B4" workbookViewId="0">
      <selection activeCell="B20" sqref="B20"/>
    </sheetView>
  </sheetViews>
  <sheetFormatPr defaultRowHeight="12.75" x14ac:dyDescent="0.2"/>
  <cols>
    <col min="2" max="2" width="44.42578125" customWidth="1"/>
    <col min="3" max="3" width="10.28515625" style="40" customWidth="1"/>
    <col min="4" max="4" width="8.7109375" style="40" customWidth="1"/>
    <col min="5" max="5" width="9.140625" style="40"/>
  </cols>
  <sheetData>
    <row r="4" spans="2:6" x14ac:dyDescent="0.2">
      <c r="B4" s="13" t="s">
        <v>65</v>
      </c>
    </row>
    <row r="7" spans="2:6" x14ac:dyDescent="0.2">
      <c r="C7" s="41" t="s">
        <v>41</v>
      </c>
      <c r="D7" s="41" t="s">
        <v>34</v>
      </c>
    </row>
    <row r="8" spans="2:6" x14ac:dyDescent="0.2">
      <c r="B8" t="s">
        <v>42</v>
      </c>
      <c r="C8" s="62">
        <v>34</v>
      </c>
      <c r="D8">
        <v>955.45</v>
      </c>
      <c r="E8" s="57"/>
      <c r="F8" s="54"/>
    </row>
    <row r="9" spans="2:6" x14ac:dyDescent="0.2">
      <c r="B9" t="s">
        <v>43</v>
      </c>
      <c r="C9">
        <v>8.1</v>
      </c>
      <c r="D9" s="74">
        <v>227.1</v>
      </c>
      <c r="E9" s="57"/>
      <c r="F9" s="54"/>
    </row>
    <row r="10" spans="2:6" x14ac:dyDescent="0.2">
      <c r="B10" t="s">
        <v>44</v>
      </c>
      <c r="C10">
        <v>6.7</v>
      </c>
      <c r="D10" s="74">
        <v>189.3</v>
      </c>
      <c r="E10" s="57"/>
      <c r="F10" s="54"/>
    </row>
    <row r="11" spans="2:6" x14ac:dyDescent="0.2">
      <c r="B11" t="s">
        <v>45</v>
      </c>
      <c r="C11">
        <v>17.3</v>
      </c>
      <c r="D11" s="74">
        <v>485.3</v>
      </c>
      <c r="E11" s="57"/>
      <c r="F11" s="54"/>
    </row>
    <row r="12" spans="2:6" x14ac:dyDescent="0.2">
      <c r="B12" t="s">
        <v>46</v>
      </c>
      <c r="C12">
        <v>6.2</v>
      </c>
      <c r="D12">
        <v>173.63</v>
      </c>
      <c r="E12" s="57"/>
      <c r="F12" s="54"/>
    </row>
    <row r="13" spans="2:6" x14ac:dyDescent="0.2">
      <c r="B13" t="s">
        <v>47</v>
      </c>
      <c r="C13">
        <v>6.3</v>
      </c>
      <c r="D13">
        <v>177.21</v>
      </c>
      <c r="E13" s="57"/>
      <c r="F13" s="54"/>
    </row>
    <row r="14" spans="2:6" x14ac:dyDescent="0.2">
      <c r="B14" t="s">
        <v>48</v>
      </c>
      <c r="C14">
        <v>6.7</v>
      </c>
      <c r="D14">
        <v>189.03</v>
      </c>
      <c r="E14" s="57"/>
      <c r="F14" s="54"/>
    </row>
    <row r="15" spans="2:6" x14ac:dyDescent="0.2">
      <c r="B15" t="s">
        <v>58</v>
      </c>
      <c r="C15">
        <v>5.9</v>
      </c>
      <c r="D15">
        <v>166.47</v>
      </c>
      <c r="E15" s="57"/>
      <c r="F15" s="54"/>
    </row>
    <row r="16" spans="2:6" x14ac:dyDescent="0.2">
      <c r="B16" t="s">
        <v>59</v>
      </c>
      <c r="C16">
        <v>1.5</v>
      </c>
      <c r="D16">
        <v>42.86</v>
      </c>
      <c r="E16" s="57"/>
      <c r="F16" s="54"/>
    </row>
    <row r="17" spans="2:7" x14ac:dyDescent="0.2">
      <c r="B17" t="s">
        <v>49</v>
      </c>
      <c r="C17">
        <v>0.4</v>
      </c>
      <c r="D17">
        <v>12.38</v>
      </c>
      <c r="E17" s="57"/>
      <c r="F17" s="54"/>
    </row>
    <row r="18" spans="2:7" x14ac:dyDescent="0.2">
      <c r="B18" t="s">
        <v>50</v>
      </c>
      <c r="C18" s="62">
        <v>1</v>
      </c>
      <c r="D18">
        <v>28.35</v>
      </c>
      <c r="E18" s="57"/>
      <c r="F18" s="54"/>
    </row>
    <row r="19" spans="2:7" x14ac:dyDescent="0.2">
      <c r="B19" t="s">
        <v>60</v>
      </c>
      <c r="C19">
        <v>0.8</v>
      </c>
      <c r="D19">
        <v>21.98</v>
      </c>
      <c r="F19" s="54"/>
    </row>
    <row r="20" spans="2:7" x14ac:dyDescent="0.2">
      <c r="B20" s="63" t="s">
        <v>67</v>
      </c>
      <c r="C20" s="70">
        <v>5.0999999999999996</v>
      </c>
      <c r="D20" s="70">
        <v>144.24</v>
      </c>
      <c r="E20" s="58"/>
    </row>
    <row r="21" spans="2:7" x14ac:dyDescent="0.2">
      <c r="B21" s="13" t="s">
        <v>51</v>
      </c>
      <c r="C21" s="73">
        <f>SUM(C8:C20)</f>
        <v>100.00000000000001</v>
      </c>
      <c r="D21" s="71">
        <f>SUM(D8:D20)</f>
        <v>2813.3</v>
      </c>
    </row>
    <row r="22" spans="2:7" x14ac:dyDescent="0.2">
      <c r="C22" s="61"/>
      <c r="D22" s="56"/>
    </row>
    <row r="23" spans="2:7" x14ac:dyDescent="0.2">
      <c r="G23" s="60"/>
    </row>
    <row r="24" spans="2:7" x14ac:dyDescent="0.2">
      <c r="G24" s="60"/>
    </row>
    <row r="25" spans="2:7" x14ac:dyDescent="0.2">
      <c r="G25" s="60"/>
    </row>
    <row r="26" spans="2:7" x14ac:dyDescent="0.2">
      <c r="G26" s="60"/>
    </row>
    <row r="27" spans="2:7" x14ac:dyDescent="0.2">
      <c r="G27" s="60"/>
    </row>
    <row r="28" spans="2:7" x14ac:dyDescent="0.2">
      <c r="G28" s="60"/>
    </row>
    <row r="29" spans="2:7" x14ac:dyDescent="0.2">
      <c r="G29" s="60"/>
    </row>
    <row r="30" spans="2:7" x14ac:dyDescent="0.2">
      <c r="G30" s="60"/>
    </row>
    <row r="31" spans="2:7" x14ac:dyDescent="0.2">
      <c r="G31" s="60"/>
    </row>
    <row r="32" spans="2:7" x14ac:dyDescent="0.2">
      <c r="G32" s="60"/>
    </row>
    <row r="33" spans="7:7" x14ac:dyDescent="0.2">
      <c r="G33" s="60"/>
    </row>
    <row r="34" spans="7:7" x14ac:dyDescent="0.2">
      <c r="G34" s="60"/>
    </row>
    <row r="35" spans="7:7" x14ac:dyDescent="0.2">
      <c r="G35" s="60"/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str. veniturilor</vt:lpstr>
      <vt:lpstr>str. cheltuielilor</vt:lpstr>
      <vt:lpstr>GR. venituri</vt:lpstr>
      <vt:lpstr>GR. cheltuieli</vt:lpstr>
      <vt:lpstr>GR_COICOP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iulia.manea</dc:creator>
  <cp:lastModifiedBy>Mariana Neaga</cp:lastModifiedBy>
  <cp:lastPrinted>2021-07-01T06:16:59Z</cp:lastPrinted>
  <dcterms:created xsi:type="dcterms:W3CDTF">2014-10-03T06:42:27Z</dcterms:created>
  <dcterms:modified xsi:type="dcterms:W3CDTF">2021-07-05T13:27:27Z</dcterms:modified>
</cp:coreProperties>
</file>