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43"/>
  <workbookPr defaultThemeVersion="166925"/>
  <mc:AlternateContent xmlns:mc="http://schemas.openxmlformats.org/markup-compatibility/2006">
    <mc:Choice Requires="x15">
      <x15ac:absPath xmlns:x15ac="http://schemas.microsoft.com/office/spreadsheetml/2010/11/ac" url="D:\Adi.Trifu\PUBLICARE SITE INS\Tabele INS Aprilie 2025\"/>
    </mc:Choice>
  </mc:AlternateContent>
  <xr:revisionPtr revIDLastSave="0" documentId="13_ncr:1_{04EA7653-F319-4952-A442-979A0225B4A1}" xr6:coauthVersionLast="36" xr6:coauthVersionMax="36" xr10:uidLastSave="{00000000-0000-0000-0000-000000000000}"/>
  <bookViews>
    <workbookView xWindow="0" yWindow="0" windowWidth="28800" windowHeight="12075" xr2:uid="{00000000-000D-0000-FFFF-FFFF00000000}"/>
  </bookViews>
  <sheets>
    <sheet name="S13" sheetId="1" r:id="rId1"/>
    <sheet name="S1311" sheetId="2" r:id="rId2"/>
    <sheet name="S1313" sheetId="3" r:id="rId3"/>
    <sheet name="S1314" sheetId="4" r:id="rId4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92" i="2" l="1"/>
  <c r="G92" i="2"/>
  <c r="F92" i="2"/>
  <c r="H92" i="1"/>
  <c r="F92" i="1"/>
</calcChain>
</file>

<file path=xl/sharedStrings.xml><?xml version="1.0" encoding="utf-8"?>
<sst xmlns="http://schemas.openxmlformats.org/spreadsheetml/2006/main" count="1710" uniqueCount="297">
  <si>
    <t>P1</t>
  </si>
  <si>
    <t>P1M</t>
  </si>
  <si>
    <t>P11</t>
  </si>
  <si>
    <t>P12</t>
  </si>
  <si>
    <t>P12_GFSM_D1</t>
  </si>
  <si>
    <t>P12_GFSM_P2</t>
  </si>
  <si>
    <t>P12_GFSM_P51C</t>
  </si>
  <si>
    <t>P13</t>
  </si>
  <si>
    <t>P131</t>
  </si>
  <si>
    <t>ORCC</t>
  </si>
  <si>
    <t>P132</t>
  </si>
  <si>
    <t>P1O</t>
  </si>
  <si>
    <t>P2</t>
  </si>
  <si>
    <t>B1G</t>
  </si>
  <si>
    <t>P51C</t>
  </si>
  <si>
    <t>B1N</t>
  </si>
  <si>
    <t>D1</t>
  </si>
  <si>
    <t>D11</t>
  </si>
  <si>
    <t>D12</t>
  </si>
  <si>
    <t>D29</t>
  </si>
  <si>
    <t>D39R</t>
  </si>
  <si>
    <t>D3R</t>
  </si>
  <si>
    <t>S212</t>
  </si>
  <si>
    <t>B2N</t>
  </si>
  <si>
    <t>D2</t>
  </si>
  <si>
    <t>D21</t>
  </si>
  <si>
    <t>D211</t>
  </si>
  <si>
    <t>D4</t>
  </si>
  <si>
    <t>D41</t>
  </si>
  <si>
    <t>D41G</t>
  </si>
  <si>
    <t>D4N</t>
  </si>
  <si>
    <t>D42</t>
  </si>
  <si>
    <t>D43</t>
  </si>
  <si>
    <t>D44</t>
  </si>
  <si>
    <t>D45</t>
  </si>
  <si>
    <t>D3P</t>
  </si>
  <si>
    <t>D31P</t>
  </si>
  <si>
    <t>D39P</t>
  </si>
  <si>
    <t>S1311</t>
  </si>
  <si>
    <t>S1312</t>
  </si>
  <si>
    <t>S1313</t>
  </si>
  <si>
    <t>S1314</t>
  </si>
  <si>
    <t>B5N</t>
  </si>
  <si>
    <t>D5</t>
  </si>
  <si>
    <t>D51</t>
  </si>
  <si>
    <t>D51M</t>
  </si>
  <si>
    <t>D51O</t>
  </si>
  <si>
    <t>D59</t>
  </si>
  <si>
    <t>D61</t>
  </si>
  <si>
    <t>D611</t>
  </si>
  <si>
    <t>D613</t>
  </si>
  <si>
    <t>D7</t>
  </si>
  <si>
    <t>D71</t>
  </si>
  <si>
    <t>D72</t>
  </si>
  <si>
    <t>D73</t>
  </si>
  <si>
    <t>D74</t>
  </si>
  <si>
    <t>D75</t>
  </si>
  <si>
    <t>D76</t>
  </si>
  <si>
    <t>D62</t>
  </si>
  <si>
    <t>D621</t>
  </si>
  <si>
    <t>D622</t>
  </si>
  <si>
    <t>D623</t>
  </si>
  <si>
    <t>D632</t>
  </si>
  <si>
    <t>D6M</t>
  </si>
  <si>
    <t>B6N</t>
  </si>
  <si>
    <t>P3</t>
  </si>
  <si>
    <t>P31</t>
  </si>
  <si>
    <t>P32</t>
  </si>
  <si>
    <t>D8</t>
  </si>
  <si>
    <t>B8G</t>
  </si>
  <si>
    <t>B8N</t>
  </si>
  <si>
    <t>D9</t>
  </si>
  <si>
    <t>S2</t>
  </si>
  <si>
    <t>D91</t>
  </si>
  <si>
    <t>D9N</t>
  </si>
  <si>
    <t>D92</t>
  </si>
  <si>
    <t>D99</t>
  </si>
  <si>
    <t>P5</t>
  </si>
  <si>
    <t>P51G</t>
  </si>
  <si>
    <t>P5M</t>
  </si>
  <si>
    <t>NP</t>
  </si>
  <si>
    <t>P5L</t>
  </si>
  <si>
    <t>B9</t>
  </si>
  <si>
    <t>OTE</t>
  </si>
  <si>
    <t>OTR</t>
  </si>
  <si>
    <t>D995</t>
  </si>
  <si>
    <t>PTC</t>
  </si>
  <si>
    <t>TC</t>
  </si>
  <si>
    <t>DENUMIRE ▼</t>
  </si>
  <si>
    <t>COD SEC 2010▼</t>
  </si>
  <si>
    <t>CORESPONDENTA 
SECTOR ▼</t>
  </si>
  <si>
    <t>1=2+3=7+11+12-13+9+14</t>
  </si>
  <si>
    <t>2=2a+2b</t>
  </si>
  <si>
    <t>2a</t>
  </si>
  <si>
    <t>2b</t>
  </si>
  <si>
    <t>2b1</t>
  </si>
  <si>
    <t>L</t>
  </si>
  <si>
    <t>2b2</t>
  </si>
  <si>
    <t>2b3</t>
  </si>
  <si>
    <t>3=4+5</t>
  </si>
  <si>
    <t>m1</t>
  </si>
  <si>
    <t>6=2+4</t>
  </si>
  <si>
    <t>8=1-7</t>
  </si>
  <si>
    <t>10=8-9</t>
  </si>
  <si>
    <t>11=11a+11b</t>
  </si>
  <si>
    <t>11a</t>
  </si>
  <si>
    <t>11b</t>
  </si>
  <si>
    <t>-</t>
  </si>
  <si>
    <t>14=10-11-12+13</t>
  </si>
  <si>
    <t>15=16+18</t>
  </si>
  <si>
    <t>19=20+21</t>
  </si>
  <si>
    <t>20a</t>
  </si>
  <si>
    <t>21=21a+21b+21c+21d</t>
  </si>
  <si>
    <t>21a</t>
  </si>
  <si>
    <t>21b</t>
  </si>
  <si>
    <t>21c</t>
  </si>
  <si>
    <t>21d</t>
  </si>
  <si>
    <t>22=23+24</t>
  </si>
  <si>
    <t>25=30+31</t>
  </si>
  <si>
    <t>30a</t>
  </si>
  <si>
    <t>31=31a+31b+31c+31d</t>
  </si>
  <si>
    <t>31a</t>
  </si>
  <si>
    <t>31b</t>
  </si>
  <si>
    <t>31c</t>
  </si>
  <si>
    <t>31d</t>
  </si>
  <si>
    <t>32=14+15+19-22-25</t>
  </si>
  <si>
    <t>33=33a+33b</t>
  </si>
  <si>
    <t>33a</t>
  </si>
  <si>
    <t>38a</t>
  </si>
  <si>
    <t>38b</t>
  </si>
  <si>
    <t>33b</t>
  </si>
  <si>
    <t>37=37a+37a+37b+37c+37d+37e+37f</t>
  </si>
  <si>
    <t>37x</t>
  </si>
  <si>
    <t>37a</t>
  </si>
  <si>
    <t>37b</t>
  </si>
  <si>
    <t>37c</t>
  </si>
  <si>
    <t>37d</t>
  </si>
  <si>
    <t>37d1</t>
  </si>
  <si>
    <t>37e</t>
  </si>
  <si>
    <t>37f</t>
  </si>
  <si>
    <t>39x</t>
  </si>
  <si>
    <t>39y</t>
  </si>
  <si>
    <t>39z</t>
  </si>
  <si>
    <t>39a</t>
  </si>
  <si>
    <t>39b</t>
  </si>
  <si>
    <t>39c</t>
  </si>
  <si>
    <t>41=39+40</t>
  </si>
  <si>
    <t>42=42a+42a+42b+42c+42d+42e</t>
  </si>
  <si>
    <t>42a</t>
  </si>
  <si>
    <t>42b</t>
  </si>
  <si>
    <t>42c</t>
  </si>
  <si>
    <t>42d</t>
  </si>
  <si>
    <t>42da</t>
  </si>
  <si>
    <t>42e</t>
  </si>
  <si>
    <t>42f</t>
  </si>
  <si>
    <t>47=32+33+34+37-38-39-42</t>
  </si>
  <si>
    <t>48=49+50=5+40</t>
  </si>
  <si>
    <t>52=53+9</t>
  </si>
  <si>
    <t>53=47-48-51</t>
  </si>
  <si>
    <t>54=55+56</t>
  </si>
  <si>
    <t>54a</t>
  </si>
  <si>
    <t>54b</t>
  </si>
  <si>
    <t>56=56a+56b</t>
  </si>
  <si>
    <t>56a</t>
  </si>
  <si>
    <t>56b</t>
  </si>
  <si>
    <t>57=62+57a</t>
  </si>
  <si>
    <t>57x</t>
  </si>
  <si>
    <t>57y</t>
  </si>
  <si>
    <t>57a</t>
  </si>
  <si>
    <t>63=64+65</t>
  </si>
  <si>
    <t>67=63+66</t>
  </si>
  <si>
    <t>68=52+54-57-67=70-69</t>
  </si>
  <si>
    <t>69=7+11+12+22+25+38+41+42+51+57+67</t>
  </si>
  <si>
    <t>70=6+13+15+19+33+34+37+54</t>
  </si>
  <si>
    <t xml:space="preserve">SECTOR►                                       RELATII▼ </t>
  </si>
  <si>
    <t>Producţia</t>
  </si>
  <si>
    <t>- Producţia de piaţă şi Producţia pentru consumul final propriu</t>
  </si>
  <si>
    <t>- Producţia non-piaţă</t>
  </si>
  <si>
    <t>Plăți pentru producția non-piață</t>
  </si>
  <si>
    <t>Altă producție de piață</t>
  </si>
  <si>
    <t>Producţia de piaţă, Producţia pentru consumul final propriu şi Plăţi pentru producţia non-piaţă</t>
  </si>
  <si>
    <t>Consumul Intermediar</t>
  </si>
  <si>
    <t>Valoarea adăugată brută</t>
  </si>
  <si>
    <t>Consumul de capital fix</t>
  </si>
  <si>
    <t>Valoarea adăugată netă</t>
  </si>
  <si>
    <t>Remunerarea salariaților de plătit</t>
  </si>
  <si>
    <t>Alte impozite pe producție de plătit</t>
  </si>
  <si>
    <t>Alte subvenții pentru producție de primit</t>
  </si>
  <si>
    <t>Excedentul net de exploatare</t>
  </si>
  <si>
    <t>Impozite pe producție și importuri  de primit</t>
  </si>
  <si>
    <t>Impozite pe produse  de primit</t>
  </si>
  <si>
    <t>Taxe de tip TVA de primit</t>
  </si>
  <si>
    <t>Alte impozite pe producție  de primit</t>
  </si>
  <si>
    <t>Venituri din proprietate de primit</t>
  </si>
  <si>
    <t>Dobânzi de primit</t>
  </si>
  <si>
    <t>Alte venituri pe proprietate de primit</t>
  </si>
  <si>
    <t>Subvenții de plătit</t>
  </si>
  <si>
    <t>Subvenții pe produse de plătit</t>
  </si>
  <si>
    <t>Alte subvenții pentru producție de plătit</t>
  </si>
  <si>
    <t>Venituri din proprietate de plătit</t>
  </si>
  <si>
    <t>din care de plătit subsectorului Administrația centrală (S.1311)</t>
  </si>
  <si>
    <t>din care de plătit subsectorului Administrațiile statelor federale (S.1312)</t>
  </si>
  <si>
    <t>din care de plătit subsectorului subsectorului administrațiilor locale (S.1313)</t>
  </si>
  <si>
    <t>din care de plătit subsectorului Fonduri de securitate socială (S.1314)</t>
  </si>
  <si>
    <t>- Dobânzi de plătit</t>
  </si>
  <si>
    <t>- Alte venituri pe proprietate de plătit</t>
  </si>
  <si>
    <t>Soldul net al veniturilor primare</t>
  </si>
  <si>
    <t>Impozite curente pe venit, pe patrimoniu etc.de primit</t>
  </si>
  <si>
    <t>Cotizații sociale nete de primit</t>
  </si>
  <si>
    <t>- Cotizații sociale efective în sarcina angajatorilor</t>
  </si>
  <si>
    <t>Alte transferuri curente de primit</t>
  </si>
  <si>
    <t>Impozite curente pe venit, pe patrimoniu etc.de platit</t>
  </si>
  <si>
    <t>Prestații sociale, altele decât transferurile sociale în natură de plătit</t>
  </si>
  <si>
    <t>Transferuri sociale în natură – producția de piață cumparată de plătit</t>
  </si>
  <si>
    <t>Prestaţii sociale, altele decât transferurile sociale în natură and Transferuri sociale în natură + producţia de piaţă cumparată, de plătit</t>
  </si>
  <si>
    <t>Alte transferuri curente, de plătit</t>
  </si>
  <si>
    <t xml:space="preserve">din care de plătit subsectorului administrației centrale (S.1311) </t>
  </si>
  <si>
    <t>din care de plătit subsectorului Administrațiile locale (S.1313)</t>
  </si>
  <si>
    <t>Venitul disponibil net</t>
  </si>
  <si>
    <t>Cheltuiala pentru consum final</t>
  </si>
  <si>
    <t>- Cheltuiala pentru consum individual</t>
  </si>
  <si>
    <t>- Cheltuiala pentru consum colectiv</t>
  </si>
  <si>
    <t>Ajustare pentru variația drepturilor de pensie</t>
  </si>
  <si>
    <t>Economia brută</t>
  </si>
  <si>
    <t>Economia netă</t>
  </si>
  <si>
    <t>Transferuri de capital de primit</t>
  </si>
  <si>
    <t>- Impozite pe capital de primit</t>
  </si>
  <si>
    <t>- Alte transferuri de capital şi ajutoare pentru investiții de primit</t>
  </si>
  <si>
    <t>Transferuri de capital de plătit</t>
  </si>
  <si>
    <t>din care de plătit subsectorului administrației centrale (S.1311)</t>
  </si>
  <si>
    <t>- Ajutoare pentru investiții de plătit</t>
  </si>
  <si>
    <t>Formarea brută de capital</t>
  </si>
  <si>
    <t>- Formarea brută de capital fix</t>
  </si>
  <si>
    <t>- Variația stocurilor şi Achiziții minus cedări de obiecte de valoare</t>
  </si>
  <si>
    <t>Achiziții minus cedări de active neproduse</t>
  </si>
  <si>
    <t>Formarea brută de capital şi achiziții minus cedări de active neproduse</t>
  </si>
  <si>
    <t>Capacitatea (+) / necesarul (–) net de finanțare</t>
  </si>
  <si>
    <t>Totalul cheltuielilor administratiilor publice</t>
  </si>
  <si>
    <t>Totalul veniturilor administratiilor publice</t>
  </si>
  <si>
    <t xml:space="preserve">Transferuri de capital de la administrațiile publice către sectoarele relevante reprezentând impozite și cotizații sociale calculate, a căror colectare este improbabilă </t>
  </si>
  <si>
    <t>Totalul creditelor fiscale de plătit</t>
  </si>
  <si>
    <t>- din care credite fiscale de plătit care depășesc creanțele contribuabililor</t>
  </si>
  <si>
    <t>Impozite pe venitul individual sau de uz casnic, inclusiv câștigurile din exploatare</t>
  </si>
  <si>
    <t>Impozite pe venitul sau beneficiile societatilor inclusiv castigurile din detinere</t>
  </si>
  <si>
    <t>Impozit pe venit</t>
  </si>
  <si>
    <t>Alte impozite curente</t>
  </si>
  <si>
    <t xml:space="preserve"> - Producția de piață</t>
  </si>
  <si>
    <t xml:space="preserve"> - Producția pentru consumul final propriu</t>
  </si>
  <si>
    <t>P.12_GFSM_D.1 Producția pentru consumul final propriu, cost atribuit compensației angajaților (scopul GFSM)</t>
  </si>
  <si>
    <t>P.12_GFSM_P.2 Producția pentru consumul final propriu, cost atribuit consumului intermediar (scop GFSM)</t>
  </si>
  <si>
    <t>P.12_GFSM_P.51c Producția pentru consumul final propriu, cost atribuit consumului de capital fix (scopul GFSM)</t>
  </si>
  <si>
    <t xml:space="preserve"> - Salarii și indemnizații</t>
  </si>
  <si>
    <t xml:space="preserve"> - Subvenții de primit, venituri de la instituțiile și organele Uniunii Europene</t>
  </si>
  <si>
    <t xml:space="preserve"> - Cotizații sociale în sarcina angajatorilor</t>
  </si>
  <si>
    <t>Dobânzi totale de primit înainte de alocarea SIFMI, venituri</t>
  </si>
  <si>
    <t>Dobânzi totale de plătit înainte de alocarea SIFMI, venituri</t>
  </si>
  <si>
    <t xml:space="preserve"> - Venituri distribuite ale societăților, de primit</t>
  </si>
  <si>
    <t xml:space="preserve"> - Beneficii reinvestite din investiții străine directe, de primit</t>
  </si>
  <si>
    <t xml:space="preserve"> - Alte venituri din investiții, de primit</t>
  </si>
  <si>
    <t xml:space="preserve"> - Rente, de primit</t>
  </si>
  <si>
    <t xml:space="preserve"> - Venituri distribuite ale societăților, de plătit</t>
  </si>
  <si>
    <t xml:space="preserve"> - Beneficii reinvestite din investiții străine directe, de plătit</t>
  </si>
  <si>
    <t xml:space="preserve"> - Alte venituri din investiții, de plătit</t>
  </si>
  <si>
    <t xml:space="preserve"> - Rente, de plătit</t>
  </si>
  <si>
    <t>Memo: Costuri de colectare ale resursei proprii</t>
  </si>
  <si>
    <t xml:space="preserve"> - Prime nete de asigurare generală – daune, de primit</t>
  </si>
  <si>
    <t xml:space="preserve"> - Indemnizații de asigurare generală – daune, de primit</t>
  </si>
  <si>
    <t xml:space="preserve"> - Cooperare internațională curentă, de primit, de la instituțiile și organismele Uniunii Europene</t>
  </si>
  <si>
    <t xml:space="preserve"> - Transferuri curente între administrațiile publice, de primit</t>
  </si>
  <si>
    <t xml:space="preserve"> - Cooperare internațională curentă, de primit</t>
  </si>
  <si>
    <t xml:space="preserve"> - Transferuri curente diverse, de primit</t>
  </si>
  <si>
    <t xml:space="preserve"> - Resurse proprii UE bazate pe TVA și pe VNB, de primit</t>
  </si>
  <si>
    <t xml:space="preserve"> - Prime nete de asigurare generală – daune, de plătit</t>
  </si>
  <si>
    <t xml:space="preserve"> - Indemnizații de asigurare generală – daune, de plătit</t>
  </si>
  <si>
    <t xml:space="preserve"> - Transferuri curente între administrațiile publice, de plătit</t>
  </si>
  <si>
    <t xml:space="preserve"> - Cooperare internațională curentă, de plătit</t>
  </si>
  <si>
    <t xml:space="preserve"> - Transferuri curente diverse, de plătit</t>
  </si>
  <si>
    <t xml:space="preserve"> - Resurse proprii UE bazate pe TVA și pe VNB, de plătit</t>
  </si>
  <si>
    <t>Alte transferuri curente, de primit, de la instituțiile și organismele Uniunii Europene</t>
  </si>
  <si>
    <t xml:space="preserve"> - Ajutoare pentru investiții, de primit</t>
  </si>
  <si>
    <t xml:space="preserve"> - Alte transferuri de capital, de primit</t>
  </si>
  <si>
    <t xml:space="preserve"> - Alte transferuri de capital, de plătit</t>
  </si>
  <si>
    <t xml:space="preserve"> - Cooperare internațională curentă, de plătit, către instituțiile și organismele Uniunii Europene</t>
  </si>
  <si>
    <t>Transferuri de capital, de primit, de la instituțiile și organismele Uniunii Europen</t>
  </si>
  <si>
    <t>Transferuri de capital, de plătit</t>
  </si>
  <si>
    <t>Transferuri de capital, de plătit, către instituțiile și organismele Uniunii Europen</t>
  </si>
  <si>
    <t xml:space="preserve"> - Prestații de securitate socială în bani</t>
  </si>
  <si>
    <t xml:space="preserve"> - Alte prestații de asigurări sociale</t>
  </si>
  <si>
    <t xml:space="preserve"> - Prestații de asistență socială în bani</t>
  </si>
  <si>
    <t>Prestații sociale, altele decât transferurile sociale în natură de plătit, din care COFOG 10.2</t>
  </si>
  <si>
    <t>Prestații sociale, altele decât transferurile sociale în natură de plătit, din care COFOG 10.3</t>
  </si>
  <si>
    <t>Prestații sociale, altele decât transferurile sociale în natură de plătit, din care COFOG 10.5</t>
  </si>
  <si>
    <t>Tabel 0200 SEC2010  - Principalele agregate ale sectorului Administaţiile publice - S.13</t>
  </si>
  <si>
    <t>X</t>
  </si>
  <si>
    <t>Tabel 0200 SEC2010  - Principalele agregate ale subsectorului Administrația centrală - S.1311</t>
  </si>
  <si>
    <t>Tabel 0200 SEC2010  - Principalele agregate ale subsectorului Administrația  locală - S.1313</t>
  </si>
  <si>
    <t>Tabel 0200 SEC2010  - Principalele agregate ale subsectorului Securitate socială - S.1314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</si>
</sst>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5" x14ac:knownFonts="1">
    <font>
      <sz val="11"/>
      <color theme="1"/>
      <name val="Calibri"/>
      <family val="2"/>
      <scheme val="minor"/>
    </font>
    <font>
      <sz val="10"/>
      <name val="MS Sans Serif"/>
      <family val="2"/>
    </font>
    <font>
      <sz val="8"/>
      <name val="Arial"/>
      <family val="2"/>
    </font>
    <font>
      <i/>
      <sz val="8"/>
      <name val="Arial"/>
      <family val="2"/>
    </font>
    <font>
      <b/>
      <sz val="12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D9E1F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</fills>
  <borders count="15">
    <border>
      <left/>
      <right/>
      <top/>
      <bottom/>
      <diagonal/>
    </border>
    <border>
      <left style="thick">
        <color auto="1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medium">
        <color indexed="64"/>
      </top>
      <bottom style="thin">
        <color theme="0" tint="-0.34998626667073579"/>
      </bottom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 style="thick">
        <color auto="1"/>
      </left>
      <right style="thin">
        <color theme="0" tint="-0.34998626667073579"/>
      </right>
      <top style="thin">
        <color theme="0" tint="-0.34998626667073579"/>
      </top>
      <bottom style="medium">
        <color auto="1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ck">
        <color auto="1"/>
      </top>
      <bottom style="thin">
        <color indexed="64"/>
      </bottom>
      <diagonal/>
    </border>
    <border>
      <left style="thin">
        <color theme="0" tint="-0.34998626667073579"/>
      </left>
      <right/>
      <top style="medium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/>
      <diagonal/>
    </border>
    <border>
      <left style="thin">
        <color theme="0" tint="-0.34998626667073579"/>
      </left>
      <right/>
      <top style="thin">
        <color theme="0" tint="-0.34998626667073579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48">
    <xf numFmtId="0" fontId="0" fillId="0" borderId="0" xfId="0"/>
    <xf numFmtId="0" fontId="2" fillId="0" borderId="2" xfId="0" applyFont="1" applyFill="1" applyBorder="1" applyAlignment="1" applyProtection="1">
      <alignment horizontal="left" vertical="center"/>
      <protection locked="0"/>
    </xf>
    <xf numFmtId="0" fontId="2" fillId="0" borderId="2" xfId="0" applyFont="1" applyFill="1" applyBorder="1" applyAlignment="1" applyProtection="1">
      <alignment horizontal="center" vertical="center"/>
      <protection locked="0"/>
    </xf>
    <xf numFmtId="0" fontId="2" fillId="0" borderId="4" xfId="0" applyFont="1" applyFill="1" applyBorder="1" applyAlignment="1" applyProtection="1">
      <alignment horizontal="left" vertical="center"/>
      <protection locked="0"/>
    </xf>
    <xf numFmtId="0" fontId="2" fillId="0" borderId="4" xfId="0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left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3" fillId="2" borderId="4" xfId="0" applyFont="1" applyFill="1" applyBorder="1" applyAlignment="1" applyProtection="1">
      <alignment horizontal="left" vertical="center"/>
      <protection locked="0"/>
    </xf>
    <xf numFmtId="0" fontId="3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left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0" borderId="7" xfId="0" applyFont="1" applyFill="1" applyBorder="1" applyAlignment="1" applyProtection="1">
      <alignment horizontal="left" vertical="center"/>
      <protection locked="0"/>
    </xf>
    <xf numFmtId="0" fontId="2" fillId="0" borderId="7" xfId="0" applyFont="1" applyFill="1" applyBorder="1" applyAlignment="1" applyProtection="1">
      <alignment horizontal="center" vertical="center"/>
      <protection locked="0"/>
    </xf>
    <xf numFmtId="0" fontId="2" fillId="3" borderId="8" xfId="0" applyFont="1" applyFill="1" applyBorder="1" applyAlignment="1" applyProtection="1">
      <alignment horizontal="center" vertical="center"/>
      <protection locked="0"/>
    </xf>
    <xf numFmtId="0" fontId="2" fillId="0" borderId="9" xfId="0" applyFont="1" applyFill="1" applyBorder="1" applyAlignment="1" applyProtection="1">
      <alignment horizontal="center" vertical="center"/>
      <protection locked="0"/>
    </xf>
    <xf numFmtId="2" fontId="2" fillId="3" borderId="2" xfId="0" applyNumberFormat="1" applyFont="1" applyFill="1" applyBorder="1" applyAlignment="1" applyProtection="1">
      <alignment horizontal="right" vertical="center"/>
      <protection locked="0"/>
    </xf>
    <xf numFmtId="0" fontId="2" fillId="0" borderId="10" xfId="0" applyFont="1" applyFill="1" applyBorder="1" applyAlignment="1" applyProtection="1">
      <alignment horizontal="center" vertical="center"/>
      <protection locked="0"/>
    </xf>
    <xf numFmtId="2" fontId="2" fillId="3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10" xfId="0" applyFont="1" applyFill="1" applyBorder="1" applyAlignment="1" applyProtection="1">
      <alignment horizontal="center" vertical="center"/>
      <protection locked="0"/>
    </xf>
    <xf numFmtId="2" fontId="2" fillId="2" borderId="4" xfId="0" applyNumberFormat="1" applyFont="1" applyFill="1" applyBorder="1" applyAlignment="1">
      <alignment horizontal="right"/>
    </xf>
    <xf numFmtId="0" fontId="3" fillId="2" borderId="10" xfId="0" applyFont="1" applyFill="1" applyBorder="1" applyAlignment="1" applyProtection="1">
      <alignment horizontal="center" vertical="center"/>
      <protection locked="0"/>
    </xf>
    <xf numFmtId="2" fontId="3" fillId="2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>
      <alignment horizontal="right"/>
    </xf>
    <xf numFmtId="2" fontId="2" fillId="4" borderId="4" xfId="0" applyNumberFormat="1" applyFont="1" applyFill="1" applyBorder="1" applyAlignment="1" applyProtection="1">
      <alignment horizontal="right" vertical="center"/>
      <protection locked="0"/>
    </xf>
    <xf numFmtId="0" fontId="2" fillId="2" borderId="11" xfId="0" applyFont="1" applyFill="1" applyBorder="1" applyAlignment="1" applyProtection="1">
      <alignment horizontal="center" vertical="center"/>
      <protection locked="0"/>
    </xf>
    <xf numFmtId="0" fontId="2" fillId="0" borderId="12" xfId="0" applyFont="1" applyFill="1" applyBorder="1" applyAlignment="1" applyProtection="1">
      <alignment horizontal="center" vertical="center"/>
      <protection locked="0"/>
    </xf>
    <xf numFmtId="2" fontId="2" fillId="0" borderId="7" xfId="0" applyNumberFormat="1" applyFont="1" applyFill="1" applyBorder="1" applyAlignment="1">
      <alignment horizontal="right"/>
    </xf>
    <xf numFmtId="0" fontId="2" fillId="3" borderId="13" xfId="1" applyFont="1" applyFill="1" applyBorder="1" applyAlignment="1" applyProtection="1">
      <alignment horizontal="center" vertical="center" wrapText="1"/>
      <protection locked="0"/>
    </xf>
    <xf numFmtId="0" fontId="2" fillId="3" borderId="13" xfId="1" applyFont="1" applyFill="1" applyBorder="1" applyAlignment="1" applyProtection="1">
      <alignment horizontal="center" vertical="center"/>
      <protection locked="0"/>
    </xf>
    <xf numFmtId="0" fontId="2" fillId="0" borderId="1" xfId="0" applyFont="1" applyFill="1" applyBorder="1" applyAlignment="1">
      <alignment horizontal="left" vertical="top" wrapText="1"/>
    </xf>
    <xf numFmtId="0" fontId="2" fillId="0" borderId="3" xfId="0" applyFont="1" applyFill="1" applyBorder="1" applyAlignment="1">
      <alignment horizontal="left" vertical="top" wrapText="1"/>
    </xf>
    <xf numFmtId="0" fontId="0" fillId="0" borderId="0" xfId="0" applyAlignment="1">
      <alignment horizontal="left" vertical="top" wrapText="1"/>
    </xf>
    <xf numFmtId="0" fontId="2" fillId="3" borderId="13" xfId="1" applyFont="1" applyFill="1" applyBorder="1" applyAlignment="1" applyProtection="1">
      <alignment horizontal="left" vertical="top" wrapText="1"/>
      <protection locked="0"/>
    </xf>
    <xf numFmtId="0" fontId="2" fillId="2" borderId="3" xfId="0" applyFont="1" applyFill="1" applyBorder="1" applyAlignment="1" applyProtection="1">
      <alignment horizontal="left" vertical="top" wrapText="1"/>
      <protection locked="0"/>
    </xf>
    <xf numFmtId="0" fontId="3" fillId="2" borderId="3" xfId="0" applyFont="1" applyFill="1" applyBorder="1" applyAlignment="1" applyProtection="1">
      <alignment horizontal="left" vertical="top" wrapText="1"/>
      <protection locked="0"/>
    </xf>
    <xf numFmtId="0" fontId="2" fillId="0" borderId="3" xfId="0" applyFont="1" applyFill="1" applyBorder="1" applyAlignment="1" applyProtection="1">
      <alignment horizontal="left" vertical="top" wrapText="1"/>
      <protection locked="0"/>
    </xf>
    <xf numFmtId="0" fontId="2" fillId="0" borderId="6" xfId="0" applyFont="1" applyFill="1" applyBorder="1" applyAlignment="1" applyProtection="1">
      <alignment horizontal="left" vertical="top" wrapText="1"/>
      <protection locked="0"/>
    </xf>
    <xf numFmtId="49" fontId="4" fillId="3" borderId="0" xfId="2" applyNumberFormat="1" applyFont="1" applyFill="1" applyBorder="1" applyAlignment="1" applyProtection="1">
      <alignment horizontal="left" vertical="center"/>
      <protection locked="0"/>
    </xf>
    <xf numFmtId="164" fontId="2" fillId="2" borderId="4" xfId="0" applyNumberFormat="1" applyFont="1" applyFill="1" applyBorder="1" applyAlignment="1">
      <alignment horizontal="right"/>
    </xf>
    <xf numFmtId="164" fontId="3" fillId="2" borderId="4" xfId="0" applyNumberFormat="1" applyFont="1" applyFill="1" applyBorder="1" applyAlignment="1">
      <alignment horizontal="right"/>
    </xf>
    <xf numFmtId="2" fontId="2" fillId="0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14" xfId="0" applyNumberFormat="1" applyFont="1" applyFill="1" applyBorder="1" applyAlignment="1">
      <alignment horizontal="right"/>
    </xf>
    <xf numFmtId="2" fontId="2" fillId="2" borderId="4" xfId="0" applyNumberFormat="1" applyFont="1" applyFill="1" applyBorder="1" applyAlignment="1" applyProtection="1">
      <alignment horizontal="right" vertical="center"/>
      <protection locked="0"/>
    </xf>
    <xf numFmtId="164" fontId="2" fillId="2" borderId="7" xfId="0" applyNumberFormat="1" applyFont="1" applyFill="1" applyBorder="1" applyAlignment="1">
      <alignment horizontal="right"/>
    </xf>
    <xf numFmtId="164" fontId="2" fillId="2" borderId="4" xfId="0" applyNumberFormat="1" applyFont="1" applyFill="1" applyBorder="1" applyAlignment="1">
      <alignment horizontal="right" vertical="center"/>
    </xf>
    <xf numFmtId="164" fontId="3" fillId="2" borderId="4" xfId="0" applyNumberFormat="1" applyFont="1" applyFill="1" applyBorder="1" applyAlignment="1">
      <alignment horizontal="right" vertical="center"/>
    </xf>
    <xf numFmtId="164" fontId="2" fillId="2" borderId="7" xfId="0" applyNumberFormat="1" applyFont="1" applyFill="1" applyBorder="1" applyAlignment="1">
      <alignment horizontal="right" vertical="center"/>
    </xf>
    <xf numFmtId="2" fontId="2" fillId="2" borderId="7" xfId="0" applyNumberFormat="1" applyFont="1" applyFill="1" applyBorder="1" applyAlignment="1">
      <alignment horizontal="right"/>
    </xf>
  </cellXfs>
  <cellStyles count="3">
    <cellStyle name="Normal" xfId="0" builtinId="0"/>
    <cellStyle name="Normal_1.2" xfId="2" xr:uid="{00000000-0005-0000-0000-000001000000}"/>
    <cellStyle name="Normal_TAB2" xfId="1" xr:uid="{00000000-0005-0000-0000-000002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H128"/>
  <sheetViews>
    <sheetView tabSelected="1" view="pageBreakPreview" topLeftCell="B97" zoomScale="90" zoomScaleNormal="100" zoomScaleSheetLayoutView="90" workbookViewId="0">
      <selection activeCell="E123" sqref="E123"/>
    </sheetView>
  </sheetViews>
  <sheetFormatPr defaultRowHeight="15" x14ac:dyDescent="0.25"/>
  <cols>
    <col min="1" max="1" width="44" style="31" customWidth="1"/>
    <col min="2" max="2" width="12" customWidth="1"/>
    <col min="3" max="3" width="16.7109375" customWidth="1"/>
    <col min="4" max="4" width="21.5703125" customWidth="1"/>
    <col min="7" max="8" width="11" customWidth="1"/>
  </cols>
  <sheetData>
    <row r="1" spans="1:8" ht="15.75" x14ac:dyDescent="0.25">
      <c r="A1" s="37" t="s">
        <v>292</v>
      </c>
    </row>
    <row r="3" spans="1:8" ht="15.75" thickBot="1" x14ac:dyDescent="0.3"/>
    <row r="4" spans="1:8" ht="24" thickTop="1" thickBot="1" x14ac:dyDescent="0.3">
      <c r="A4" s="32" t="s">
        <v>88</v>
      </c>
      <c r="B4" s="28" t="s">
        <v>89</v>
      </c>
      <c r="C4" s="27" t="s">
        <v>90</v>
      </c>
      <c r="D4" s="27" t="s">
        <v>174</v>
      </c>
      <c r="E4" s="13">
        <v>2021</v>
      </c>
      <c r="F4" s="13">
        <v>2022</v>
      </c>
      <c r="G4" s="13">
        <v>2023</v>
      </c>
      <c r="H4" s="13">
        <v>2024</v>
      </c>
    </row>
    <row r="5" spans="1:8" x14ac:dyDescent="0.25">
      <c r="A5" s="29" t="s">
        <v>175</v>
      </c>
      <c r="B5" s="1" t="s">
        <v>0</v>
      </c>
      <c r="C5" s="2"/>
      <c r="D5" s="14" t="s">
        <v>91</v>
      </c>
      <c r="E5" s="15">
        <v>230668.19999999998</v>
      </c>
      <c r="F5" s="15">
        <v>253194.29999999996</v>
      </c>
      <c r="G5" s="15">
        <v>296544.8</v>
      </c>
      <c r="H5" s="15">
        <v>343702.3</v>
      </c>
    </row>
    <row r="6" spans="1:8" ht="22.5" x14ac:dyDescent="0.25">
      <c r="A6" s="30" t="s">
        <v>176</v>
      </c>
      <c r="B6" s="3" t="s">
        <v>1</v>
      </c>
      <c r="C6" s="4"/>
      <c r="D6" s="16" t="s">
        <v>92</v>
      </c>
      <c r="E6" s="17">
        <v>9010.2999999999993</v>
      </c>
      <c r="F6" s="17">
        <v>10421.9</v>
      </c>
      <c r="G6" s="17">
        <v>11076.800000000001</v>
      </c>
      <c r="H6" s="17">
        <v>13093.1</v>
      </c>
    </row>
    <row r="7" spans="1:8" x14ac:dyDescent="0.25">
      <c r="A7" s="33" t="s">
        <v>246</v>
      </c>
      <c r="B7" s="5" t="s">
        <v>2</v>
      </c>
      <c r="C7" s="6"/>
      <c r="D7" s="18" t="s">
        <v>93</v>
      </c>
      <c r="E7" s="19">
        <v>7647.5</v>
      </c>
      <c r="F7" s="19">
        <v>8867.1</v>
      </c>
      <c r="G7" s="19">
        <v>9901.6</v>
      </c>
      <c r="H7" s="19">
        <v>11600</v>
      </c>
    </row>
    <row r="8" spans="1:8" x14ac:dyDescent="0.25">
      <c r="A8" s="33" t="s">
        <v>247</v>
      </c>
      <c r="B8" s="5" t="s">
        <v>3</v>
      </c>
      <c r="C8" s="6"/>
      <c r="D8" s="18" t="s">
        <v>94</v>
      </c>
      <c r="E8" s="19">
        <v>1362.8000000000002</v>
      </c>
      <c r="F8" s="19">
        <v>1554.8</v>
      </c>
      <c r="G8" s="19">
        <v>1175.2</v>
      </c>
      <c r="H8" s="19">
        <v>1493.1000000000001</v>
      </c>
    </row>
    <row r="9" spans="1:8" ht="22.5" x14ac:dyDescent="0.25">
      <c r="A9" s="34" t="s">
        <v>248</v>
      </c>
      <c r="B9" s="7" t="s">
        <v>4</v>
      </c>
      <c r="C9" s="8"/>
      <c r="D9" s="20" t="s">
        <v>95</v>
      </c>
      <c r="E9" s="21" t="s">
        <v>96</v>
      </c>
      <c r="F9" s="21" t="s">
        <v>96</v>
      </c>
      <c r="G9" s="21" t="s">
        <v>96</v>
      </c>
      <c r="H9" s="21" t="s">
        <v>96</v>
      </c>
    </row>
    <row r="10" spans="1:8" ht="22.5" x14ac:dyDescent="0.25">
      <c r="A10" s="34" t="s">
        <v>249</v>
      </c>
      <c r="B10" s="7" t="s">
        <v>5</v>
      </c>
      <c r="C10" s="8"/>
      <c r="D10" s="20" t="s">
        <v>97</v>
      </c>
      <c r="E10" s="21" t="s">
        <v>96</v>
      </c>
      <c r="F10" s="21" t="s">
        <v>96</v>
      </c>
      <c r="G10" s="21" t="s">
        <v>96</v>
      </c>
      <c r="H10" s="21" t="s">
        <v>96</v>
      </c>
    </row>
    <row r="11" spans="1:8" ht="33.75" x14ac:dyDescent="0.25">
      <c r="A11" s="34" t="s">
        <v>250</v>
      </c>
      <c r="B11" s="7" t="s">
        <v>6</v>
      </c>
      <c r="C11" s="8"/>
      <c r="D11" s="20" t="s">
        <v>98</v>
      </c>
      <c r="E11" s="21" t="s">
        <v>96</v>
      </c>
      <c r="F11" s="21" t="s">
        <v>96</v>
      </c>
      <c r="G11" s="21" t="s">
        <v>96</v>
      </c>
      <c r="H11" s="21" t="s">
        <v>96</v>
      </c>
    </row>
    <row r="12" spans="1:8" x14ac:dyDescent="0.25">
      <c r="A12" s="30" t="s">
        <v>177</v>
      </c>
      <c r="B12" s="3" t="s">
        <v>7</v>
      </c>
      <c r="C12" s="4"/>
      <c r="D12" s="16" t="s">
        <v>99</v>
      </c>
      <c r="E12" s="17">
        <v>221657.9</v>
      </c>
      <c r="F12" s="17">
        <v>242772.39999999997</v>
      </c>
      <c r="G12" s="17">
        <v>285468</v>
      </c>
      <c r="H12" s="17">
        <v>330609.2</v>
      </c>
    </row>
    <row r="13" spans="1:8" x14ac:dyDescent="0.25">
      <c r="A13" s="30" t="s">
        <v>178</v>
      </c>
      <c r="B13" s="3" t="s">
        <v>8</v>
      </c>
      <c r="C13" s="4"/>
      <c r="D13" s="16">
        <v>4</v>
      </c>
      <c r="E13" s="17">
        <v>17472</v>
      </c>
      <c r="F13" s="17">
        <v>21767.3</v>
      </c>
      <c r="G13" s="17">
        <v>21828.2</v>
      </c>
      <c r="H13" s="17">
        <v>21649.4</v>
      </c>
    </row>
    <row r="14" spans="1:8" x14ac:dyDescent="0.25">
      <c r="A14" s="35" t="s">
        <v>264</v>
      </c>
      <c r="B14" s="3" t="s">
        <v>9</v>
      </c>
      <c r="C14" s="4"/>
      <c r="D14" s="16" t="s">
        <v>100</v>
      </c>
      <c r="E14" s="22">
        <v>441.5</v>
      </c>
      <c r="F14" s="22">
        <v>475.1</v>
      </c>
      <c r="G14" s="22">
        <v>366.9</v>
      </c>
      <c r="H14" s="22">
        <v>512.9</v>
      </c>
    </row>
    <row r="15" spans="1:8" x14ac:dyDescent="0.25">
      <c r="A15" s="30" t="s">
        <v>179</v>
      </c>
      <c r="B15" s="3" t="s">
        <v>10</v>
      </c>
      <c r="C15" s="4"/>
      <c r="D15" s="16">
        <v>5</v>
      </c>
      <c r="E15" s="17">
        <v>204185.9</v>
      </c>
      <c r="F15" s="17">
        <v>221005.09999999998</v>
      </c>
      <c r="G15" s="17">
        <v>263639.8</v>
      </c>
      <c r="H15" s="17">
        <v>308959.8</v>
      </c>
    </row>
    <row r="16" spans="1:8" ht="22.5" x14ac:dyDescent="0.25">
      <c r="A16" s="30" t="s">
        <v>180</v>
      </c>
      <c r="B16" s="3" t="s">
        <v>11</v>
      </c>
      <c r="C16" s="4"/>
      <c r="D16" s="16" t="s">
        <v>101</v>
      </c>
      <c r="E16" s="17">
        <v>26482.3</v>
      </c>
      <c r="F16" s="17">
        <v>32189.199999999997</v>
      </c>
      <c r="G16" s="17">
        <v>32905</v>
      </c>
      <c r="H16" s="17">
        <v>34742.5</v>
      </c>
    </row>
    <row r="17" spans="1:8" x14ac:dyDescent="0.25">
      <c r="A17" s="30" t="s">
        <v>181</v>
      </c>
      <c r="B17" s="3" t="s">
        <v>12</v>
      </c>
      <c r="C17" s="4"/>
      <c r="D17" s="16">
        <v>7</v>
      </c>
      <c r="E17" s="17">
        <v>71825.899999999994</v>
      </c>
      <c r="F17" s="17">
        <v>80900.2</v>
      </c>
      <c r="G17" s="17">
        <v>98585.299999999988</v>
      </c>
      <c r="H17" s="17">
        <v>109555</v>
      </c>
    </row>
    <row r="18" spans="1:8" x14ac:dyDescent="0.25">
      <c r="A18" s="30" t="s">
        <v>182</v>
      </c>
      <c r="B18" s="3" t="s">
        <v>13</v>
      </c>
      <c r="C18" s="4"/>
      <c r="D18" s="16" t="s">
        <v>102</v>
      </c>
      <c r="E18" s="17">
        <v>158842.29999999999</v>
      </c>
      <c r="F18" s="17">
        <v>172294.09999999998</v>
      </c>
      <c r="G18" s="17">
        <v>197959.5</v>
      </c>
      <c r="H18" s="17">
        <v>234147.3</v>
      </c>
    </row>
    <row r="19" spans="1:8" x14ac:dyDescent="0.25">
      <c r="A19" s="30" t="s">
        <v>183</v>
      </c>
      <c r="B19" s="3" t="s">
        <v>14</v>
      </c>
      <c r="C19" s="4"/>
      <c r="D19" s="16">
        <v>9</v>
      </c>
      <c r="E19" s="17">
        <v>25166.600000000002</v>
      </c>
      <c r="F19" s="17">
        <v>30245.600000000002</v>
      </c>
      <c r="G19" s="17">
        <v>35088.6</v>
      </c>
      <c r="H19" s="17">
        <v>36388.899999999994</v>
      </c>
    </row>
    <row r="20" spans="1:8" x14ac:dyDescent="0.25">
      <c r="A20" s="30" t="s">
        <v>184</v>
      </c>
      <c r="B20" s="3" t="s">
        <v>15</v>
      </c>
      <c r="C20" s="4"/>
      <c r="D20" s="16" t="s">
        <v>103</v>
      </c>
      <c r="E20" s="17">
        <v>133675.69999999998</v>
      </c>
      <c r="F20" s="17">
        <v>142048.49999999997</v>
      </c>
      <c r="G20" s="17">
        <v>162870.9</v>
      </c>
      <c r="H20" s="17">
        <v>197758.4</v>
      </c>
    </row>
    <row r="21" spans="1:8" x14ac:dyDescent="0.25">
      <c r="A21" s="30" t="s">
        <v>185</v>
      </c>
      <c r="B21" s="3" t="s">
        <v>16</v>
      </c>
      <c r="C21" s="4"/>
      <c r="D21" s="16" t="s">
        <v>104</v>
      </c>
      <c r="E21" s="17">
        <v>132658.4</v>
      </c>
      <c r="F21" s="17">
        <v>140901.9</v>
      </c>
      <c r="G21" s="17">
        <v>161682.70000000001</v>
      </c>
      <c r="H21" s="17">
        <v>196463.5</v>
      </c>
    </row>
    <row r="22" spans="1:8" x14ac:dyDescent="0.25">
      <c r="A22" s="33" t="s">
        <v>251</v>
      </c>
      <c r="B22" s="5" t="s">
        <v>17</v>
      </c>
      <c r="C22" s="6"/>
      <c r="D22" s="18" t="s">
        <v>105</v>
      </c>
      <c r="E22" s="19">
        <v>120015.5</v>
      </c>
      <c r="F22" s="19">
        <v>127109.6</v>
      </c>
      <c r="G22" s="19">
        <v>145939.20000000001</v>
      </c>
      <c r="H22" s="19">
        <v>177228.7</v>
      </c>
    </row>
    <row r="23" spans="1:8" x14ac:dyDescent="0.25">
      <c r="A23" s="33" t="s">
        <v>253</v>
      </c>
      <c r="B23" s="5" t="s">
        <v>18</v>
      </c>
      <c r="C23" s="6"/>
      <c r="D23" s="18" t="s">
        <v>106</v>
      </c>
      <c r="E23" s="19">
        <v>12642.900000000001</v>
      </c>
      <c r="F23" s="19">
        <v>13792.300000000001</v>
      </c>
      <c r="G23" s="19">
        <v>15743.5</v>
      </c>
      <c r="H23" s="19">
        <v>19234.8</v>
      </c>
    </row>
    <row r="24" spans="1:8" x14ac:dyDescent="0.25">
      <c r="A24" s="30" t="s">
        <v>186</v>
      </c>
      <c r="B24" s="3" t="s">
        <v>19</v>
      </c>
      <c r="C24" s="4"/>
      <c r="D24" s="16">
        <v>12</v>
      </c>
      <c r="E24" s="17">
        <v>1017.3</v>
      </c>
      <c r="F24" s="17">
        <v>1146.5999999999999</v>
      </c>
      <c r="G24" s="17">
        <v>1188.2</v>
      </c>
      <c r="H24" s="17">
        <v>1294.8999999999999</v>
      </c>
    </row>
    <row r="25" spans="1:8" x14ac:dyDescent="0.25">
      <c r="A25" s="30" t="s">
        <v>187</v>
      </c>
      <c r="B25" s="3" t="s">
        <v>20</v>
      </c>
      <c r="C25" s="4"/>
      <c r="D25" s="16">
        <v>13</v>
      </c>
      <c r="E25" s="17">
        <v>0</v>
      </c>
      <c r="F25" s="17">
        <v>0</v>
      </c>
      <c r="G25" s="17">
        <v>0</v>
      </c>
      <c r="H25" s="17">
        <v>0</v>
      </c>
    </row>
    <row r="26" spans="1:8" ht="22.5" x14ac:dyDescent="0.25">
      <c r="A26" s="33" t="s">
        <v>252</v>
      </c>
      <c r="B26" s="5" t="s">
        <v>21</v>
      </c>
      <c r="C26" s="6" t="s">
        <v>22</v>
      </c>
      <c r="D26" s="18" t="s">
        <v>107</v>
      </c>
      <c r="E26" s="19" t="s">
        <v>293</v>
      </c>
      <c r="F26" s="19" t="s">
        <v>293</v>
      </c>
      <c r="G26" s="19" t="s">
        <v>293</v>
      </c>
      <c r="H26" s="19" t="s">
        <v>293</v>
      </c>
    </row>
    <row r="27" spans="1:8" x14ac:dyDescent="0.25">
      <c r="A27" s="30" t="s">
        <v>188</v>
      </c>
      <c r="B27" s="3" t="s">
        <v>23</v>
      </c>
      <c r="C27" s="4"/>
      <c r="D27" s="16" t="s">
        <v>108</v>
      </c>
      <c r="E27" s="17">
        <v>-1.1596057447604835E-11</v>
      </c>
      <c r="F27" s="17">
        <v>-2.319211489520967E-11</v>
      </c>
      <c r="G27" s="17">
        <v>-1.7507773009128869E-11</v>
      </c>
      <c r="H27" s="17">
        <v>-5.6843418860808015E-12</v>
      </c>
    </row>
    <row r="28" spans="1:8" x14ac:dyDescent="0.25">
      <c r="A28" s="30" t="s">
        <v>189</v>
      </c>
      <c r="B28" s="3" t="s">
        <v>24</v>
      </c>
      <c r="C28" s="4"/>
      <c r="D28" s="16" t="s">
        <v>109</v>
      </c>
      <c r="E28" s="17">
        <v>126803.40000000001</v>
      </c>
      <c r="F28" s="17">
        <v>152525.30000000002</v>
      </c>
      <c r="G28" s="17">
        <v>175850.1</v>
      </c>
      <c r="H28" s="17">
        <v>193291.59999999998</v>
      </c>
    </row>
    <row r="29" spans="1:8" x14ac:dyDescent="0.25">
      <c r="A29" s="30" t="s">
        <v>190</v>
      </c>
      <c r="B29" s="3" t="s">
        <v>25</v>
      </c>
      <c r="C29" s="4"/>
      <c r="D29" s="16">
        <v>16</v>
      </c>
      <c r="E29" s="17">
        <v>117119.90000000001</v>
      </c>
      <c r="F29" s="17">
        <v>135824.70000000001</v>
      </c>
      <c r="G29" s="17">
        <v>153089.70000000001</v>
      </c>
      <c r="H29" s="17">
        <v>173922.69999999998</v>
      </c>
    </row>
    <row r="30" spans="1:8" x14ac:dyDescent="0.25">
      <c r="A30" s="30" t="s">
        <v>191</v>
      </c>
      <c r="B30" s="3" t="s">
        <v>26</v>
      </c>
      <c r="C30" s="4"/>
      <c r="D30" s="16">
        <v>17</v>
      </c>
      <c r="E30" s="17">
        <v>76336.100000000006</v>
      </c>
      <c r="F30" s="17">
        <v>94867.1</v>
      </c>
      <c r="G30" s="17">
        <v>106103</v>
      </c>
      <c r="H30" s="17">
        <v>119071.9</v>
      </c>
    </row>
    <row r="31" spans="1:8" x14ac:dyDescent="0.25">
      <c r="A31" s="30" t="s">
        <v>192</v>
      </c>
      <c r="B31" s="3" t="s">
        <v>19</v>
      </c>
      <c r="C31" s="4"/>
      <c r="D31" s="16">
        <v>18</v>
      </c>
      <c r="E31" s="17">
        <v>9683.5</v>
      </c>
      <c r="F31" s="17">
        <v>16700.599999999999</v>
      </c>
      <c r="G31" s="17">
        <v>22760.400000000001</v>
      </c>
      <c r="H31" s="17">
        <v>19368.900000000001</v>
      </c>
    </row>
    <row r="32" spans="1:8" x14ac:dyDescent="0.25">
      <c r="A32" s="30" t="s">
        <v>193</v>
      </c>
      <c r="B32" s="3" t="s">
        <v>27</v>
      </c>
      <c r="C32" s="4"/>
      <c r="D32" s="16" t="s">
        <v>110</v>
      </c>
      <c r="E32" s="17">
        <v>6770.3</v>
      </c>
      <c r="F32" s="17">
        <v>14439.3</v>
      </c>
      <c r="G32" s="17">
        <v>15378.8</v>
      </c>
      <c r="H32" s="17">
        <v>17641.5</v>
      </c>
    </row>
    <row r="33" spans="1:8" x14ac:dyDescent="0.25">
      <c r="A33" s="30" t="s">
        <v>194</v>
      </c>
      <c r="B33" s="3" t="s">
        <v>28</v>
      </c>
      <c r="C33" s="4"/>
      <c r="D33" s="16">
        <v>20</v>
      </c>
      <c r="E33" s="17">
        <v>1283.8</v>
      </c>
      <c r="F33" s="17">
        <v>1741.1</v>
      </c>
      <c r="G33" s="17">
        <v>3747.6000000000004</v>
      </c>
      <c r="H33" s="17">
        <v>4859.5999999999995</v>
      </c>
    </row>
    <row r="34" spans="1:8" ht="19.5" customHeight="1" x14ac:dyDescent="0.25">
      <c r="A34" s="33" t="s">
        <v>254</v>
      </c>
      <c r="B34" s="5" t="s">
        <v>29</v>
      </c>
      <c r="C34" s="6"/>
      <c r="D34" s="18" t="s">
        <v>111</v>
      </c>
      <c r="E34" s="19">
        <v>1164.0999999999999</v>
      </c>
      <c r="F34" s="19">
        <v>1783.1999999999998</v>
      </c>
      <c r="G34" s="19">
        <v>3789.7000000000003</v>
      </c>
      <c r="H34" s="19">
        <v>4901.7</v>
      </c>
    </row>
    <row r="35" spans="1:8" x14ac:dyDescent="0.25">
      <c r="A35" s="30" t="s">
        <v>195</v>
      </c>
      <c r="B35" s="3" t="s">
        <v>30</v>
      </c>
      <c r="C35" s="4"/>
      <c r="D35" s="16" t="s">
        <v>112</v>
      </c>
      <c r="E35" s="17">
        <v>5486.5</v>
      </c>
      <c r="F35" s="17">
        <v>12698.199999999999</v>
      </c>
      <c r="G35" s="17">
        <v>11631.199999999999</v>
      </c>
      <c r="H35" s="17">
        <v>12781.900000000001</v>
      </c>
    </row>
    <row r="36" spans="1:8" x14ac:dyDescent="0.25">
      <c r="A36" s="33" t="s">
        <v>256</v>
      </c>
      <c r="B36" s="5" t="s">
        <v>31</v>
      </c>
      <c r="C36" s="6"/>
      <c r="D36" s="18" t="s">
        <v>113</v>
      </c>
      <c r="E36" s="19">
        <v>2866.8999999999996</v>
      </c>
      <c r="F36" s="19">
        <v>6065.4</v>
      </c>
      <c r="G36" s="19">
        <v>6664.9</v>
      </c>
      <c r="H36" s="19">
        <v>7842.1</v>
      </c>
    </row>
    <row r="37" spans="1:8" x14ac:dyDescent="0.25">
      <c r="A37" s="33" t="s">
        <v>257</v>
      </c>
      <c r="B37" s="5" t="s">
        <v>32</v>
      </c>
      <c r="C37" s="6"/>
      <c r="D37" s="18" t="s">
        <v>114</v>
      </c>
      <c r="E37" s="19">
        <v>0</v>
      </c>
      <c r="F37" s="19">
        <v>0</v>
      </c>
      <c r="G37" s="19">
        <v>0</v>
      </c>
      <c r="H37" s="19">
        <v>0</v>
      </c>
    </row>
    <row r="38" spans="1:8" x14ac:dyDescent="0.25">
      <c r="A38" s="33" t="s">
        <v>258</v>
      </c>
      <c r="B38" s="5" t="s">
        <v>33</v>
      </c>
      <c r="C38" s="6"/>
      <c r="D38" s="18" t="s">
        <v>115</v>
      </c>
      <c r="E38" s="19">
        <v>0</v>
      </c>
      <c r="F38" s="19">
        <v>0</v>
      </c>
      <c r="G38" s="19">
        <v>0</v>
      </c>
      <c r="H38" s="19">
        <v>0</v>
      </c>
    </row>
    <row r="39" spans="1:8" x14ac:dyDescent="0.25">
      <c r="A39" s="33" t="s">
        <v>259</v>
      </c>
      <c r="B39" s="5" t="s">
        <v>34</v>
      </c>
      <c r="C39" s="6"/>
      <c r="D39" s="18" t="s">
        <v>116</v>
      </c>
      <c r="E39" s="19">
        <v>2619.6</v>
      </c>
      <c r="F39" s="19">
        <v>6632.7999999999993</v>
      </c>
      <c r="G39" s="19">
        <v>4966.2999999999993</v>
      </c>
      <c r="H39" s="19">
        <v>4939.8</v>
      </c>
    </row>
    <row r="40" spans="1:8" x14ac:dyDescent="0.25">
      <c r="A40" s="30" t="s">
        <v>196</v>
      </c>
      <c r="B40" s="3" t="s">
        <v>35</v>
      </c>
      <c r="C40" s="4"/>
      <c r="D40" s="16" t="s">
        <v>117</v>
      </c>
      <c r="E40" s="17">
        <v>6077.7</v>
      </c>
      <c r="F40" s="17">
        <v>24859.199999999997</v>
      </c>
      <c r="G40" s="17">
        <v>16646.8</v>
      </c>
      <c r="H40" s="17">
        <v>14567.5</v>
      </c>
    </row>
    <row r="41" spans="1:8" x14ac:dyDescent="0.25">
      <c r="A41" s="30" t="s">
        <v>197</v>
      </c>
      <c r="B41" s="3" t="s">
        <v>36</v>
      </c>
      <c r="C41" s="4"/>
      <c r="D41" s="16">
        <v>23</v>
      </c>
      <c r="E41" s="17">
        <v>3698.6</v>
      </c>
      <c r="F41" s="17">
        <v>22936.1</v>
      </c>
      <c r="G41" s="17">
        <v>15364.8</v>
      </c>
      <c r="H41" s="17">
        <v>12742</v>
      </c>
    </row>
    <row r="42" spans="1:8" x14ac:dyDescent="0.25">
      <c r="A42" s="30" t="s">
        <v>198</v>
      </c>
      <c r="B42" s="3" t="s">
        <v>37</v>
      </c>
      <c r="C42" s="4"/>
      <c r="D42" s="16">
        <v>24</v>
      </c>
      <c r="E42" s="17">
        <v>2379.1</v>
      </c>
      <c r="F42" s="17">
        <v>1923.1</v>
      </c>
      <c r="G42" s="17">
        <v>1282.0000000000002</v>
      </c>
      <c r="H42" s="17">
        <v>1825.5</v>
      </c>
    </row>
    <row r="43" spans="1:8" x14ac:dyDescent="0.25">
      <c r="A43" s="30" t="s">
        <v>199</v>
      </c>
      <c r="B43" s="3" t="s">
        <v>27</v>
      </c>
      <c r="C43" s="4"/>
      <c r="D43" s="16" t="s">
        <v>118</v>
      </c>
      <c r="E43" s="17">
        <v>15976.100000000002</v>
      </c>
      <c r="F43" s="17">
        <v>19140</v>
      </c>
      <c r="G43" s="17">
        <v>30605.9</v>
      </c>
      <c r="H43" s="17">
        <v>41087.300000000003</v>
      </c>
    </row>
    <row r="44" spans="1:8" ht="22.5" x14ac:dyDescent="0.25">
      <c r="A44" s="30" t="s">
        <v>200</v>
      </c>
      <c r="B44" s="3" t="s">
        <v>27</v>
      </c>
      <c r="C44" s="4" t="s">
        <v>38</v>
      </c>
      <c r="D44" s="16">
        <v>26</v>
      </c>
      <c r="E44" s="23" t="s">
        <v>293</v>
      </c>
      <c r="F44" s="23" t="s">
        <v>293</v>
      </c>
      <c r="G44" s="23" t="s">
        <v>293</v>
      </c>
      <c r="H44" s="23" t="s">
        <v>293</v>
      </c>
    </row>
    <row r="45" spans="1:8" ht="22.5" x14ac:dyDescent="0.25">
      <c r="A45" s="30" t="s">
        <v>201</v>
      </c>
      <c r="B45" s="3" t="s">
        <v>27</v>
      </c>
      <c r="C45" s="4" t="s">
        <v>39</v>
      </c>
      <c r="D45" s="16">
        <v>27</v>
      </c>
      <c r="E45" s="23" t="s">
        <v>293</v>
      </c>
      <c r="F45" s="23" t="s">
        <v>293</v>
      </c>
      <c r="G45" s="23" t="s">
        <v>293</v>
      </c>
      <c r="H45" s="23" t="s">
        <v>293</v>
      </c>
    </row>
    <row r="46" spans="1:8" ht="22.5" x14ac:dyDescent="0.25">
      <c r="A46" s="30" t="s">
        <v>202</v>
      </c>
      <c r="B46" s="3" t="s">
        <v>27</v>
      </c>
      <c r="C46" s="4" t="s">
        <v>40</v>
      </c>
      <c r="D46" s="16">
        <v>28</v>
      </c>
      <c r="E46" s="23" t="s">
        <v>293</v>
      </c>
      <c r="F46" s="23" t="s">
        <v>293</v>
      </c>
      <c r="G46" s="23" t="s">
        <v>293</v>
      </c>
      <c r="H46" s="23" t="s">
        <v>293</v>
      </c>
    </row>
    <row r="47" spans="1:8" ht="22.5" x14ac:dyDescent="0.25">
      <c r="A47" s="30" t="s">
        <v>203</v>
      </c>
      <c r="B47" s="3" t="s">
        <v>27</v>
      </c>
      <c r="C47" s="4" t="s">
        <v>41</v>
      </c>
      <c r="D47" s="16">
        <v>29</v>
      </c>
      <c r="E47" s="23" t="s">
        <v>293</v>
      </c>
      <c r="F47" s="23" t="s">
        <v>293</v>
      </c>
      <c r="G47" s="23" t="s">
        <v>293</v>
      </c>
      <c r="H47" s="23" t="s">
        <v>293</v>
      </c>
    </row>
    <row r="48" spans="1:8" x14ac:dyDescent="0.25">
      <c r="A48" s="30" t="s">
        <v>204</v>
      </c>
      <c r="B48" s="3" t="s">
        <v>28</v>
      </c>
      <c r="C48" s="4"/>
      <c r="D48" s="16">
        <v>30</v>
      </c>
      <c r="E48" s="17">
        <v>15976.100000000002</v>
      </c>
      <c r="F48" s="17">
        <v>19140</v>
      </c>
      <c r="G48" s="17">
        <v>30605.9</v>
      </c>
      <c r="H48" s="17">
        <v>41087.300000000003</v>
      </c>
    </row>
    <row r="49" spans="1:8" x14ac:dyDescent="0.25">
      <c r="A49" s="33" t="s">
        <v>255</v>
      </c>
      <c r="B49" s="5" t="s">
        <v>29</v>
      </c>
      <c r="C49" s="6"/>
      <c r="D49" s="18" t="s">
        <v>119</v>
      </c>
      <c r="E49" s="19">
        <v>17514.400000000001</v>
      </c>
      <c r="F49" s="19">
        <v>20923.3</v>
      </c>
      <c r="G49" s="19">
        <v>32389.200000000001</v>
      </c>
      <c r="H49" s="19">
        <v>42870.600000000006</v>
      </c>
    </row>
    <row r="50" spans="1:8" x14ac:dyDescent="0.25">
      <c r="A50" s="30" t="s">
        <v>205</v>
      </c>
      <c r="B50" s="3" t="s">
        <v>30</v>
      </c>
      <c r="C50" s="4"/>
      <c r="D50" s="16" t="s">
        <v>120</v>
      </c>
      <c r="E50" s="17">
        <v>0</v>
      </c>
      <c r="F50" s="17">
        <v>0</v>
      </c>
      <c r="G50" s="17">
        <v>0</v>
      </c>
      <c r="H50" s="17">
        <v>0</v>
      </c>
    </row>
    <row r="51" spans="1:8" x14ac:dyDescent="0.25">
      <c r="A51" s="33" t="s">
        <v>260</v>
      </c>
      <c r="B51" s="5" t="s">
        <v>31</v>
      </c>
      <c r="C51" s="6"/>
      <c r="D51" s="18" t="s">
        <v>121</v>
      </c>
      <c r="E51" s="19">
        <v>0</v>
      </c>
      <c r="F51" s="19">
        <v>0</v>
      </c>
      <c r="G51" s="19">
        <v>0</v>
      </c>
      <c r="H51" s="19">
        <v>0</v>
      </c>
    </row>
    <row r="52" spans="1:8" x14ac:dyDescent="0.25">
      <c r="A52" s="33" t="s">
        <v>261</v>
      </c>
      <c r="B52" s="5" t="s">
        <v>32</v>
      </c>
      <c r="C52" s="6"/>
      <c r="D52" s="18" t="s">
        <v>122</v>
      </c>
      <c r="E52" s="19">
        <v>0</v>
      </c>
      <c r="F52" s="19">
        <v>0</v>
      </c>
      <c r="G52" s="19">
        <v>0</v>
      </c>
      <c r="H52" s="19">
        <v>0</v>
      </c>
    </row>
    <row r="53" spans="1:8" x14ac:dyDescent="0.25">
      <c r="A53" s="33" t="s">
        <v>262</v>
      </c>
      <c r="B53" s="5" t="s">
        <v>33</v>
      </c>
      <c r="C53" s="6"/>
      <c r="D53" s="18" t="s">
        <v>123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5">
      <c r="A54" s="33" t="s">
        <v>263</v>
      </c>
      <c r="B54" s="9" t="s">
        <v>34</v>
      </c>
      <c r="C54" s="10"/>
      <c r="D54" s="24" t="s">
        <v>124</v>
      </c>
      <c r="E54" s="19">
        <v>0</v>
      </c>
      <c r="F54" s="19">
        <v>0</v>
      </c>
      <c r="G54" s="19">
        <v>0</v>
      </c>
      <c r="H54" s="19">
        <v>0</v>
      </c>
    </row>
    <row r="55" spans="1:8" x14ac:dyDescent="0.25">
      <c r="A55" s="30" t="s">
        <v>206</v>
      </c>
      <c r="B55" s="3" t="s">
        <v>42</v>
      </c>
      <c r="C55" s="4"/>
      <c r="D55" s="16" t="s">
        <v>125</v>
      </c>
      <c r="E55" s="17">
        <v>111519.89999999998</v>
      </c>
      <c r="F55" s="17">
        <v>122965.39999999997</v>
      </c>
      <c r="G55" s="17">
        <v>143976.19999999998</v>
      </c>
      <c r="H55" s="17">
        <v>155278.29999999999</v>
      </c>
    </row>
    <row r="56" spans="1:8" x14ac:dyDescent="0.25">
      <c r="A56" s="30" t="s">
        <v>207</v>
      </c>
      <c r="B56" s="3" t="s">
        <v>43</v>
      </c>
      <c r="C56" s="4"/>
      <c r="D56" s="16" t="s">
        <v>126</v>
      </c>
      <c r="E56" s="17">
        <v>61019.6</v>
      </c>
      <c r="F56" s="17">
        <v>86074.7</v>
      </c>
      <c r="G56" s="17">
        <v>85338.299999999988</v>
      </c>
      <c r="H56" s="17">
        <v>105379.49999999999</v>
      </c>
    </row>
    <row r="57" spans="1:8" x14ac:dyDescent="0.25">
      <c r="A57" s="33" t="s">
        <v>244</v>
      </c>
      <c r="B57" s="5" t="s">
        <v>44</v>
      </c>
      <c r="C57" s="6"/>
      <c r="D57" s="18" t="s">
        <v>127</v>
      </c>
      <c r="E57" s="19">
        <v>57155.5</v>
      </c>
      <c r="F57" s="19">
        <v>81997.899999999994</v>
      </c>
      <c r="G57" s="19">
        <v>81026.599999999991</v>
      </c>
      <c r="H57" s="19">
        <v>100425.09999999999</v>
      </c>
    </row>
    <row r="58" spans="1:8" ht="22.5" x14ac:dyDescent="0.25">
      <c r="A58" s="33" t="s">
        <v>242</v>
      </c>
      <c r="B58" s="5" t="s">
        <v>45</v>
      </c>
      <c r="C58" s="6"/>
      <c r="D58" s="18" t="s">
        <v>128</v>
      </c>
      <c r="E58" s="19">
        <v>28493.899999999998</v>
      </c>
      <c r="F58" s="19">
        <v>35777.9</v>
      </c>
      <c r="G58" s="19">
        <v>40102.9</v>
      </c>
      <c r="H58" s="19" t="s">
        <v>96</v>
      </c>
    </row>
    <row r="59" spans="1:8" ht="22.5" x14ac:dyDescent="0.25">
      <c r="A59" s="33" t="s">
        <v>243</v>
      </c>
      <c r="B59" s="5" t="s">
        <v>46</v>
      </c>
      <c r="C59" s="6"/>
      <c r="D59" s="18" t="s">
        <v>129</v>
      </c>
      <c r="E59" s="19">
        <v>26285.300000000003</v>
      </c>
      <c r="F59" s="19">
        <v>42688.900000000009</v>
      </c>
      <c r="G59" s="19">
        <v>36423.599999999999</v>
      </c>
      <c r="H59" s="19" t="s">
        <v>96</v>
      </c>
    </row>
    <row r="60" spans="1:8" x14ac:dyDescent="0.25">
      <c r="A60" s="33" t="s">
        <v>245</v>
      </c>
      <c r="B60" s="5" t="s">
        <v>47</v>
      </c>
      <c r="C60" s="6"/>
      <c r="D60" s="18" t="s">
        <v>130</v>
      </c>
      <c r="E60" s="19">
        <v>3864.1</v>
      </c>
      <c r="F60" s="19">
        <v>4076.8</v>
      </c>
      <c r="G60" s="19">
        <v>4311.7</v>
      </c>
      <c r="H60" s="19">
        <v>4954.3999999999996</v>
      </c>
    </row>
    <row r="61" spans="1:8" x14ac:dyDescent="0.25">
      <c r="A61" s="30" t="s">
        <v>208</v>
      </c>
      <c r="B61" s="3" t="s">
        <v>48</v>
      </c>
      <c r="C61" s="4"/>
      <c r="D61" s="16">
        <v>34</v>
      </c>
      <c r="E61" s="17">
        <v>133932.1</v>
      </c>
      <c r="F61" s="17">
        <v>149919.19999999998</v>
      </c>
      <c r="G61" s="17">
        <v>175214.80000000002</v>
      </c>
      <c r="H61" s="17">
        <v>207039.80000000002</v>
      </c>
    </row>
    <row r="62" spans="1:8" x14ac:dyDescent="0.25">
      <c r="A62" s="30" t="s">
        <v>209</v>
      </c>
      <c r="B62" s="3" t="s">
        <v>49</v>
      </c>
      <c r="C62" s="4"/>
      <c r="D62" s="16">
        <v>35</v>
      </c>
      <c r="E62" s="17">
        <v>11289.099999999999</v>
      </c>
      <c r="F62" s="17">
        <v>12406.300000000001</v>
      </c>
      <c r="G62" s="17">
        <v>14413.900000000001</v>
      </c>
      <c r="H62" s="17">
        <v>16309.3</v>
      </c>
    </row>
    <row r="63" spans="1:8" x14ac:dyDescent="0.25">
      <c r="A63" s="30" t="s">
        <v>209</v>
      </c>
      <c r="B63" s="3" t="s">
        <v>50</v>
      </c>
      <c r="C63" s="4"/>
      <c r="D63" s="16">
        <v>36</v>
      </c>
      <c r="E63" s="17">
        <v>113044.9</v>
      </c>
      <c r="F63" s="17">
        <v>126930.19999999998</v>
      </c>
      <c r="G63" s="17">
        <v>148627.1</v>
      </c>
      <c r="H63" s="17">
        <v>175768.2</v>
      </c>
    </row>
    <row r="64" spans="1:8" x14ac:dyDescent="0.25">
      <c r="A64" s="30" t="s">
        <v>210</v>
      </c>
      <c r="B64" s="3" t="s">
        <v>51</v>
      </c>
      <c r="C64" s="4"/>
      <c r="D64" s="16" t="s">
        <v>131</v>
      </c>
      <c r="E64" s="17">
        <v>12970.899999999998</v>
      </c>
      <c r="F64" s="17">
        <v>15106.4</v>
      </c>
      <c r="G64" s="17">
        <v>19563.699999999997</v>
      </c>
      <c r="H64" s="17">
        <v>15321.3</v>
      </c>
    </row>
    <row r="65" spans="1:8" ht="22.5" x14ac:dyDescent="0.25">
      <c r="A65" s="35" t="s">
        <v>278</v>
      </c>
      <c r="B65" s="3" t="s">
        <v>51</v>
      </c>
      <c r="C65" s="4" t="s">
        <v>22</v>
      </c>
      <c r="D65" s="16" t="s">
        <v>132</v>
      </c>
      <c r="E65" s="22">
        <v>6550.2999999999993</v>
      </c>
      <c r="F65" s="22">
        <v>10074.000000000002</v>
      </c>
      <c r="G65" s="22">
        <v>13479</v>
      </c>
      <c r="H65" s="22">
        <v>7808</v>
      </c>
    </row>
    <row r="66" spans="1:8" x14ac:dyDescent="0.25">
      <c r="A66" s="33" t="s">
        <v>265</v>
      </c>
      <c r="B66" s="5" t="s">
        <v>52</v>
      </c>
      <c r="C66" s="6"/>
      <c r="D66" s="18" t="s">
        <v>133</v>
      </c>
      <c r="E66" s="19">
        <v>0</v>
      </c>
      <c r="F66" s="19">
        <v>0</v>
      </c>
      <c r="G66" s="19">
        <v>0</v>
      </c>
      <c r="H66" s="19">
        <v>0</v>
      </c>
    </row>
    <row r="67" spans="1:8" x14ac:dyDescent="0.25">
      <c r="A67" s="33" t="s">
        <v>266</v>
      </c>
      <c r="B67" s="5" t="s">
        <v>53</v>
      </c>
      <c r="C67" s="6"/>
      <c r="D67" s="18" t="s">
        <v>134</v>
      </c>
      <c r="E67" s="19">
        <v>0.4</v>
      </c>
      <c r="F67" s="19">
        <v>0.1</v>
      </c>
      <c r="G67" s="19">
        <v>0.2</v>
      </c>
      <c r="H67" s="19">
        <v>0.3</v>
      </c>
    </row>
    <row r="68" spans="1:8" x14ac:dyDescent="0.25">
      <c r="A68" s="33" t="s">
        <v>268</v>
      </c>
      <c r="B68" s="5" t="s">
        <v>54</v>
      </c>
      <c r="C68" s="6"/>
      <c r="D68" s="18" t="s">
        <v>135</v>
      </c>
      <c r="E68" s="23" t="s">
        <v>293</v>
      </c>
      <c r="F68" s="23" t="s">
        <v>293</v>
      </c>
      <c r="G68" s="23" t="s">
        <v>293</v>
      </c>
      <c r="H68" s="23" t="s">
        <v>293</v>
      </c>
    </row>
    <row r="69" spans="1:8" x14ac:dyDescent="0.25">
      <c r="A69" s="33" t="s">
        <v>269</v>
      </c>
      <c r="B69" s="5" t="s">
        <v>55</v>
      </c>
      <c r="C69" s="6"/>
      <c r="D69" s="18" t="s">
        <v>136</v>
      </c>
      <c r="E69" s="19">
        <v>6552.2</v>
      </c>
      <c r="F69" s="19">
        <v>10080.700000000001</v>
      </c>
      <c r="G69" s="19">
        <v>13492.3</v>
      </c>
      <c r="H69" s="19">
        <v>7826.9</v>
      </c>
    </row>
    <row r="70" spans="1:8" ht="22.5" x14ac:dyDescent="0.25">
      <c r="A70" s="35" t="s">
        <v>267</v>
      </c>
      <c r="B70" s="3" t="s">
        <v>55</v>
      </c>
      <c r="C70" s="4" t="s">
        <v>22</v>
      </c>
      <c r="D70" s="16" t="s">
        <v>137</v>
      </c>
      <c r="E70" s="22">
        <v>6550.2999999999993</v>
      </c>
      <c r="F70" s="22">
        <v>10074.000000000002</v>
      </c>
      <c r="G70" s="22">
        <v>13479</v>
      </c>
      <c r="H70" s="22">
        <v>7808</v>
      </c>
    </row>
    <row r="71" spans="1:8" x14ac:dyDescent="0.25">
      <c r="A71" s="33" t="s">
        <v>270</v>
      </c>
      <c r="B71" s="5" t="s">
        <v>56</v>
      </c>
      <c r="C71" s="6"/>
      <c r="D71" s="18" t="s">
        <v>138</v>
      </c>
      <c r="E71" s="19">
        <v>6418.3</v>
      </c>
      <c r="F71" s="19">
        <v>5025.5999999999995</v>
      </c>
      <c r="G71" s="19">
        <v>6071.2000000000007</v>
      </c>
      <c r="H71" s="19">
        <v>7494.0999999999995</v>
      </c>
    </row>
    <row r="72" spans="1:8" x14ac:dyDescent="0.25">
      <c r="A72" s="33" t="s">
        <v>271</v>
      </c>
      <c r="B72" s="5" t="s">
        <v>57</v>
      </c>
      <c r="C72" s="6"/>
      <c r="D72" s="18" t="s">
        <v>139</v>
      </c>
      <c r="E72" s="19">
        <v>0</v>
      </c>
      <c r="F72" s="19">
        <v>0</v>
      </c>
      <c r="G72" s="19">
        <v>0</v>
      </c>
      <c r="H72" s="19">
        <v>0</v>
      </c>
    </row>
    <row r="73" spans="1:8" x14ac:dyDescent="0.25">
      <c r="A73" s="30" t="s">
        <v>211</v>
      </c>
      <c r="B73" s="3" t="s">
        <v>43</v>
      </c>
      <c r="C73" s="4"/>
      <c r="D73" s="16">
        <v>38</v>
      </c>
      <c r="E73" s="17">
        <v>0</v>
      </c>
      <c r="F73" s="17">
        <v>0</v>
      </c>
      <c r="G73" s="17">
        <v>0</v>
      </c>
      <c r="H73" s="17">
        <v>0</v>
      </c>
    </row>
    <row r="74" spans="1:8" ht="22.5" x14ac:dyDescent="0.25">
      <c r="A74" s="30" t="s">
        <v>212</v>
      </c>
      <c r="B74" s="3" t="s">
        <v>58</v>
      </c>
      <c r="C74" s="4"/>
      <c r="D74" s="16">
        <v>39</v>
      </c>
      <c r="E74" s="17">
        <v>148156.70000000001</v>
      </c>
      <c r="F74" s="17">
        <v>172534.59999999998</v>
      </c>
      <c r="G74" s="17">
        <v>189734.8</v>
      </c>
      <c r="H74" s="17">
        <v>226470.1</v>
      </c>
    </row>
    <row r="75" spans="1:8" x14ac:dyDescent="0.25">
      <c r="A75" s="33" t="s">
        <v>286</v>
      </c>
      <c r="B75" s="5" t="s">
        <v>59</v>
      </c>
      <c r="C75" s="6"/>
      <c r="D75" s="18" t="s">
        <v>140</v>
      </c>
      <c r="E75" s="19">
        <v>101399.6</v>
      </c>
      <c r="F75" s="19">
        <v>117581.5</v>
      </c>
      <c r="G75" s="19">
        <v>130046.99999999999</v>
      </c>
      <c r="H75" s="19">
        <v>154434.20000000001</v>
      </c>
    </row>
    <row r="76" spans="1:8" x14ac:dyDescent="0.25">
      <c r="A76" s="33" t="s">
        <v>287</v>
      </c>
      <c r="B76" s="5" t="s">
        <v>60</v>
      </c>
      <c r="C76" s="6"/>
      <c r="D76" s="18" t="s">
        <v>141</v>
      </c>
      <c r="E76" s="19">
        <v>9598.1</v>
      </c>
      <c r="F76" s="19">
        <v>10582.7</v>
      </c>
      <c r="G76" s="19">
        <v>12173.8</v>
      </c>
      <c r="H76" s="19">
        <v>14962.3</v>
      </c>
    </row>
    <row r="77" spans="1:8" x14ac:dyDescent="0.25">
      <c r="A77" s="33" t="s">
        <v>288</v>
      </c>
      <c r="B77" s="5" t="s">
        <v>61</v>
      </c>
      <c r="C77" s="6"/>
      <c r="D77" s="18" t="s">
        <v>142</v>
      </c>
      <c r="E77" s="19">
        <v>37159</v>
      </c>
      <c r="F77" s="19">
        <v>44370.400000000001</v>
      </c>
      <c r="G77" s="19">
        <v>47513.999999999993</v>
      </c>
      <c r="H77" s="19">
        <v>57073.599999999999</v>
      </c>
    </row>
    <row r="78" spans="1:8" ht="22.5" x14ac:dyDescent="0.25">
      <c r="A78" s="33" t="s">
        <v>289</v>
      </c>
      <c r="B78" s="5" t="s">
        <v>58</v>
      </c>
      <c r="C78" s="6"/>
      <c r="D78" s="18" t="s">
        <v>143</v>
      </c>
      <c r="E78" s="19">
        <v>110685</v>
      </c>
      <c r="F78" s="19">
        <v>128161.60000000001</v>
      </c>
      <c r="G78" s="19">
        <v>142202</v>
      </c>
      <c r="H78" s="19" t="s">
        <v>96</v>
      </c>
    </row>
    <row r="79" spans="1:8" ht="22.5" x14ac:dyDescent="0.25">
      <c r="A79" s="33" t="s">
        <v>290</v>
      </c>
      <c r="B79" s="5" t="s">
        <v>58</v>
      </c>
      <c r="C79" s="6"/>
      <c r="D79" s="18" t="s">
        <v>144</v>
      </c>
      <c r="E79" s="19">
        <v>1652.2</v>
      </c>
      <c r="F79" s="19">
        <v>1480.2</v>
      </c>
      <c r="G79" s="19">
        <v>1467.3999999999999</v>
      </c>
      <c r="H79" s="19" t="s">
        <v>96</v>
      </c>
    </row>
    <row r="80" spans="1:8" ht="22.5" x14ac:dyDescent="0.25">
      <c r="A80" s="33" t="s">
        <v>291</v>
      </c>
      <c r="B80" s="5" t="s">
        <v>58</v>
      </c>
      <c r="C80" s="6"/>
      <c r="D80" s="18" t="s">
        <v>145</v>
      </c>
      <c r="E80" s="19">
        <v>562.20000000000005</v>
      </c>
      <c r="F80" s="19">
        <v>343.2</v>
      </c>
      <c r="G80" s="19">
        <v>416.7</v>
      </c>
      <c r="H80" s="19" t="s">
        <v>96</v>
      </c>
    </row>
    <row r="81" spans="1:8" ht="22.5" x14ac:dyDescent="0.25">
      <c r="A81" s="30" t="s">
        <v>213</v>
      </c>
      <c r="B81" s="3" t="s">
        <v>62</v>
      </c>
      <c r="C81" s="4"/>
      <c r="D81" s="16">
        <v>40</v>
      </c>
      <c r="E81" s="17">
        <v>8342.7000000000007</v>
      </c>
      <c r="F81" s="17">
        <v>11530.8</v>
      </c>
      <c r="G81" s="17">
        <v>11360.7</v>
      </c>
      <c r="H81" s="17">
        <v>13425.2</v>
      </c>
    </row>
    <row r="82" spans="1:8" ht="33.75" x14ac:dyDescent="0.25">
      <c r="A82" s="30" t="s">
        <v>214</v>
      </c>
      <c r="B82" s="3" t="s">
        <v>63</v>
      </c>
      <c r="C82" s="4"/>
      <c r="D82" s="16" t="s">
        <v>146</v>
      </c>
      <c r="E82" s="17">
        <v>156499.40000000002</v>
      </c>
      <c r="F82" s="17">
        <v>184065.39999999997</v>
      </c>
      <c r="G82" s="17">
        <v>201095.5</v>
      </c>
      <c r="H82" s="17">
        <v>239895.30000000002</v>
      </c>
    </row>
    <row r="83" spans="1:8" x14ac:dyDescent="0.25">
      <c r="A83" s="30" t="s">
        <v>215</v>
      </c>
      <c r="B83" s="3" t="s">
        <v>51</v>
      </c>
      <c r="C83" s="4"/>
      <c r="D83" s="16" t="s">
        <v>147</v>
      </c>
      <c r="E83" s="17">
        <v>25712.600000000002</v>
      </c>
      <c r="F83" s="17">
        <v>29057.4</v>
      </c>
      <c r="G83" s="17">
        <v>28921.5</v>
      </c>
      <c r="H83" s="17">
        <v>36698</v>
      </c>
    </row>
    <row r="84" spans="1:8" ht="22.5" x14ac:dyDescent="0.25">
      <c r="A84" s="30" t="s">
        <v>216</v>
      </c>
      <c r="B84" s="3" t="s">
        <v>51</v>
      </c>
      <c r="C84" s="4" t="s">
        <v>38</v>
      </c>
      <c r="D84" s="16">
        <v>43</v>
      </c>
      <c r="E84" s="23" t="s">
        <v>293</v>
      </c>
      <c r="F84" s="23" t="s">
        <v>293</v>
      </c>
      <c r="G84" s="23" t="s">
        <v>293</v>
      </c>
      <c r="H84" s="23" t="s">
        <v>293</v>
      </c>
    </row>
    <row r="85" spans="1:8" ht="22.5" x14ac:dyDescent="0.25">
      <c r="A85" s="30" t="s">
        <v>201</v>
      </c>
      <c r="B85" s="3" t="s">
        <v>51</v>
      </c>
      <c r="C85" s="4" t="s">
        <v>39</v>
      </c>
      <c r="D85" s="16">
        <v>44</v>
      </c>
      <c r="E85" s="23" t="s">
        <v>293</v>
      </c>
      <c r="F85" s="23" t="s">
        <v>293</v>
      </c>
      <c r="G85" s="23" t="s">
        <v>293</v>
      </c>
      <c r="H85" s="23" t="s">
        <v>293</v>
      </c>
    </row>
    <row r="86" spans="1:8" x14ac:dyDescent="0.25">
      <c r="A86" s="30" t="s">
        <v>217</v>
      </c>
      <c r="B86" s="3" t="s">
        <v>51</v>
      </c>
      <c r="C86" s="4" t="s">
        <v>40</v>
      </c>
      <c r="D86" s="16">
        <v>45</v>
      </c>
      <c r="E86" s="23" t="s">
        <v>293</v>
      </c>
      <c r="F86" s="23" t="s">
        <v>293</v>
      </c>
      <c r="G86" s="23" t="s">
        <v>293</v>
      </c>
      <c r="H86" s="23" t="s">
        <v>293</v>
      </c>
    </row>
    <row r="87" spans="1:8" ht="22.5" x14ac:dyDescent="0.25">
      <c r="A87" s="30" t="s">
        <v>203</v>
      </c>
      <c r="B87" s="3" t="s">
        <v>51</v>
      </c>
      <c r="C87" s="4" t="s">
        <v>41</v>
      </c>
      <c r="D87" s="16">
        <v>46</v>
      </c>
      <c r="E87" s="23" t="s">
        <v>293</v>
      </c>
      <c r="F87" s="23" t="s">
        <v>293</v>
      </c>
      <c r="G87" s="23" t="s">
        <v>293</v>
      </c>
      <c r="H87" s="23" t="s">
        <v>293</v>
      </c>
    </row>
    <row r="88" spans="1:8" x14ac:dyDescent="0.25">
      <c r="A88" s="33" t="s">
        <v>272</v>
      </c>
      <c r="B88" s="5" t="s">
        <v>52</v>
      </c>
      <c r="C88" s="6"/>
      <c r="D88" s="18" t="s">
        <v>148</v>
      </c>
      <c r="E88" s="19">
        <v>81.599999999999994</v>
      </c>
      <c r="F88" s="19">
        <v>120.3</v>
      </c>
      <c r="G88" s="19">
        <v>145.6</v>
      </c>
      <c r="H88" s="19">
        <v>209.10000000000002</v>
      </c>
    </row>
    <row r="89" spans="1:8" x14ac:dyDescent="0.25">
      <c r="A89" s="33" t="s">
        <v>273</v>
      </c>
      <c r="B89" s="5" t="s">
        <v>53</v>
      </c>
      <c r="C89" s="6"/>
      <c r="D89" s="18" t="s">
        <v>149</v>
      </c>
      <c r="E89" s="19">
        <v>0</v>
      </c>
      <c r="F89" s="19">
        <v>0</v>
      </c>
      <c r="G89" s="19">
        <v>0</v>
      </c>
      <c r="H89" s="19">
        <v>0</v>
      </c>
    </row>
    <row r="90" spans="1:8" x14ac:dyDescent="0.25">
      <c r="A90" s="33" t="s">
        <v>274</v>
      </c>
      <c r="B90" s="5" t="s">
        <v>54</v>
      </c>
      <c r="C90" s="6"/>
      <c r="D90" s="18" t="s">
        <v>150</v>
      </c>
      <c r="E90" s="23" t="s">
        <v>293</v>
      </c>
      <c r="F90" s="23" t="s">
        <v>293</v>
      </c>
      <c r="G90" s="23" t="s">
        <v>293</v>
      </c>
      <c r="H90" s="23" t="s">
        <v>293</v>
      </c>
    </row>
    <row r="91" spans="1:8" x14ac:dyDescent="0.25">
      <c r="A91" s="33" t="s">
        <v>275</v>
      </c>
      <c r="B91" s="5" t="s">
        <v>55</v>
      </c>
      <c r="C91" s="6"/>
      <c r="D91" s="18" t="s">
        <v>151</v>
      </c>
      <c r="E91" s="19">
        <v>1590</v>
      </c>
      <c r="F91" s="19">
        <v>4783.7000000000007</v>
      </c>
      <c r="G91" s="19">
        <v>6403.9</v>
      </c>
      <c r="H91" s="19">
        <v>7532</v>
      </c>
    </row>
    <row r="92" spans="1:8" ht="22.5" x14ac:dyDescent="0.25">
      <c r="A92" s="35" t="s">
        <v>282</v>
      </c>
      <c r="B92" s="3" t="s">
        <v>55</v>
      </c>
      <c r="C92" s="4" t="s">
        <v>22</v>
      </c>
      <c r="D92" s="16" t="s">
        <v>152</v>
      </c>
      <c r="E92" s="22">
        <v>570.46</v>
      </c>
      <c r="F92" s="22">
        <f>6.01+3555.65</f>
        <v>3561.6600000000003</v>
      </c>
      <c r="G92" s="22">
        <v>5164.8100000000004</v>
      </c>
      <c r="H92" s="22">
        <f>932.28+4813.2</f>
        <v>5745.48</v>
      </c>
    </row>
    <row r="93" spans="1:8" x14ac:dyDescent="0.25">
      <c r="A93" s="33" t="s">
        <v>276</v>
      </c>
      <c r="B93" s="5" t="s">
        <v>56</v>
      </c>
      <c r="C93" s="6"/>
      <c r="D93" s="18" t="s">
        <v>153</v>
      </c>
      <c r="E93" s="19">
        <v>11935.800000000001</v>
      </c>
      <c r="F93" s="19">
        <v>12249.9</v>
      </c>
      <c r="G93" s="19">
        <v>9895.7999999999993</v>
      </c>
      <c r="H93" s="19">
        <v>16516.2</v>
      </c>
    </row>
    <row r="94" spans="1:8" x14ac:dyDescent="0.25">
      <c r="A94" s="35" t="s">
        <v>277</v>
      </c>
      <c r="B94" s="3" t="s">
        <v>57</v>
      </c>
      <c r="C94" s="4"/>
      <c r="D94" s="16" t="s">
        <v>154</v>
      </c>
      <c r="E94" s="22">
        <v>12105.2</v>
      </c>
      <c r="F94" s="22">
        <v>11903.5</v>
      </c>
      <c r="G94" s="22">
        <v>12476.2</v>
      </c>
      <c r="H94" s="22">
        <v>12440.7</v>
      </c>
    </row>
    <row r="95" spans="1:8" x14ac:dyDescent="0.25">
      <c r="A95" s="30" t="s">
        <v>218</v>
      </c>
      <c r="B95" s="3" t="s">
        <v>64</v>
      </c>
      <c r="C95" s="4"/>
      <c r="D95" s="16" t="s">
        <v>155</v>
      </c>
      <c r="E95" s="17">
        <v>145573.19999999998</v>
      </c>
      <c r="F95" s="17">
        <v>172473.69999999998</v>
      </c>
      <c r="G95" s="17">
        <v>205436.7</v>
      </c>
      <c r="H95" s="17">
        <v>219850.79999999996</v>
      </c>
    </row>
    <row r="96" spans="1:8" x14ac:dyDescent="0.25">
      <c r="A96" s="30" t="s">
        <v>219</v>
      </c>
      <c r="B96" s="3" t="s">
        <v>65</v>
      </c>
      <c r="C96" s="4"/>
      <c r="D96" s="16" t="s">
        <v>156</v>
      </c>
      <c r="E96" s="17">
        <v>212528.59999999998</v>
      </c>
      <c r="F96" s="17">
        <v>232535.90000000002</v>
      </c>
      <c r="G96" s="17">
        <v>275000.5</v>
      </c>
      <c r="H96" s="17">
        <v>322385</v>
      </c>
    </row>
    <row r="97" spans="1:8" x14ac:dyDescent="0.25">
      <c r="A97" s="30" t="s">
        <v>220</v>
      </c>
      <c r="B97" s="3" t="s">
        <v>66</v>
      </c>
      <c r="C97" s="4"/>
      <c r="D97" s="16">
        <v>49</v>
      </c>
      <c r="E97" s="17">
        <v>95098.999999999985</v>
      </c>
      <c r="F97" s="17">
        <v>106533.1</v>
      </c>
      <c r="G97" s="17">
        <v>125475.1</v>
      </c>
      <c r="H97" s="17">
        <v>139350.29999999999</v>
      </c>
    </row>
    <row r="98" spans="1:8" x14ac:dyDescent="0.25">
      <c r="A98" s="30" t="s">
        <v>221</v>
      </c>
      <c r="B98" s="3" t="s">
        <v>67</v>
      </c>
      <c r="C98" s="4"/>
      <c r="D98" s="16">
        <v>50</v>
      </c>
      <c r="E98" s="17">
        <v>117429.59999999999</v>
      </c>
      <c r="F98" s="17">
        <v>126002.80000000002</v>
      </c>
      <c r="G98" s="17">
        <v>149525.39999999997</v>
      </c>
      <c r="H98" s="17">
        <v>183034.69999999998</v>
      </c>
    </row>
    <row r="99" spans="1:8" x14ac:dyDescent="0.25">
      <c r="A99" s="30" t="s">
        <v>222</v>
      </c>
      <c r="B99" s="3" t="s">
        <v>68</v>
      </c>
      <c r="C99" s="4"/>
      <c r="D99" s="16">
        <v>51</v>
      </c>
      <c r="E99" s="17">
        <v>0</v>
      </c>
      <c r="F99" s="17">
        <v>0</v>
      </c>
      <c r="G99" s="17">
        <v>0</v>
      </c>
      <c r="H99" s="17">
        <v>0</v>
      </c>
    </row>
    <row r="100" spans="1:8" x14ac:dyDescent="0.25">
      <c r="A100" s="30" t="s">
        <v>223</v>
      </c>
      <c r="B100" s="3" t="s">
        <v>69</v>
      </c>
      <c r="C100" s="4"/>
      <c r="D100" s="16" t="s">
        <v>157</v>
      </c>
      <c r="E100" s="17">
        <v>-41788.799999999988</v>
      </c>
      <c r="F100" s="17">
        <v>-29816.600000000039</v>
      </c>
      <c r="G100" s="17">
        <v>-34475.19999999999</v>
      </c>
      <c r="H100" s="17">
        <v>-66145.300000000047</v>
      </c>
    </row>
    <row r="101" spans="1:8" x14ac:dyDescent="0.25">
      <c r="A101" s="30" t="s">
        <v>224</v>
      </c>
      <c r="B101" s="3" t="s">
        <v>70</v>
      </c>
      <c r="C101" s="4"/>
      <c r="D101" s="16" t="s">
        <v>158</v>
      </c>
      <c r="E101" s="17">
        <v>-66955.399999999994</v>
      </c>
      <c r="F101" s="17">
        <v>-60062.200000000041</v>
      </c>
      <c r="G101" s="17">
        <v>-69563.799999999988</v>
      </c>
      <c r="H101" s="17">
        <v>-102534.20000000004</v>
      </c>
    </row>
    <row r="102" spans="1:8" x14ac:dyDescent="0.25">
      <c r="A102" s="30" t="s">
        <v>225</v>
      </c>
      <c r="B102" s="3" t="s">
        <v>71</v>
      </c>
      <c r="C102" s="4"/>
      <c r="D102" s="16" t="s">
        <v>159</v>
      </c>
      <c r="E102" s="17">
        <v>20872.599999999995</v>
      </c>
      <c r="F102" s="17">
        <v>25837.600000000002</v>
      </c>
      <c r="G102" s="17">
        <v>42065.299999999996</v>
      </c>
      <c r="H102" s="17">
        <v>27629.300000000007</v>
      </c>
    </row>
    <row r="103" spans="1:8" ht="22.5" x14ac:dyDescent="0.25">
      <c r="A103" s="33" t="s">
        <v>283</v>
      </c>
      <c r="B103" s="5" t="s">
        <v>71</v>
      </c>
      <c r="C103" s="6" t="s">
        <v>72</v>
      </c>
      <c r="D103" s="18" t="s">
        <v>160</v>
      </c>
      <c r="E103" s="19">
        <v>16018.5</v>
      </c>
      <c r="F103" s="19">
        <v>24608.5</v>
      </c>
      <c r="G103" s="19">
        <v>40976.899999999994</v>
      </c>
      <c r="H103" s="19">
        <v>21130.3</v>
      </c>
    </row>
    <row r="104" spans="1:8" x14ac:dyDescent="0.25">
      <c r="A104" s="35" t="s">
        <v>225</v>
      </c>
      <c r="B104" s="3" t="s">
        <v>71</v>
      </c>
      <c r="C104" s="4" t="s">
        <v>22</v>
      </c>
      <c r="D104" s="16" t="s">
        <v>161</v>
      </c>
      <c r="E104" s="22">
        <v>16017.5</v>
      </c>
      <c r="F104" s="22">
        <v>24576.9</v>
      </c>
      <c r="G104" s="22">
        <v>40975.5</v>
      </c>
      <c r="H104" s="22">
        <v>21130.1</v>
      </c>
    </row>
    <row r="105" spans="1:8" x14ac:dyDescent="0.25">
      <c r="A105" s="30" t="s">
        <v>226</v>
      </c>
      <c r="B105" s="3" t="s">
        <v>73</v>
      </c>
      <c r="C105" s="4"/>
      <c r="D105" s="16">
        <v>55</v>
      </c>
      <c r="E105" s="17">
        <v>0</v>
      </c>
      <c r="F105" s="17">
        <v>0</v>
      </c>
      <c r="G105" s="17">
        <v>0</v>
      </c>
      <c r="H105" s="17">
        <v>0</v>
      </c>
    </row>
    <row r="106" spans="1:8" ht="22.5" x14ac:dyDescent="0.25">
      <c r="A106" s="30" t="s">
        <v>227</v>
      </c>
      <c r="B106" s="3" t="s">
        <v>74</v>
      </c>
      <c r="C106" s="4"/>
      <c r="D106" s="16" t="s">
        <v>162</v>
      </c>
      <c r="E106" s="17">
        <v>20872.599999999995</v>
      </c>
      <c r="F106" s="17">
        <v>25837.600000000002</v>
      </c>
      <c r="G106" s="17">
        <v>42065.299999999996</v>
      </c>
      <c r="H106" s="17">
        <v>27629.300000000007</v>
      </c>
    </row>
    <row r="107" spans="1:8" x14ac:dyDescent="0.25">
      <c r="A107" s="33" t="s">
        <v>279</v>
      </c>
      <c r="B107" s="5" t="s">
        <v>75</v>
      </c>
      <c r="C107" s="6"/>
      <c r="D107" s="18" t="s">
        <v>163</v>
      </c>
      <c r="E107" s="19">
        <v>20099.599999999995</v>
      </c>
      <c r="F107" s="19">
        <v>24786.300000000003</v>
      </c>
      <c r="G107" s="19">
        <v>41145.399999999994</v>
      </c>
      <c r="H107" s="19">
        <v>27074.400000000005</v>
      </c>
    </row>
    <row r="108" spans="1:8" x14ac:dyDescent="0.25">
      <c r="A108" s="33" t="s">
        <v>280</v>
      </c>
      <c r="B108" s="5" t="s">
        <v>76</v>
      </c>
      <c r="C108" s="6"/>
      <c r="D108" s="18" t="s">
        <v>164</v>
      </c>
      <c r="E108" s="19">
        <v>773</v>
      </c>
      <c r="F108" s="19">
        <v>1051.3</v>
      </c>
      <c r="G108" s="19">
        <v>919.90000000000009</v>
      </c>
      <c r="H108" s="19">
        <v>554.90000000000009</v>
      </c>
    </row>
    <row r="109" spans="1:8" x14ac:dyDescent="0.25">
      <c r="A109" s="30" t="s">
        <v>228</v>
      </c>
      <c r="B109" s="3" t="s">
        <v>71</v>
      </c>
      <c r="C109" s="4"/>
      <c r="D109" s="16" t="s">
        <v>165</v>
      </c>
      <c r="E109" s="17">
        <v>16221.899999999998</v>
      </c>
      <c r="F109" s="17">
        <v>24321.700000000004</v>
      </c>
      <c r="G109" s="17">
        <v>25926.099999999995</v>
      </c>
      <c r="H109" s="17">
        <v>22642.000000000004</v>
      </c>
    </row>
    <row r="110" spans="1:8" ht="22.5" x14ac:dyDescent="0.25">
      <c r="A110" s="30" t="s">
        <v>229</v>
      </c>
      <c r="B110" s="3" t="s">
        <v>71</v>
      </c>
      <c r="C110" s="4" t="s">
        <v>38</v>
      </c>
      <c r="D110" s="16">
        <v>58</v>
      </c>
      <c r="E110" s="23" t="s">
        <v>293</v>
      </c>
      <c r="F110" s="23" t="s">
        <v>293</v>
      </c>
      <c r="G110" s="23" t="s">
        <v>293</v>
      </c>
      <c r="H110" s="23" t="s">
        <v>293</v>
      </c>
    </row>
    <row r="111" spans="1:8" ht="22.5" x14ac:dyDescent="0.25">
      <c r="A111" s="30" t="s">
        <v>201</v>
      </c>
      <c r="B111" s="3" t="s">
        <v>71</v>
      </c>
      <c r="C111" s="4" t="s">
        <v>39</v>
      </c>
      <c r="D111" s="16">
        <v>59</v>
      </c>
      <c r="E111" s="23" t="s">
        <v>293</v>
      </c>
      <c r="F111" s="23" t="s">
        <v>293</v>
      </c>
      <c r="G111" s="23" t="s">
        <v>293</v>
      </c>
      <c r="H111" s="23" t="s">
        <v>293</v>
      </c>
    </row>
    <row r="112" spans="1:8" x14ac:dyDescent="0.25">
      <c r="A112" s="30" t="s">
        <v>217</v>
      </c>
      <c r="B112" s="3" t="s">
        <v>71</v>
      </c>
      <c r="C112" s="4" t="s">
        <v>40</v>
      </c>
      <c r="D112" s="16">
        <v>60</v>
      </c>
      <c r="E112" s="23" t="s">
        <v>293</v>
      </c>
      <c r="F112" s="23" t="s">
        <v>293</v>
      </c>
      <c r="G112" s="23" t="s">
        <v>293</v>
      </c>
      <c r="H112" s="23" t="s">
        <v>293</v>
      </c>
    </row>
    <row r="113" spans="1:8" ht="22.5" x14ac:dyDescent="0.25">
      <c r="A113" s="30" t="s">
        <v>203</v>
      </c>
      <c r="B113" s="3" t="s">
        <v>71</v>
      </c>
      <c r="C113" s="4" t="s">
        <v>41</v>
      </c>
      <c r="D113" s="16">
        <v>61</v>
      </c>
      <c r="E113" s="23" t="s">
        <v>293</v>
      </c>
      <c r="F113" s="23" t="s">
        <v>293</v>
      </c>
      <c r="G113" s="23" t="s">
        <v>293</v>
      </c>
      <c r="H113" s="23" t="s">
        <v>293</v>
      </c>
    </row>
    <row r="114" spans="1:8" x14ac:dyDescent="0.25">
      <c r="A114" s="33" t="s">
        <v>284</v>
      </c>
      <c r="B114" s="5" t="s">
        <v>71</v>
      </c>
      <c r="C114" s="6" t="s">
        <v>72</v>
      </c>
      <c r="D114" s="18" t="s">
        <v>166</v>
      </c>
      <c r="E114" s="19" t="s">
        <v>293</v>
      </c>
      <c r="F114" s="19" t="s">
        <v>293</v>
      </c>
      <c r="G114" s="19" t="s">
        <v>293</v>
      </c>
      <c r="H114" s="19" t="s">
        <v>293</v>
      </c>
    </row>
    <row r="115" spans="1:8" ht="22.5" x14ac:dyDescent="0.25">
      <c r="A115" s="35" t="s">
        <v>285</v>
      </c>
      <c r="B115" s="3" t="s">
        <v>71</v>
      </c>
      <c r="C115" s="4" t="s">
        <v>22</v>
      </c>
      <c r="D115" s="16" t="s">
        <v>167</v>
      </c>
      <c r="E115" s="22" t="s">
        <v>293</v>
      </c>
      <c r="F115" s="22" t="s">
        <v>293</v>
      </c>
      <c r="G115" s="22" t="s">
        <v>293</v>
      </c>
      <c r="H115" s="22" t="s">
        <v>293</v>
      </c>
    </row>
    <row r="116" spans="1:8" x14ac:dyDescent="0.25">
      <c r="A116" s="30" t="s">
        <v>230</v>
      </c>
      <c r="B116" s="3" t="s">
        <v>75</v>
      </c>
      <c r="C116" s="4"/>
      <c r="D116" s="16">
        <v>62</v>
      </c>
      <c r="E116" s="17">
        <v>11754.8</v>
      </c>
      <c r="F116" s="17">
        <v>11361.200000000003</v>
      </c>
      <c r="G116" s="17">
        <v>13307.799999999994</v>
      </c>
      <c r="H116" s="17">
        <v>14267.900000000005</v>
      </c>
    </row>
    <row r="117" spans="1:8" x14ac:dyDescent="0.25">
      <c r="A117" s="33" t="s">
        <v>281</v>
      </c>
      <c r="B117" s="5" t="s">
        <v>76</v>
      </c>
      <c r="C117" s="6"/>
      <c r="D117" s="18" t="s">
        <v>168</v>
      </c>
      <c r="E117" s="19">
        <v>4467.0999999999995</v>
      </c>
      <c r="F117" s="19">
        <v>12960.5</v>
      </c>
      <c r="G117" s="19">
        <v>12618.300000000001</v>
      </c>
      <c r="H117" s="19">
        <v>8374.0999999999985</v>
      </c>
    </row>
    <row r="118" spans="1:8" x14ac:dyDescent="0.25">
      <c r="A118" s="30" t="s">
        <v>231</v>
      </c>
      <c r="B118" s="3" t="s">
        <v>77</v>
      </c>
      <c r="C118" s="4"/>
      <c r="D118" s="16" t="s">
        <v>169</v>
      </c>
      <c r="E118" s="17">
        <v>48178.799999999996</v>
      </c>
      <c r="F118" s="17">
        <v>61097.799999999996</v>
      </c>
      <c r="G118" s="17">
        <v>87344.500000000015</v>
      </c>
      <c r="H118" s="17">
        <v>102605.2</v>
      </c>
    </row>
    <row r="119" spans="1:8" x14ac:dyDescent="0.25">
      <c r="A119" s="30" t="s">
        <v>232</v>
      </c>
      <c r="B119" s="3" t="s">
        <v>78</v>
      </c>
      <c r="C119" s="4"/>
      <c r="D119" s="16">
        <v>64</v>
      </c>
      <c r="E119" s="17">
        <v>48355.199999999997</v>
      </c>
      <c r="F119" s="17">
        <v>60684.1</v>
      </c>
      <c r="G119" s="17">
        <v>86585.400000000009</v>
      </c>
      <c r="H119" s="17">
        <v>100838.8</v>
      </c>
    </row>
    <row r="120" spans="1:8" ht="22.5" x14ac:dyDescent="0.25">
      <c r="A120" s="30" t="s">
        <v>233</v>
      </c>
      <c r="B120" s="3" t="s">
        <v>79</v>
      </c>
      <c r="C120" s="4"/>
      <c r="D120" s="16">
        <v>65</v>
      </c>
      <c r="E120" s="17">
        <v>-176.4</v>
      </c>
      <c r="F120" s="17">
        <v>413.7</v>
      </c>
      <c r="G120" s="17">
        <v>759.1</v>
      </c>
      <c r="H120" s="17">
        <v>1766.4</v>
      </c>
    </row>
    <row r="121" spans="1:8" x14ac:dyDescent="0.25">
      <c r="A121" s="30" t="s">
        <v>234</v>
      </c>
      <c r="B121" s="3" t="s">
        <v>80</v>
      </c>
      <c r="C121" s="4"/>
      <c r="D121" s="16">
        <v>66</v>
      </c>
      <c r="E121" s="17">
        <v>-140</v>
      </c>
      <c r="F121" s="17">
        <v>-28.400000000000002</v>
      </c>
      <c r="G121" s="17">
        <v>-41.599999999999994</v>
      </c>
      <c r="H121" s="17">
        <v>-14</v>
      </c>
    </row>
    <row r="122" spans="1:8" ht="22.5" x14ac:dyDescent="0.25">
      <c r="A122" s="30" t="s">
        <v>235</v>
      </c>
      <c r="B122" s="3" t="s">
        <v>81</v>
      </c>
      <c r="C122" s="4"/>
      <c r="D122" s="16" t="s">
        <v>170</v>
      </c>
      <c r="E122" s="17">
        <v>48038.799999999996</v>
      </c>
      <c r="F122" s="17">
        <v>61069.399999999994</v>
      </c>
      <c r="G122" s="17">
        <v>87302.900000000009</v>
      </c>
      <c r="H122" s="17">
        <v>102591.2</v>
      </c>
    </row>
    <row r="123" spans="1:8" x14ac:dyDescent="0.25">
      <c r="A123" s="30" t="s">
        <v>236</v>
      </c>
      <c r="B123" s="3" t="s">
        <v>82</v>
      </c>
      <c r="C123" s="4"/>
      <c r="D123" s="16" t="s">
        <v>171</v>
      </c>
      <c r="E123" s="17">
        <v>-85176.900000000023</v>
      </c>
      <c r="F123" s="17">
        <v>-89370.099999999977</v>
      </c>
      <c r="G123" s="17">
        <v>-105638.90000000002</v>
      </c>
      <c r="H123" s="17">
        <v>-163749.19999999984</v>
      </c>
    </row>
    <row r="124" spans="1:8" x14ac:dyDescent="0.25">
      <c r="A124" s="30" t="s">
        <v>237</v>
      </c>
      <c r="B124" s="3" t="s">
        <v>83</v>
      </c>
      <c r="C124" s="4"/>
      <c r="D124" s="16" t="s">
        <v>172</v>
      </c>
      <c r="E124" s="17">
        <v>474028.10000000003</v>
      </c>
      <c r="F124" s="17">
        <v>565461.79999999993</v>
      </c>
      <c r="G124" s="17">
        <v>651954.9</v>
      </c>
      <c r="H124" s="17">
        <v>764794.7</v>
      </c>
    </row>
    <row r="125" spans="1:8" x14ac:dyDescent="0.25">
      <c r="A125" s="30" t="s">
        <v>238</v>
      </c>
      <c r="B125" s="3" t="s">
        <v>84</v>
      </c>
      <c r="C125" s="4"/>
      <c r="D125" s="16" t="s">
        <v>173</v>
      </c>
      <c r="E125" s="17">
        <v>388851.20000000001</v>
      </c>
      <c r="F125" s="17">
        <v>476091.69999999995</v>
      </c>
      <c r="G125" s="17">
        <v>546316</v>
      </c>
      <c r="H125" s="17">
        <v>601045.50000000012</v>
      </c>
    </row>
    <row r="126" spans="1:8" ht="33.75" x14ac:dyDescent="0.25">
      <c r="A126" s="30" t="s">
        <v>239</v>
      </c>
      <c r="B126" s="3" t="s">
        <v>85</v>
      </c>
      <c r="C126" s="4"/>
      <c r="D126" s="16">
        <v>71</v>
      </c>
      <c r="E126" s="17" t="s">
        <v>293</v>
      </c>
      <c r="F126" s="17" t="s">
        <v>293</v>
      </c>
      <c r="G126" s="17" t="s">
        <v>293</v>
      </c>
      <c r="H126" s="17" t="s">
        <v>293</v>
      </c>
    </row>
    <row r="127" spans="1:8" x14ac:dyDescent="0.25">
      <c r="A127" s="35" t="s">
        <v>240</v>
      </c>
      <c r="B127" s="3" t="s">
        <v>86</v>
      </c>
      <c r="C127" s="4"/>
      <c r="D127" s="16">
        <v>72</v>
      </c>
      <c r="E127" s="22">
        <v>0</v>
      </c>
      <c r="F127" s="22">
        <v>0</v>
      </c>
      <c r="G127" s="22">
        <v>0</v>
      </c>
      <c r="H127" s="22">
        <v>0</v>
      </c>
    </row>
    <row r="128" spans="1:8" ht="23.25" thickBot="1" x14ac:dyDescent="0.3">
      <c r="A128" s="36" t="s">
        <v>241</v>
      </c>
      <c r="B128" s="11" t="s">
        <v>87</v>
      </c>
      <c r="C128" s="12"/>
      <c r="D128" s="25">
        <v>73</v>
      </c>
      <c r="E128" s="26">
        <v>0</v>
      </c>
      <c r="F128" s="26">
        <v>0</v>
      </c>
      <c r="G128" s="26">
        <v>0</v>
      </c>
      <c r="H128" s="26">
        <v>0</v>
      </c>
    </row>
  </sheetData>
  <pageMargins left="0.7" right="0.7" top="0.75" bottom="0.75" header="0.3" footer="0.3"/>
  <pageSetup paperSize="8" scale="97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128"/>
  <sheetViews>
    <sheetView view="pageBreakPreview" topLeftCell="B103" zoomScale="96" zoomScaleNormal="100" zoomScaleSheetLayoutView="96" workbookViewId="0">
      <selection activeCell="G92" sqref="G92"/>
    </sheetView>
  </sheetViews>
  <sheetFormatPr defaultRowHeight="15" x14ac:dyDescent="0.25"/>
  <cols>
    <col min="1" max="1" width="44" style="31" customWidth="1"/>
    <col min="2" max="2" width="12" customWidth="1"/>
    <col min="3" max="3" width="16.7109375" customWidth="1"/>
    <col min="4" max="4" width="21.5703125" customWidth="1"/>
  </cols>
  <sheetData>
    <row r="1" spans="1:8" ht="15.75" x14ac:dyDescent="0.25">
      <c r="A1" s="37" t="s">
        <v>294</v>
      </c>
    </row>
    <row r="3" spans="1:8" ht="15.75" thickBot="1" x14ac:dyDescent="0.3"/>
    <row r="4" spans="1:8" ht="24" thickTop="1" thickBot="1" x14ac:dyDescent="0.3">
      <c r="A4" s="32" t="s">
        <v>88</v>
      </c>
      <c r="B4" s="28" t="s">
        <v>89</v>
      </c>
      <c r="C4" s="27" t="s">
        <v>90</v>
      </c>
      <c r="D4" s="27" t="s">
        <v>174</v>
      </c>
      <c r="E4" s="13">
        <v>2021</v>
      </c>
      <c r="F4" s="13">
        <v>2022</v>
      </c>
      <c r="G4" s="13">
        <v>2023</v>
      </c>
      <c r="H4" s="13">
        <v>2024</v>
      </c>
    </row>
    <row r="5" spans="1:8" x14ac:dyDescent="0.25">
      <c r="A5" s="29" t="s">
        <v>175</v>
      </c>
      <c r="B5" s="1" t="s">
        <v>0</v>
      </c>
      <c r="C5" s="2"/>
      <c r="D5" s="14" t="s">
        <v>91</v>
      </c>
      <c r="E5" s="15">
        <v>140189.9</v>
      </c>
      <c r="F5" s="15">
        <v>151964.9</v>
      </c>
      <c r="G5" s="15">
        <v>176251.5</v>
      </c>
      <c r="H5" s="15">
        <v>205691.40000000002</v>
      </c>
    </row>
    <row r="6" spans="1:8" ht="22.5" x14ac:dyDescent="0.25">
      <c r="A6" s="30" t="s">
        <v>176</v>
      </c>
      <c r="B6" s="3" t="s">
        <v>1</v>
      </c>
      <c r="C6" s="4"/>
      <c r="D6" s="16" t="s">
        <v>92</v>
      </c>
      <c r="E6" s="17">
        <v>6382.1</v>
      </c>
      <c r="F6" s="17">
        <v>6990.6</v>
      </c>
      <c r="G6" s="17">
        <v>7431.1</v>
      </c>
      <c r="H6" s="17">
        <v>8908.7000000000007</v>
      </c>
    </row>
    <row r="7" spans="1:8" x14ac:dyDescent="0.25">
      <c r="A7" s="33" t="s">
        <v>246</v>
      </c>
      <c r="B7" s="5" t="s">
        <v>2</v>
      </c>
      <c r="C7" s="6"/>
      <c r="D7" s="18" t="s">
        <v>93</v>
      </c>
      <c r="E7" s="19">
        <v>5276.6</v>
      </c>
      <c r="F7" s="19">
        <v>5788.6</v>
      </c>
      <c r="G7" s="19">
        <v>6752</v>
      </c>
      <c r="H7" s="19">
        <v>7958.8</v>
      </c>
    </row>
    <row r="8" spans="1:8" x14ac:dyDescent="0.25">
      <c r="A8" s="33" t="s">
        <v>247</v>
      </c>
      <c r="B8" s="5" t="s">
        <v>3</v>
      </c>
      <c r="C8" s="6"/>
      <c r="D8" s="18" t="s">
        <v>94</v>
      </c>
      <c r="E8" s="19">
        <v>1105.5</v>
      </c>
      <c r="F8" s="19">
        <v>1202</v>
      </c>
      <c r="G8" s="19">
        <v>679.1</v>
      </c>
      <c r="H8" s="19">
        <v>949.9</v>
      </c>
    </row>
    <row r="9" spans="1:8" ht="22.5" x14ac:dyDescent="0.25">
      <c r="A9" s="34" t="s">
        <v>248</v>
      </c>
      <c r="B9" s="7" t="s">
        <v>4</v>
      </c>
      <c r="C9" s="8"/>
      <c r="D9" s="20" t="s">
        <v>95</v>
      </c>
      <c r="E9" s="21" t="s">
        <v>96</v>
      </c>
      <c r="F9" s="21" t="s">
        <v>96</v>
      </c>
      <c r="G9" s="21" t="s">
        <v>96</v>
      </c>
      <c r="H9" s="21" t="s">
        <v>96</v>
      </c>
    </row>
    <row r="10" spans="1:8" ht="22.5" x14ac:dyDescent="0.25">
      <c r="A10" s="34" t="s">
        <v>249</v>
      </c>
      <c r="B10" s="7" t="s">
        <v>5</v>
      </c>
      <c r="C10" s="8"/>
      <c r="D10" s="20" t="s">
        <v>97</v>
      </c>
      <c r="E10" s="21" t="s">
        <v>96</v>
      </c>
      <c r="F10" s="21" t="s">
        <v>96</v>
      </c>
      <c r="G10" s="21" t="s">
        <v>96</v>
      </c>
      <c r="H10" s="21" t="s">
        <v>96</v>
      </c>
    </row>
    <row r="11" spans="1:8" ht="33.75" x14ac:dyDescent="0.25">
      <c r="A11" s="34" t="s">
        <v>250</v>
      </c>
      <c r="B11" s="7" t="s">
        <v>6</v>
      </c>
      <c r="C11" s="8"/>
      <c r="D11" s="20" t="s">
        <v>98</v>
      </c>
      <c r="E11" s="21" t="s">
        <v>96</v>
      </c>
      <c r="F11" s="21" t="s">
        <v>96</v>
      </c>
      <c r="G11" s="21" t="s">
        <v>96</v>
      </c>
      <c r="H11" s="21" t="s">
        <v>96</v>
      </c>
    </row>
    <row r="12" spans="1:8" x14ac:dyDescent="0.25">
      <c r="A12" s="30" t="s">
        <v>177</v>
      </c>
      <c r="B12" s="3" t="s">
        <v>7</v>
      </c>
      <c r="C12" s="4"/>
      <c r="D12" s="16" t="s">
        <v>99</v>
      </c>
      <c r="E12" s="17">
        <v>133807.79999999999</v>
      </c>
      <c r="F12" s="17">
        <v>144974.29999999999</v>
      </c>
      <c r="G12" s="17">
        <v>168820.4</v>
      </c>
      <c r="H12" s="17">
        <v>196782.7</v>
      </c>
    </row>
    <row r="13" spans="1:8" x14ac:dyDescent="0.25">
      <c r="A13" s="30" t="s">
        <v>178</v>
      </c>
      <c r="B13" s="3" t="s">
        <v>8</v>
      </c>
      <c r="C13" s="4"/>
      <c r="D13" s="16">
        <v>4</v>
      </c>
      <c r="E13" s="17">
        <v>12867.8</v>
      </c>
      <c r="F13" s="17">
        <v>16337</v>
      </c>
      <c r="G13" s="17">
        <v>15893.7</v>
      </c>
      <c r="H13" s="17">
        <v>15611.6</v>
      </c>
    </row>
    <row r="14" spans="1:8" x14ac:dyDescent="0.25">
      <c r="A14" s="35" t="s">
        <v>264</v>
      </c>
      <c r="B14" s="3" t="s">
        <v>9</v>
      </c>
      <c r="C14" s="4"/>
      <c r="D14" s="16" t="s">
        <v>100</v>
      </c>
      <c r="E14" s="19">
        <v>441.5</v>
      </c>
      <c r="F14" s="19">
        <v>475.1</v>
      </c>
      <c r="G14" s="19">
        <v>366.9</v>
      </c>
      <c r="H14" s="19">
        <v>512.9</v>
      </c>
    </row>
    <row r="15" spans="1:8" x14ac:dyDescent="0.25">
      <c r="A15" s="30" t="s">
        <v>179</v>
      </c>
      <c r="B15" s="3" t="s">
        <v>10</v>
      </c>
      <c r="C15" s="4"/>
      <c r="D15" s="16">
        <v>5</v>
      </c>
      <c r="E15" s="17">
        <v>120939.99999999999</v>
      </c>
      <c r="F15" s="17">
        <v>128637.29999999999</v>
      </c>
      <c r="G15" s="17">
        <v>152926.69999999998</v>
      </c>
      <c r="H15" s="17">
        <v>181171.1</v>
      </c>
    </row>
    <row r="16" spans="1:8" ht="22.5" x14ac:dyDescent="0.25">
      <c r="A16" s="30" t="s">
        <v>180</v>
      </c>
      <c r="B16" s="3" t="s">
        <v>11</v>
      </c>
      <c r="C16" s="4"/>
      <c r="D16" s="16" t="s">
        <v>101</v>
      </c>
      <c r="E16" s="17">
        <v>19249.900000000001</v>
      </c>
      <c r="F16" s="17">
        <v>23327.599999999999</v>
      </c>
      <c r="G16" s="17">
        <v>23324.800000000003</v>
      </c>
      <c r="H16" s="17">
        <v>24520.300000000003</v>
      </c>
    </row>
    <row r="17" spans="1:8" x14ac:dyDescent="0.25">
      <c r="A17" s="30" t="s">
        <v>181</v>
      </c>
      <c r="B17" s="3" t="s">
        <v>12</v>
      </c>
      <c r="C17" s="4"/>
      <c r="D17" s="16">
        <v>7</v>
      </c>
      <c r="E17" s="17">
        <v>33132.799999999996</v>
      </c>
      <c r="F17" s="17">
        <v>35878.199999999997</v>
      </c>
      <c r="G17" s="17">
        <v>41995.6</v>
      </c>
      <c r="H17" s="17">
        <v>43245.9</v>
      </c>
    </row>
    <row r="18" spans="1:8" x14ac:dyDescent="0.25">
      <c r="A18" s="30" t="s">
        <v>182</v>
      </c>
      <c r="B18" s="3" t="s">
        <v>13</v>
      </c>
      <c r="C18" s="4"/>
      <c r="D18" s="16" t="s">
        <v>102</v>
      </c>
      <c r="E18" s="17">
        <v>107057.1</v>
      </c>
      <c r="F18" s="17">
        <v>116086.7</v>
      </c>
      <c r="G18" s="17">
        <v>134255.9</v>
      </c>
      <c r="H18" s="17">
        <v>162445.50000000003</v>
      </c>
    </row>
    <row r="19" spans="1:8" x14ac:dyDescent="0.25">
      <c r="A19" s="30" t="s">
        <v>183</v>
      </c>
      <c r="B19" s="3" t="s">
        <v>14</v>
      </c>
      <c r="C19" s="4"/>
      <c r="D19" s="16">
        <v>9</v>
      </c>
      <c r="E19" s="17">
        <v>14378.2</v>
      </c>
      <c r="F19" s="17">
        <v>17143.3</v>
      </c>
      <c r="G19" s="17">
        <v>19507.900000000001</v>
      </c>
      <c r="H19" s="17">
        <v>19984.599999999999</v>
      </c>
    </row>
    <row r="20" spans="1:8" x14ac:dyDescent="0.25">
      <c r="A20" s="30" t="s">
        <v>184</v>
      </c>
      <c r="B20" s="3" t="s">
        <v>15</v>
      </c>
      <c r="C20" s="4"/>
      <c r="D20" s="16" t="s">
        <v>103</v>
      </c>
      <c r="E20" s="17">
        <v>92678.900000000009</v>
      </c>
      <c r="F20" s="17">
        <v>98943.4</v>
      </c>
      <c r="G20" s="17">
        <v>114748</v>
      </c>
      <c r="H20" s="17">
        <v>142460.90000000002</v>
      </c>
    </row>
    <row r="21" spans="1:8" x14ac:dyDescent="0.25">
      <c r="A21" s="30" t="s">
        <v>185</v>
      </c>
      <c r="B21" s="3" t="s">
        <v>16</v>
      </c>
      <c r="C21" s="4"/>
      <c r="D21" s="16" t="s">
        <v>104</v>
      </c>
      <c r="E21" s="17">
        <v>91806.5</v>
      </c>
      <c r="F21" s="17">
        <v>97940.6</v>
      </c>
      <c r="G21" s="17">
        <v>113681.3</v>
      </c>
      <c r="H21" s="17">
        <v>141306.79999999999</v>
      </c>
    </row>
    <row r="22" spans="1:8" x14ac:dyDescent="0.25">
      <c r="A22" s="33" t="s">
        <v>251</v>
      </c>
      <c r="B22" s="5" t="s">
        <v>17</v>
      </c>
      <c r="C22" s="6"/>
      <c r="D22" s="18" t="s">
        <v>105</v>
      </c>
      <c r="E22" s="19">
        <v>80142.8</v>
      </c>
      <c r="F22" s="19">
        <v>85163.8</v>
      </c>
      <c r="G22" s="19">
        <v>99048</v>
      </c>
      <c r="H22" s="19">
        <v>123345.5</v>
      </c>
    </row>
    <row r="23" spans="1:8" x14ac:dyDescent="0.25">
      <c r="A23" s="33" t="s">
        <v>253</v>
      </c>
      <c r="B23" s="5" t="s">
        <v>18</v>
      </c>
      <c r="C23" s="6"/>
      <c r="D23" s="18" t="s">
        <v>106</v>
      </c>
      <c r="E23" s="19">
        <v>11663.7</v>
      </c>
      <c r="F23" s="19">
        <v>12776.800000000001</v>
      </c>
      <c r="G23" s="19">
        <v>14633.3</v>
      </c>
      <c r="H23" s="19">
        <v>17961.3</v>
      </c>
    </row>
    <row r="24" spans="1:8" x14ac:dyDescent="0.25">
      <c r="A24" s="30" t="s">
        <v>186</v>
      </c>
      <c r="B24" s="3" t="s">
        <v>19</v>
      </c>
      <c r="C24" s="4"/>
      <c r="D24" s="16">
        <v>12</v>
      </c>
      <c r="E24" s="17">
        <v>872.4</v>
      </c>
      <c r="F24" s="17">
        <v>1002.8</v>
      </c>
      <c r="G24" s="17">
        <v>1066.7</v>
      </c>
      <c r="H24" s="17">
        <v>1154.0999999999999</v>
      </c>
    </row>
    <row r="25" spans="1:8" x14ac:dyDescent="0.25">
      <c r="A25" s="30" t="s">
        <v>187</v>
      </c>
      <c r="B25" s="3" t="s">
        <v>20</v>
      </c>
      <c r="C25" s="4"/>
      <c r="D25" s="16">
        <v>13</v>
      </c>
      <c r="E25" s="17">
        <v>0</v>
      </c>
      <c r="F25" s="17">
        <v>0</v>
      </c>
      <c r="G25" s="17">
        <v>0</v>
      </c>
      <c r="H25" s="17">
        <v>0</v>
      </c>
    </row>
    <row r="26" spans="1:8" ht="22.5" x14ac:dyDescent="0.25">
      <c r="A26" s="33" t="s">
        <v>252</v>
      </c>
      <c r="B26" s="5" t="s">
        <v>21</v>
      </c>
      <c r="C26" s="6" t="s">
        <v>22</v>
      </c>
      <c r="D26" s="18" t="s">
        <v>107</v>
      </c>
      <c r="E26" s="19" t="s">
        <v>293</v>
      </c>
      <c r="F26" s="19" t="s">
        <v>293</v>
      </c>
      <c r="G26" s="19" t="s">
        <v>293</v>
      </c>
      <c r="H26" s="19" t="s">
        <v>293</v>
      </c>
    </row>
    <row r="27" spans="1:8" x14ac:dyDescent="0.25">
      <c r="A27" s="30" t="s">
        <v>188</v>
      </c>
      <c r="B27" s="3" t="s">
        <v>23</v>
      </c>
      <c r="C27" s="4"/>
      <c r="D27" s="16" t="s">
        <v>108</v>
      </c>
      <c r="E27" s="17">
        <v>8.7538865045644343E-12</v>
      </c>
      <c r="F27" s="17">
        <v>-1.1596057447604835E-11</v>
      </c>
      <c r="G27" s="17">
        <v>-2.9558577807620168E-12</v>
      </c>
      <c r="H27" s="17">
        <v>3.5015546018257737E-11</v>
      </c>
    </row>
    <row r="28" spans="1:8" x14ac:dyDescent="0.25">
      <c r="A28" s="30" t="s">
        <v>189</v>
      </c>
      <c r="B28" s="3" t="s">
        <v>24</v>
      </c>
      <c r="C28" s="4"/>
      <c r="D28" s="16" t="s">
        <v>109</v>
      </c>
      <c r="E28" s="17">
        <v>117157.50000000001</v>
      </c>
      <c r="F28" s="17">
        <v>142265</v>
      </c>
      <c r="G28" s="17">
        <v>164037.4</v>
      </c>
      <c r="H28" s="17">
        <v>179753.19999999998</v>
      </c>
    </row>
    <row r="29" spans="1:8" x14ac:dyDescent="0.25">
      <c r="A29" s="30" t="s">
        <v>190</v>
      </c>
      <c r="B29" s="3" t="s">
        <v>25</v>
      </c>
      <c r="C29" s="4"/>
      <c r="D29" s="16">
        <v>16</v>
      </c>
      <c r="E29" s="17">
        <v>112091.40000000001</v>
      </c>
      <c r="F29" s="17">
        <v>130339.20000000001</v>
      </c>
      <c r="G29" s="17">
        <v>146368.6</v>
      </c>
      <c r="H29" s="17">
        <v>166234.79999999999</v>
      </c>
    </row>
    <row r="30" spans="1:8" x14ac:dyDescent="0.25">
      <c r="A30" s="30" t="s">
        <v>191</v>
      </c>
      <c r="B30" s="3" t="s">
        <v>26</v>
      </c>
      <c r="C30" s="4"/>
      <c r="D30" s="16">
        <v>17</v>
      </c>
      <c r="E30" s="17">
        <v>76336.100000000006</v>
      </c>
      <c r="F30" s="17">
        <v>94867.1</v>
      </c>
      <c r="G30" s="17">
        <v>106103</v>
      </c>
      <c r="H30" s="17">
        <v>119071.9</v>
      </c>
    </row>
    <row r="31" spans="1:8" x14ac:dyDescent="0.25">
      <c r="A31" s="30" t="s">
        <v>192</v>
      </c>
      <c r="B31" s="3" t="s">
        <v>19</v>
      </c>
      <c r="C31" s="4"/>
      <c r="D31" s="16">
        <v>18</v>
      </c>
      <c r="E31" s="17">
        <v>5066.1000000000004</v>
      </c>
      <c r="F31" s="17">
        <v>11925.8</v>
      </c>
      <c r="G31" s="17">
        <v>17668.8</v>
      </c>
      <c r="H31" s="17">
        <v>13518.4</v>
      </c>
    </row>
    <row r="32" spans="1:8" x14ac:dyDescent="0.25">
      <c r="A32" s="30" t="s">
        <v>193</v>
      </c>
      <c r="B32" s="3" t="s">
        <v>27</v>
      </c>
      <c r="C32" s="4"/>
      <c r="D32" s="16" t="s">
        <v>110</v>
      </c>
      <c r="E32" s="17">
        <v>4996.2999999999993</v>
      </c>
      <c r="F32" s="17">
        <v>12308.099999999999</v>
      </c>
      <c r="G32" s="17">
        <v>12631.4</v>
      </c>
      <c r="H32" s="17">
        <v>14949</v>
      </c>
    </row>
    <row r="33" spans="1:8" x14ac:dyDescent="0.25">
      <c r="A33" s="30" t="s">
        <v>194</v>
      </c>
      <c r="B33" s="3" t="s">
        <v>28</v>
      </c>
      <c r="C33" s="4"/>
      <c r="D33" s="16">
        <v>20</v>
      </c>
      <c r="E33" s="17">
        <v>1011.2</v>
      </c>
      <c r="F33" s="17">
        <v>1438.6999999999998</v>
      </c>
      <c r="G33" s="17">
        <v>3470.4</v>
      </c>
      <c r="H33" s="17">
        <v>4584.7</v>
      </c>
    </row>
    <row r="34" spans="1:8" ht="19.5" customHeight="1" x14ac:dyDescent="0.25">
      <c r="A34" s="33" t="s">
        <v>254</v>
      </c>
      <c r="B34" s="5" t="s">
        <v>29</v>
      </c>
      <c r="C34" s="6"/>
      <c r="D34" s="18" t="s">
        <v>111</v>
      </c>
      <c r="E34" s="19">
        <v>891.5</v>
      </c>
      <c r="F34" s="19">
        <v>1480.7999999999997</v>
      </c>
      <c r="G34" s="19">
        <v>3512.5</v>
      </c>
      <c r="H34" s="19">
        <v>4626.8</v>
      </c>
    </row>
    <row r="35" spans="1:8" x14ac:dyDescent="0.25">
      <c r="A35" s="30" t="s">
        <v>195</v>
      </c>
      <c r="B35" s="3" t="s">
        <v>30</v>
      </c>
      <c r="C35" s="4"/>
      <c r="D35" s="16" t="s">
        <v>112</v>
      </c>
      <c r="E35" s="17">
        <v>3985.0999999999995</v>
      </c>
      <c r="F35" s="17">
        <v>10869.4</v>
      </c>
      <c r="G35" s="17">
        <v>9161</v>
      </c>
      <c r="H35" s="17">
        <v>10364.299999999999</v>
      </c>
    </row>
    <row r="36" spans="1:8" x14ac:dyDescent="0.25">
      <c r="A36" s="33" t="s">
        <v>256</v>
      </c>
      <c r="B36" s="5" t="s">
        <v>31</v>
      </c>
      <c r="C36" s="6"/>
      <c r="D36" s="18" t="s">
        <v>113</v>
      </c>
      <c r="E36" s="19">
        <v>2781.7999999999997</v>
      </c>
      <c r="F36" s="19">
        <v>5961.5</v>
      </c>
      <c r="G36" s="19">
        <v>6550.4</v>
      </c>
      <c r="H36" s="19">
        <v>7695.5</v>
      </c>
    </row>
    <row r="37" spans="1:8" x14ac:dyDescent="0.25">
      <c r="A37" s="33" t="s">
        <v>257</v>
      </c>
      <c r="B37" s="5" t="s">
        <v>32</v>
      </c>
      <c r="C37" s="6"/>
      <c r="D37" s="18" t="s">
        <v>114</v>
      </c>
      <c r="E37" s="19">
        <v>0</v>
      </c>
      <c r="F37" s="19">
        <v>0</v>
      </c>
      <c r="G37" s="19">
        <v>0</v>
      </c>
      <c r="H37" s="19">
        <v>0</v>
      </c>
    </row>
    <row r="38" spans="1:8" x14ac:dyDescent="0.25">
      <c r="A38" s="33" t="s">
        <v>258</v>
      </c>
      <c r="B38" s="5" t="s">
        <v>33</v>
      </c>
      <c r="C38" s="6"/>
      <c r="D38" s="18" t="s">
        <v>115</v>
      </c>
      <c r="E38" s="19">
        <v>0</v>
      </c>
      <c r="F38" s="19">
        <v>0</v>
      </c>
      <c r="G38" s="19">
        <v>0</v>
      </c>
      <c r="H38" s="19">
        <v>0</v>
      </c>
    </row>
    <row r="39" spans="1:8" x14ac:dyDescent="0.25">
      <c r="A39" s="33" t="s">
        <v>259</v>
      </c>
      <c r="B39" s="5" t="s">
        <v>34</v>
      </c>
      <c r="C39" s="6"/>
      <c r="D39" s="18" t="s">
        <v>116</v>
      </c>
      <c r="E39" s="19">
        <v>1203.3</v>
      </c>
      <c r="F39" s="19">
        <v>4907.8999999999996</v>
      </c>
      <c r="G39" s="19">
        <v>2610.6</v>
      </c>
      <c r="H39" s="19">
        <v>2668.8</v>
      </c>
    </row>
    <row r="40" spans="1:8" x14ac:dyDescent="0.25">
      <c r="A40" s="30" t="s">
        <v>196</v>
      </c>
      <c r="B40" s="3" t="s">
        <v>35</v>
      </c>
      <c r="C40" s="4"/>
      <c r="D40" s="16" t="s">
        <v>117</v>
      </c>
      <c r="E40" s="17">
        <v>2213.6</v>
      </c>
      <c r="F40" s="17">
        <v>21209.3</v>
      </c>
      <c r="G40" s="17">
        <v>13441.699999999999</v>
      </c>
      <c r="H40" s="17">
        <v>12349.5</v>
      </c>
    </row>
    <row r="41" spans="1:8" x14ac:dyDescent="0.25">
      <c r="A41" s="30" t="s">
        <v>197</v>
      </c>
      <c r="B41" s="3" t="s">
        <v>36</v>
      </c>
      <c r="C41" s="4"/>
      <c r="D41" s="16">
        <v>23</v>
      </c>
      <c r="E41" s="17">
        <v>931.9</v>
      </c>
      <c r="F41" s="17">
        <v>19532.5</v>
      </c>
      <c r="G41" s="17">
        <v>12256.8</v>
      </c>
      <c r="H41" s="17">
        <v>10535.8</v>
      </c>
    </row>
    <row r="42" spans="1:8" x14ac:dyDescent="0.25">
      <c r="A42" s="30" t="s">
        <v>198</v>
      </c>
      <c r="B42" s="3" t="s">
        <v>37</v>
      </c>
      <c r="C42" s="4"/>
      <c r="D42" s="16">
        <v>24</v>
      </c>
      <c r="E42" s="17">
        <v>1281.7</v>
      </c>
      <c r="F42" s="17">
        <v>1676.8</v>
      </c>
      <c r="G42" s="17">
        <v>1184.9000000000001</v>
      </c>
      <c r="H42" s="17">
        <v>1813.7</v>
      </c>
    </row>
    <row r="43" spans="1:8" x14ac:dyDescent="0.25">
      <c r="A43" s="30" t="s">
        <v>199</v>
      </c>
      <c r="B43" s="3" t="s">
        <v>27</v>
      </c>
      <c r="C43" s="4"/>
      <c r="D43" s="16" t="s">
        <v>118</v>
      </c>
      <c r="E43" s="17">
        <v>15336.000000000002</v>
      </c>
      <c r="F43" s="17">
        <v>18188.599999999999</v>
      </c>
      <c r="G43" s="17">
        <v>29020.400000000001</v>
      </c>
      <c r="H43" s="17">
        <v>39492.9</v>
      </c>
    </row>
    <row r="44" spans="1:8" ht="22.5" x14ac:dyDescent="0.25">
      <c r="A44" s="30" t="s">
        <v>200</v>
      </c>
      <c r="B44" s="3" t="s">
        <v>27</v>
      </c>
      <c r="C44" s="4" t="s">
        <v>38</v>
      </c>
      <c r="D44" s="16">
        <v>26</v>
      </c>
      <c r="E44" s="23" t="s">
        <v>293</v>
      </c>
      <c r="F44" s="23" t="s">
        <v>293</v>
      </c>
      <c r="G44" s="23" t="s">
        <v>293</v>
      </c>
      <c r="H44" s="23" t="s">
        <v>293</v>
      </c>
    </row>
    <row r="45" spans="1:8" ht="22.5" x14ac:dyDescent="0.25">
      <c r="A45" s="30" t="s">
        <v>201</v>
      </c>
      <c r="B45" s="3" t="s">
        <v>27</v>
      </c>
      <c r="C45" s="4" t="s">
        <v>39</v>
      </c>
      <c r="D45" s="16">
        <v>27</v>
      </c>
      <c r="E45" s="40" t="s">
        <v>293</v>
      </c>
      <c r="F45" s="40" t="s">
        <v>293</v>
      </c>
      <c r="G45" s="40" t="s">
        <v>293</v>
      </c>
      <c r="H45" s="40" t="s">
        <v>293</v>
      </c>
    </row>
    <row r="46" spans="1:8" ht="22.5" x14ac:dyDescent="0.25">
      <c r="A46" s="30" t="s">
        <v>202</v>
      </c>
      <c r="B46" s="3" t="s">
        <v>27</v>
      </c>
      <c r="C46" s="4" t="s">
        <v>40</v>
      </c>
      <c r="D46" s="16">
        <v>28</v>
      </c>
      <c r="E46" s="40">
        <v>0</v>
      </c>
      <c r="F46" s="40">
        <v>0</v>
      </c>
      <c r="G46" s="40">
        <v>0</v>
      </c>
      <c r="H46" s="40">
        <v>0</v>
      </c>
    </row>
    <row r="47" spans="1:8" ht="22.5" x14ac:dyDescent="0.25">
      <c r="A47" s="30" t="s">
        <v>203</v>
      </c>
      <c r="B47" s="3" t="s">
        <v>27</v>
      </c>
      <c r="C47" s="4" t="s">
        <v>41</v>
      </c>
      <c r="D47" s="16">
        <v>29</v>
      </c>
      <c r="E47" s="40">
        <v>30.9</v>
      </c>
      <c r="F47" s="40">
        <v>28.3</v>
      </c>
      <c r="G47" s="40">
        <v>34.1</v>
      </c>
      <c r="H47" s="40">
        <v>26.5</v>
      </c>
    </row>
    <row r="48" spans="1:8" x14ac:dyDescent="0.25">
      <c r="A48" s="30" t="s">
        <v>204</v>
      </c>
      <c r="B48" s="3" t="s">
        <v>28</v>
      </c>
      <c r="C48" s="4"/>
      <c r="D48" s="16">
        <v>30</v>
      </c>
      <c r="E48" s="17">
        <v>15336.000000000002</v>
      </c>
      <c r="F48" s="17">
        <v>18188.599999999999</v>
      </c>
      <c r="G48" s="17">
        <v>29020.400000000001</v>
      </c>
      <c r="H48" s="17">
        <v>39492.9</v>
      </c>
    </row>
    <row r="49" spans="1:8" x14ac:dyDescent="0.25">
      <c r="A49" s="33" t="s">
        <v>255</v>
      </c>
      <c r="B49" s="5" t="s">
        <v>29</v>
      </c>
      <c r="C49" s="6"/>
      <c r="D49" s="18" t="s">
        <v>119</v>
      </c>
      <c r="E49" s="19">
        <v>16874.300000000003</v>
      </c>
      <c r="F49" s="19">
        <v>19971.899999999998</v>
      </c>
      <c r="G49" s="19">
        <v>30803.7</v>
      </c>
      <c r="H49" s="19">
        <v>41276.200000000004</v>
      </c>
    </row>
    <row r="50" spans="1:8" x14ac:dyDescent="0.25">
      <c r="A50" s="30" t="s">
        <v>205</v>
      </c>
      <c r="B50" s="3" t="s">
        <v>30</v>
      </c>
      <c r="C50" s="4"/>
      <c r="D50" s="16" t="s">
        <v>120</v>
      </c>
      <c r="E50" s="17">
        <v>0</v>
      </c>
      <c r="F50" s="17">
        <v>0</v>
      </c>
      <c r="G50" s="17">
        <v>0</v>
      </c>
      <c r="H50" s="17">
        <v>0</v>
      </c>
    </row>
    <row r="51" spans="1:8" x14ac:dyDescent="0.25">
      <c r="A51" s="33" t="s">
        <v>260</v>
      </c>
      <c r="B51" s="5" t="s">
        <v>31</v>
      </c>
      <c r="C51" s="6"/>
      <c r="D51" s="18" t="s">
        <v>121</v>
      </c>
      <c r="E51" s="19">
        <v>0</v>
      </c>
      <c r="F51" s="19">
        <v>0</v>
      </c>
      <c r="G51" s="19">
        <v>0</v>
      </c>
      <c r="H51" s="19">
        <v>0</v>
      </c>
    </row>
    <row r="52" spans="1:8" x14ac:dyDescent="0.25">
      <c r="A52" s="33" t="s">
        <v>261</v>
      </c>
      <c r="B52" s="5" t="s">
        <v>32</v>
      </c>
      <c r="C52" s="6"/>
      <c r="D52" s="18" t="s">
        <v>122</v>
      </c>
      <c r="E52" s="19">
        <v>0</v>
      </c>
      <c r="F52" s="19">
        <v>0</v>
      </c>
      <c r="G52" s="19">
        <v>0</v>
      </c>
      <c r="H52" s="19">
        <v>0</v>
      </c>
    </row>
    <row r="53" spans="1:8" x14ac:dyDescent="0.25">
      <c r="A53" s="33" t="s">
        <v>262</v>
      </c>
      <c r="B53" s="5" t="s">
        <v>33</v>
      </c>
      <c r="C53" s="6"/>
      <c r="D53" s="18" t="s">
        <v>123</v>
      </c>
      <c r="E53" s="19">
        <v>0</v>
      </c>
      <c r="F53" s="19">
        <v>0</v>
      </c>
      <c r="G53" s="19">
        <v>0</v>
      </c>
      <c r="H53" s="19">
        <v>0</v>
      </c>
    </row>
    <row r="54" spans="1:8" x14ac:dyDescent="0.25">
      <c r="A54" s="33" t="s">
        <v>263</v>
      </c>
      <c r="B54" s="9" t="s">
        <v>34</v>
      </c>
      <c r="C54" s="10"/>
      <c r="D54" s="24" t="s">
        <v>124</v>
      </c>
      <c r="E54" s="19">
        <v>0</v>
      </c>
      <c r="F54" s="19">
        <v>0</v>
      </c>
      <c r="G54" s="19">
        <v>0</v>
      </c>
      <c r="H54" s="19">
        <v>0</v>
      </c>
    </row>
    <row r="55" spans="1:8" x14ac:dyDescent="0.25">
      <c r="A55" s="30" t="s">
        <v>206</v>
      </c>
      <c r="B55" s="3" t="s">
        <v>42</v>
      </c>
      <c r="C55" s="4"/>
      <c r="D55" s="16" t="s">
        <v>125</v>
      </c>
      <c r="E55" s="17">
        <v>104604.20000000003</v>
      </c>
      <c r="F55" s="17">
        <v>115175.20000000001</v>
      </c>
      <c r="G55" s="17">
        <v>134206.69999999998</v>
      </c>
      <c r="H55" s="17">
        <v>142859.80000000002</v>
      </c>
    </row>
    <row r="56" spans="1:8" x14ac:dyDescent="0.25">
      <c r="A56" s="30" t="s">
        <v>207</v>
      </c>
      <c r="B56" s="3" t="s">
        <v>43</v>
      </c>
      <c r="C56" s="4"/>
      <c r="D56" s="16" t="s">
        <v>126</v>
      </c>
      <c r="E56" s="17">
        <v>57073.599999999999</v>
      </c>
      <c r="F56" s="17">
        <v>81897.5</v>
      </c>
      <c r="G56" s="17">
        <v>80837.399999999994</v>
      </c>
      <c r="H56" s="17">
        <v>100256.9</v>
      </c>
    </row>
    <row r="57" spans="1:8" x14ac:dyDescent="0.25">
      <c r="A57" s="33" t="s">
        <v>244</v>
      </c>
      <c r="B57" s="5" t="s">
        <v>44</v>
      </c>
      <c r="C57" s="6"/>
      <c r="D57" s="18" t="s">
        <v>127</v>
      </c>
      <c r="E57" s="19">
        <v>57073.599999999999</v>
      </c>
      <c r="F57" s="19">
        <v>81897.5</v>
      </c>
      <c r="G57" s="19">
        <v>80837.399999999994</v>
      </c>
      <c r="H57" s="19">
        <v>100256.9</v>
      </c>
    </row>
    <row r="58" spans="1:8" ht="22.5" x14ac:dyDescent="0.25">
      <c r="A58" s="33" t="s">
        <v>242</v>
      </c>
      <c r="B58" s="5" t="s">
        <v>45</v>
      </c>
      <c r="C58" s="6"/>
      <c r="D58" s="18" t="s">
        <v>128</v>
      </c>
      <c r="E58" s="19">
        <v>28481.8</v>
      </c>
      <c r="F58" s="19">
        <v>35765.599999999999</v>
      </c>
      <c r="G58" s="19">
        <v>40093.9</v>
      </c>
      <c r="H58" s="19" t="s">
        <v>96</v>
      </c>
    </row>
    <row r="59" spans="1:8" ht="22.5" x14ac:dyDescent="0.25">
      <c r="A59" s="33" t="s">
        <v>243</v>
      </c>
      <c r="B59" s="5" t="s">
        <v>46</v>
      </c>
      <c r="C59" s="6"/>
      <c r="D59" s="18" t="s">
        <v>129</v>
      </c>
      <c r="E59" s="19">
        <v>26215.500000000004</v>
      </c>
      <c r="F59" s="19">
        <v>42600.80000000001</v>
      </c>
      <c r="G59" s="19">
        <v>36243.199999999997</v>
      </c>
      <c r="H59" s="19" t="s">
        <v>96</v>
      </c>
    </row>
    <row r="60" spans="1:8" x14ac:dyDescent="0.25">
      <c r="A60" s="33" t="s">
        <v>245</v>
      </c>
      <c r="B60" s="5" t="s">
        <v>47</v>
      </c>
      <c r="C60" s="6"/>
      <c r="D60" s="18" t="s">
        <v>130</v>
      </c>
      <c r="E60" s="19">
        <v>0</v>
      </c>
      <c r="F60" s="19">
        <v>0</v>
      </c>
      <c r="G60" s="19">
        <v>0</v>
      </c>
      <c r="H60" s="19">
        <v>0</v>
      </c>
    </row>
    <row r="61" spans="1:8" x14ac:dyDescent="0.25">
      <c r="A61" s="30" t="s">
        <v>208</v>
      </c>
      <c r="B61" s="3" t="s">
        <v>48</v>
      </c>
      <c r="C61" s="4"/>
      <c r="D61" s="16">
        <v>34</v>
      </c>
      <c r="E61" s="17">
        <v>19839.2</v>
      </c>
      <c r="F61" s="17">
        <v>21440.800000000003</v>
      </c>
      <c r="G61" s="17">
        <v>25325.599999999999</v>
      </c>
      <c r="H61" s="17">
        <v>30925.7</v>
      </c>
    </row>
    <row r="62" spans="1:8" x14ac:dyDescent="0.25">
      <c r="A62" s="30" t="s">
        <v>209</v>
      </c>
      <c r="B62" s="3" t="s">
        <v>49</v>
      </c>
      <c r="C62" s="4"/>
      <c r="D62" s="16">
        <v>35</v>
      </c>
      <c r="E62" s="17">
        <v>5955.6</v>
      </c>
      <c r="F62" s="17">
        <v>6453.1</v>
      </c>
      <c r="G62" s="17">
        <v>7805.7</v>
      </c>
      <c r="H62" s="17">
        <v>8837.2000000000007</v>
      </c>
    </row>
    <row r="63" spans="1:8" x14ac:dyDescent="0.25">
      <c r="A63" s="30" t="s">
        <v>209</v>
      </c>
      <c r="B63" s="3" t="s">
        <v>50</v>
      </c>
      <c r="C63" s="4"/>
      <c r="D63" s="16">
        <v>36</v>
      </c>
      <c r="E63" s="17">
        <v>4285.5</v>
      </c>
      <c r="F63" s="17">
        <v>4405</v>
      </c>
      <c r="G63" s="17">
        <v>5346.1</v>
      </c>
      <c r="H63" s="17">
        <v>7126.2</v>
      </c>
    </row>
    <row r="64" spans="1:8" x14ac:dyDescent="0.25">
      <c r="A64" s="30" t="s">
        <v>210</v>
      </c>
      <c r="B64" s="3" t="s">
        <v>51</v>
      </c>
      <c r="C64" s="4"/>
      <c r="D64" s="16" t="s">
        <v>131</v>
      </c>
      <c r="E64" s="17">
        <v>19087.400000000001</v>
      </c>
      <c r="F64" s="17">
        <v>21142.700000000004</v>
      </c>
      <c r="G64" s="17">
        <v>25870.199999999993</v>
      </c>
      <c r="H64" s="17">
        <v>23853.599999999999</v>
      </c>
    </row>
    <row r="65" spans="1:8" ht="22.5" x14ac:dyDescent="0.25">
      <c r="A65" s="35" t="s">
        <v>278</v>
      </c>
      <c r="B65" s="3" t="s">
        <v>51</v>
      </c>
      <c r="C65" s="4" t="s">
        <v>22</v>
      </c>
      <c r="D65" s="16" t="s">
        <v>132</v>
      </c>
      <c r="E65" s="19">
        <v>5758.9</v>
      </c>
      <c r="F65" s="19">
        <v>9062.7000000000007</v>
      </c>
      <c r="G65" s="19">
        <v>11855.7</v>
      </c>
      <c r="H65" s="19">
        <v>7555.1</v>
      </c>
    </row>
    <row r="66" spans="1:8" x14ac:dyDescent="0.25">
      <c r="A66" s="33" t="s">
        <v>265</v>
      </c>
      <c r="B66" s="5" t="s">
        <v>52</v>
      </c>
      <c r="C66" s="6"/>
      <c r="D66" s="18" t="s">
        <v>133</v>
      </c>
      <c r="E66" s="19">
        <v>0</v>
      </c>
      <c r="F66" s="19">
        <v>0</v>
      </c>
      <c r="G66" s="19">
        <v>0</v>
      </c>
      <c r="H66" s="19">
        <v>0</v>
      </c>
    </row>
    <row r="67" spans="1:8" x14ac:dyDescent="0.25">
      <c r="A67" s="33" t="s">
        <v>266</v>
      </c>
      <c r="B67" s="5" t="s">
        <v>53</v>
      </c>
      <c r="C67" s="6"/>
      <c r="D67" s="18" t="s">
        <v>134</v>
      </c>
      <c r="E67" s="19">
        <v>0.4</v>
      </c>
      <c r="F67" s="19">
        <v>0.1</v>
      </c>
      <c r="G67" s="19">
        <v>0.2</v>
      </c>
      <c r="H67" s="19">
        <v>0.3</v>
      </c>
    </row>
    <row r="68" spans="1:8" x14ac:dyDescent="0.25">
      <c r="A68" s="33" t="s">
        <v>268</v>
      </c>
      <c r="B68" s="5" t="s">
        <v>54</v>
      </c>
      <c r="C68" s="6"/>
      <c r="D68" s="18" t="s">
        <v>135</v>
      </c>
      <c r="E68" s="42">
        <v>9126.1</v>
      </c>
      <c r="F68" s="42">
        <v>9621.8000000000029</v>
      </c>
      <c r="G68" s="42">
        <v>10674.099999999999</v>
      </c>
      <c r="H68" s="42">
        <v>12689.900000000001</v>
      </c>
    </row>
    <row r="69" spans="1:8" x14ac:dyDescent="0.25">
      <c r="A69" s="33" t="s">
        <v>269</v>
      </c>
      <c r="B69" s="5" t="s">
        <v>55</v>
      </c>
      <c r="C69" s="6"/>
      <c r="D69" s="18" t="s">
        <v>136</v>
      </c>
      <c r="E69" s="19">
        <v>5758.9</v>
      </c>
      <c r="F69" s="19">
        <v>9062.7000000000007</v>
      </c>
      <c r="G69" s="19">
        <v>11855.7</v>
      </c>
      <c r="H69" s="19">
        <v>7559.7</v>
      </c>
    </row>
    <row r="70" spans="1:8" ht="22.5" x14ac:dyDescent="0.25">
      <c r="A70" s="35" t="s">
        <v>267</v>
      </c>
      <c r="B70" s="3" t="s">
        <v>55</v>
      </c>
      <c r="C70" s="4" t="s">
        <v>22</v>
      </c>
      <c r="D70" s="16" t="s">
        <v>137</v>
      </c>
      <c r="E70" s="19">
        <v>5758.9</v>
      </c>
      <c r="F70" s="19">
        <v>9062.7000000000007</v>
      </c>
      <c r="G70" s="19">
        <v>11855.7</v>
      </c>
      <c r="H70" s="19">
        <v>7555.1</v>
      </c>
    </row>
    <row r="71" spans="1:8" x14ac:dyDescent="0.25">
      <c r="A71" s="33" t="s">
        <v>270</v>
      </c>
      <c r="B71" s="5" t="s">
        <v>56</v>
      </c>
      <c r="C71" s="6"/>
      <c r="D71" s="18" t="s">
        <v>138</v>
      </c>
      <c r="E71" s="19">
        <v>4202</v>
      </c>
      <c r="F71" s="19">
        <v>2458.1</v>
      </c>
      <c r="G71" s="19">
        <v>3340.2000000000003</v>
      </c>
      <c r="H71" s="19">
        <v>3603.7</v>
      </c>
    </row>
    <row r="72" spans="1:8" x14ac:dyDescent="0.25">
      <c r="A72" s="33" t="s">
        <v>271</v>
      </c>
      <c r="B72" s="5" t="s">
        <v>57</v>
      </c>
      <c r="C72" s="6"/>
      <c r="D72" s="18" t="s">
        <v>139</v>
      </c>
      <c r="E72" s="19">
        <v>0</v>
      </c>
      <c r="F72" s="19">
        <v>0</v>
      </c>
      <c r="G72" s="19">
        <v>0</v>
      </c>
      <c r="H72" s="19">
        <v>0</v>
      </c>
    </row>
    <row r="73" spans="1:8" x14ac:dyDescent="0.25">
      <c r="A73" s="30" t="s">
        <v>211</v>
      </c>
      <c r="B73" s="3" t="s">
        <v>43</v>
      </c>
      <c r="C73" s="4"/>
      <c r="D73" s="16">
        <v>38</v>
      </c>
      <c r="E73" s="17">
        <v>0</v>
      </c>
      <c r="F73" s="17">
        <v>0</v>
      </c>
      <c r="G73" s="17">
        <v>0</v>
      </c>
      <c r="H73" s="17">
        <v>0</v>
      </c>
    </row>
    <row r="74" spans="1:8" ht="22.5" x14ac:dyDescent="0.25">
      <c r="A74" s="30" t="s">
        <v>212</v>
      </c>
      <c r="B74" s="3" t="s">
        <v>58</v>
      </c>
      <c r="C74" s="4"/>
      <c r="D74" s="16">
        <v>39</v>
      </c>
      <c r="E74" s="17">
        <v>47755.600000000006</v>
      </c>
      <c r="F74" s="17">
        <v>60350.400000000001</v>
      </c>
      <c r="G74" s="17">
        <v>66134.100000000006</v>
      </c>
      <c r="H74" s="17">
        <v>76799.100000000006</v>
      </c>
    </row>
    <row r="75" spans="1:8" x14ac:dyDescent="0.25">
      <c r="A75" s="33" t="s">
        <v>286</v>
      </c>
      <c r="B75" s="5" t="s">
        <v>59</v>
      </c>
      <c r="C75" s="6"/>
      <c r="D75" s="18" t="s">
        <v>140</v>
      </c>
      <c r="E75" s="19">
        <v>12952.6</v>
      </c>
      <c r="F75" s="19">
        <v>20756.3</v>
      </c>
      <c r="G75" s="19">
        <v>20548.2</v>
      </c>
      <c r="H75" s="19">
        <v>19657.2</v>
      </c>
    </row>
    <row r="76" spans="1:8" x14ac:dyDescent="0.25">
      <c r="A76" s="33" t="s">
        <v>287</v>
      </c>
      <c r="B76" s="5" t="s">
        <v>60</v>
      </c>
      <c r="C76" s="6"/>
      <c r="D76" s="18" t="s">
        <v>141</v>
      </c>
      <c r="E76" s="19">
        <v>9598.1</v>
      </c>
      <c r="F76" s="19">
        <v>10582.7</v>
      </c>
      <c r="G76" s="19">
        <v>12173.8</v>
      </c>
      <c r="H76" s="19">
        <v>14962.3</v>
      </c>
    </row>
    <row r="77" spans="1:8" x14ac:dyDescent="0.25">
      <c r="A77" s="33" t="s">
        <v>288</v>
      </c>
      <c r="B77" s="5" t="s">
        <v>61</v>
      </c>
      <c r="C77" s="6"/>
      <c r="D77" s="18" t="s">
        <v>142</v>
      </c>
      <c r="E77" s="19">
        <v>25204.9</v>
      </c>
      <c r="F77" s="19">
        <v>29011.4</v>
      </c>
      <c r="G77" s="19">
        <v>33412.1</v>
      </c>
      <c r="H77" s="19">
        <v>42179.6</v>
      </c>
    </row>
    <row r="78" spans="1:8" ht="22.5" x14ac:dyDescent="0.25">
      <c r="A78" s="33" t="s">
        <v>289</v>
      </c>
      <c r="B78" s="5" t="s">
        <v>58</v>
      </c>
      <c r="C78" s="6"/>
      <c r="D78" s="18" t="s">
        <v>143</v>
      </c>
      <c r="E78" s="19">
        <v>22792.9</v>
      </c>
      <c r="F78" s="19">
        <v>31671.4</v>
      </c>
      <c r="G78" s="19">
        <v>33088.400000000001</v>
      </c>
      <c r="H78" s="19" t="s">
        <v>96</v>
      </c>
    </row>
    <row r="79" spans="1:8" ht="22.5" x14ac:dyDescent="0.25">
      <c r="A79" s="33" t="s">
        <v>290</v>
      </c>
      <c r="B79" s="5" t="s">
        <v>58</v>
      </c>
      <c r="C79" s="6"/>
      <c r="D79" s="18" t="s">
        <v>144</v>
      </c>
      <c r="E79" s="19">
        <v>21.7</v>
      </c>
      <c r="F79" s="19">
        <v>19.2</v>
      </c>
      <c r="G79" s="19">
        <v>18.3</v>
      </c>
      <c r="H79" s="19" t="s">
        <v>96</v>
      </c>
    </row>
    <row r="80" spans="1:8" ht="22.5" x14ac:dyDescent="0.25">
      <c r="A80" s="33" t="s">
        <v>291</v>
      </c>
      <c r="B80" s="5" t="s">
        <v>58</v>
      </c>
      <c r="C80" s="6"/>
      <c r="D80" s="18" t="s">
        <v>145</v>
      </c>
      <c r="E80" s="19">
        <v>0</v>
      </c>
      <c r="F80" s="19">
        <v>0</v>
      </c>
      <c r="G80" s="19">
        <v>0</v>
      </c>
      <c r="H80" s="19" t="s">
        <v>96</v>
      </c>
    </row>
    <row r="81" spans="1:8" ht="22.5" x14ac:dyDescent="0.25">
      <c r="A81" s="30" t="s">
        <v>213</v>
      </c>
      <c r="B81" s="3" t="s">
        <v>62</v>
      </c>
      <c r="C81" s="4"/>
      <c r="D81" s="16">
        <v>40</v>
      </c>
      <c r="E81" s="17">
        <v>1584.6</v>
      </c>
      <c r="F81" s="17">
        <v>4103.7</v>
      </c>
      <c r="G81" s="17">
        <v>4249.2</v>
      </c>
      <c r="H81" s="17">
        <v>3364.3</v>
      </c>
    </row>
    <row r="82" spans="1:8" ht="33.75" x14ac:dyDescent="0.25">
      <c r="A82" s="30" t="s">
        <v>214</v>
      </c>
      <c r="B82" s="3" t="s">
        <v>63</v>
      </c>
      <c r="C82" s="4"/>
      <c r="D82" s="16" t="s">
        <v>146</v>
      </c>
      <c r="E82" s="17">
        <v>49340.200000000004</v>
      </c>
      <c r="F82" s="17">
        <v>64454.1</v>
      </c>
      <c r="G82" s="17">
        <v>70383.3</v>
      </c>
      <c r="H82" s="17">
        <v>80163.400000000009</v>
      </c>
    </row>
    <row r="83" spans="1:8" x14ac:dyDescent="0.25">
      <c r="A83" s="30" t="s">
        <v>215</v>
      </c>
      <c r="B83" s="3" t="s">
        <v>51</v>
      </c>
      <c r="C83" s="4"/>
      <c r="D83" s="16" t="s">
        <v>147</v>
      </c>
      <c r="E83" s="17">
        <v>99729.599999999991</v>
      </c>
      <c r="F83" s="17">
        <v>108654.40000000002</v>
      </c>
      <c r="G83" s="17">
        <v>114067.89999999998</v>
      </c>
      <c r="H83" s="17">
        <v>132830.40000000002</v>
      </c>
    </row>
    <row r="84" spans="1:8" ht="22.5" x14ac:dyDescent="0.25">
      <c r="A84" s="30" t="s">
        <v>216</v>
      </c>
      <c r="B84" s="3" t="s">
        <v>51</v>
      </c>
      <c r="C84" s="4" t="s">
        <v>38</v>
      </c>
      <c r="D84" s="16">
        <v>43</v>
      </c>
      <c r="E84" s="23" t="s">
        <v>293</v>
      </c>
      <c r="F84" s="23" t="s">
        <v>293</v>
      </c>
      <c r="G84" s="23" t="s">
        <v>293</v>
      </c>
      <c r="H84" s="23" t="s">
        <v>293</v>
      </c>
    </row>
    <row r="85" spans="1:8" ht="22.5" x14ac:dyDescent="0.25">
      <c r="A85" s="30" t="s">
        <v>201</v>
      </c>
      <c r="B85" s="3" t="s">
        <v>51</v>
      </c>
      <c r="C85" s="4" t="s">
        <v>39</v>
      </c>
      <c r="D85" s="16">
        <v>44</v>
      </c>
      <c r="E85" s="40" t="s">
        <v>293</v>
      </c>
      <c r="F85" s="40" t="s">
        <v>293</v>
      </c>
      <c r="G85" s="40" t="s">
        <v>293</v>
      </c>
      <c r="H85" s="40" t="s">
        <v>293</v>
      </c>
    </row>
    <row r="86" spans="1:8" x14ac:dyDescent="0.25">
      <c r="A86" s="30" t="s">
        <v>217</v>
      </c>
      <c r="B86" s="3" t="s">
        <v>51</v>
      </c>
      <c r="C86" s="4" t="s">
        <v>40</v>
      </c>
      <c r="D86" s="16">
        <v>45</v>
      </c>
      <c r="E86" s="40">
        <v>52027.5</v>
      </c>
      <c r="F86" s="40">
        <v>59402.400000000001</v>
      </c>
      <c r="G86" s="40">
        <v>66205.8</v>
      </c>
      <c r="H86" s="40">
        <v>69407.5</v>
      </c>
    </row>
    <row r="87" spans="1:8" ht="22.5" x14ac:dyDescent="0.25">
      <c r="A87" s="30" t="s">
        <v>203</v>
      </c>
      <c r="B87" s="3" t="s">
        <v>51</v>
      </c>
      <c r="C87" s="4" t="s">
        <v>41</v>
      </c>
      <c r="D87" s="16">
        <v>46</v>
      </c>
      <c r="E87" s="40">
        <v>24005.5</v>
      </c>
      <c r="F87" s="40">
        <v>23017.399999999998</v>
      </c>
      <c r="G87" s="40">
        <v>21767.1</v>
      </c>
      <c r="H87" s="40">
        <v>30271.5</v>
      </c>
    </row>
    <row r="88" spans="1:8" x14ac:dyDescent="0.25">
      <c r="A88" s="33" t="s">
        <v>272</v>
      </c>
      <c r="B88" s="5" t="s">
        <v>52</v>
      </c>
      <c r="C88" s="6"/>
      <c r="D88" s="18" t="s">
        <v>148</v>
      </c>
      <c r="E88" s="19">
        <v>59.3</v>
      </c>
      <c r="F88" s="19">
        <v>91.8</v>
      </c>
      <c r="G88" s="19">
        <v>106.5</v>
      </c>
      <c r="H88" s="19">
        <v>151.30000000000001</v>
      </c>
    </row>
    <row r="89" spans="1:8" x14ac:dyDescent="0.25">
      <c r="A89" s="33" t="s">
        <v>273</v>
      </c>
      <c r="B89" s="5" t="s">
        <v>53</v>
      </c>
      <c r="C89" s="6"/>
      <c r="D89" s="18" t="s">
        <v>149</v>
      </c>
      <c r="E89" s="19">
        <v>0</v>
      </c>
      <c r="F89" s="19">
        <v>0</v>
      </c>
      <c r="G89" s="19">
        <v>0</v>
      </c>
      <c r="H89" s="19">
        <v>0</v>
      </c>
    </row>
    <row r="90" spans="1:8" x14ac:dyDescent="0.25">
      <c r="A90" s="33" t="s">
        <v>274</v>
      </c>
      <c r="B90" s="5" t="s">
        <v>54</v>
      </c>
      <c r="C90" s="6"/>
      <c r="D90" s="18" t="s">
        <v>150</v>
      </c>
      <c r="E90" s="42">
        <v>76033.099999999991</v>
      </c>
      <c r="F90" s="42">
        <v>82419.700000000012</v>
      </c>
      <c r="G90" s="42">
        <v>87972.799999999988</v>
      </c>
      <c r="H90" s="42">
        <v>99679.1</v>
      </c>
    </row>
    <row r="91" spans="1:8" x14ac:dyDescent="0.25">
      <c r="A91" s="33" t="s">
        <v>275</v>
      </c>
      <c r="B91" s="5" t="s">
        <v>55</v>
      </c>
      <c r="C91" s="6"/>
      <c r="D91" s="18" t="s">
        <v>151</v>
      </c>
      <c r="E91" s="19">
        <v>1582.8</v>
      </c>
      <c r="F91" s="19">
        <v>4771.1000000000004</v>
      </c>
      <c r="G91" s="19">
        <v>6395.5</v>
      </c>
      <c r="H91" s="19">
        <v>7523</v>
      </c>
    </row>
    <row r="92" spans="1:8" ht="22.5" x14ac:dyDescent="0.25">
      <c r="A92" s="35" t="s">
        <v>282</v>
      </c>
      <c r="B92" s="3" t="s">
        <v>55</v>
      </c>
      <c r="C92" s="4" t="s">
        <v>22</v>
      </c>
      <c r="D92" s="16" t="s">
        <v>152</v>
      </c>
      <c r="E92" s="19">
        <v>570.46</v>
      </c>
      <c r="F92" s="19">
        <f>6.01+3555.6</f>
        <v>3561.61</v>
      </c>
      <c r="G92" s="19">
        <f>16.71+5148.1</f>
        <v>5164.8100000000004</v>
      </c>
      <c r="H92" s="19">
        <f>932.28+4813.2</f>
        <v>5745.48</v>
      </c>
    </row>
    <row r="93" spans="1:8" x14ac:dyDescent="0.25">
      <c r="A93" s="33" t="s">
        <v>276</v>
      </c>
      <c r="B93" s="5" t="s">
        <v>56</v>
      </c>
      <c r="C93" s="6"/>
      <c r="D93" s="18" t="s">
        <v>153</v>
      </c>
      <c r="E93" s="19">
        <v>9949.2000000000007</v>
      </c>
      <c r="F93" s="19">
        <v>9468.2999999999993</v>
      </c>
      <c r="G93" s="19">
        <v>7116.9</v>
      </c>
      <c r="H93" s="19">
        <v>13036.300000000001</v>
      </c>
    </row>
    <row r="94" spans="1:8" x14ac:dyDescent="0.25">
      <c r="A94" s="35" t="s">
        <v>277</v>
      </c>
      <c r="B94" s="3" t="s">
        <v>57</v>
      </c>
      <c r="C94" s="4"/>
      <c r="D94" s="16" t="s">
        <v>154</v>
      </c>
      <c r="E94" s="19">
        <v>12105.2</v>
      </c>
      <c r="F94" s="19">
        <v>11903.5</v>
      </c>
      <c r="G94" s="19">
        <v>12476.2</v>
      </c>
      <c r="H94" s="19">
        <v>12440.7</v>
      </c>
    </row>
    <row r="95" spans="1:8" x14ac:dyDescent="0.25">
      <c r="A95" s="30" t="s">
        <v>218</v>
      </c>
      <c r="B95" s="3" t="s">
        <v>64</v>
      </c>
      <c r="C95" s="4"/>
      <c r="D95" s="16" t="s">
        <v>155</v>
      </c>
      <c r="E95" s="17">
        <v>53119.200000000026</v>
      </c>
      <c r="F95" s="17">
        <v>70651.399999999994</v>
      </c>
      <c r="G95" s="17">
        <v>86037.89999999998</v>
      </c>
      <c r="H95" s="17">
        <v>88266.499999999971</v>
      </c>
    </row>
    <row r="96" spans="1:8" x14ac:dyDescent="0.25">
      <c r="A96" s="30" t="s">
        <v>219</v>
      </c>
      <c r="B96" s="3" t="s">
        <v>65</v>
      </c>
      <c r="C96" s="4"/>
      <c r="D96" s="16" t="s">
        <v>156</v>
      </c>
      <c r="E96" s="17">
        <v>122524.59999999999</v>
      </c>
      <c r="F96" s="17">
        <v>132741</v>
      </c>
      <c r="G96" s="17">
        <v>157175.9</v>
      </c>
      <c r="H96" s="17">
        <v>184535.4</v>
      </c>
    </row>
    <row r="97" spans="1:8" x14ac:dyDescent="0.25">
      <c r="A97" s="30" t="s">
        <v>220</v>
      </c>
      <c r="B97" s="3" t="s">
        <v>66</v>
      </c>
      <c r="C97" s="4"/>
      <c r="D97" s="16">
        <v>49</v>
      </c>
      <c r="E97" s="17">
        <v>41329.299999999996</v>
      </c>
      <c r="F97" s="17">
        <v>46808.2</v>
      </c>
      <c r="G97" s="17">
        <v>54904.1</v>
      </c>
      <c r="H97" s="17">
        <v>57537.3</v>
      </c>
    </row>
    <row r="98" spans="1:8" x14ac:dyDescent="0.25">
      <c r="A98" s="30" t="s">
        <v>221</v>
      </c>
      <c r="B98" s="3" t="s">
        <v>67</v>
      </c>
      <c r="C98" s="4"/>
      <c r="D98" s="16">
        <v>50</v>
      </c>
      <c r="E98" s="17">
        <v>81195.299999999988</v>
      </c>
      <c r="F98" s="17">
        <v>85932.800000000003</v>
      </c>
      <c r="G98" s="17">
        <v>102271.79999999999</v>
      </c>
      <c r="H98" s="17">
        <v>126998.09999999999</v>
      </c>
    </row>
    <row r="99" spans="1:8" x14ac:dyDescent="0.25">
      <c r="A99" s="30" t="s">
        <v>222</v>
      </c>
      <c r="B99" s="3" t="s">
        <v>68</v>
      </c>
      <c r="C99" s="4"/>
      <c r="D99" s="16">
        <v>51</v>
      </c>
      <c r="E99" s="17">
        <v>0</v>
      </c>
      <c r="F99" s="17">
        <v>0</v>
      </c>
      <c r="G99" s="17">
        <v>0</v>
      </c>
      <c r="H99" s="17">
        <v>0</v>
      </c>
    </row>
    <row r="100" spans="1:8" x14ac:dyDescent="0.25">
      <c r="A100" s="30" t="s">
        <v>223</v>
      </c>
      <c r="B100" s="3" t="s">
        <v>69</v>
      </c>
      <c r="C100" s="4"/>
      <c r="D100" s="16" t="s">
        <v>157</v>
      </c>
      <c r="E100" s="17">
        <v>-55027.199999999968</v>
      </c>
      <c r="F100" s="17">
        <v>-44946.3</v>
      </c>
      <c r="G100" s="17">
        <v>-51630.100000000013</v>
      </c>
      <c r="H100" s="17">
        <v>-76284.300000000017</v>
      </c>
    </row>
    <row r="101" spans="1:8" x14ac:dyDescent="0.25">
      <c r="A101" s="30" t="s">
        <v>224</v>
      </c>
      <c r="B101" s="3" t="s">
        <v>70</v>
      </c>
      <c r="C101" s="4"/>
      <c r="D101" s="16" t="s">
        <v>158</v>
      </c>
      <c r="E101" s="17">
        <v>-69405.399999999965</v>
      </c>
      <c r="F101" s="17">
        <v>-62089.600000000006</v>
      </c>
      <c r="G101" s="17">
        <v>-71138.000000000015</v>
      </c>
      <c r="H101" s="17">
        <v>-96268.900000000023</v>
      </c>
    </row>
    <row r="102" spans="1:8" x14ac:dyDescent="0.25">
      <c r="A102" s="30" t="s">
        <v>225</v>
      </c>
      <c r="B102" s="3" t="s">
        <v>71</v>
      </c>
      <c r="C102" s="4"/>
      <c r="D102" s="16" t="s">
        <v>159</v>
      </c>
      <c r="E102" s="17">
        <v>12503.3</v>
      </c>
      <c r="F102" s="17">
        <v>16333.900000000001</v>
      </c>
      <c r="G102" s="17">
        <v>25031.5</v>
      </c>
      <c r="H102" s="17">
        <v>23236.800000000007</v>
      </c>
    </row>
    <row r="103" spans="1:8" ht="22.5" x14ac:dyDescent="0.25">
      <c r="A103" s="33" t="s">
        <v>283</v>
      </c>
      <c r="B103" s="5" t="s">
        <v>71</v>
      </c>
      <c r="C103" s="6" t="s">
        <v>72</v>
      </c>
      <c r="D103" s="18" t="s">
        <v>160</v>
      </c>
      <c r="E103" s="19">
        <v>8425</v>
      </c>
      <c r="F103" s="19">
        <v>15211.4</v>
      </c>
      <c r="G103" s="19">
        <v>24205.899999999998</v>
      </c>
      <c r="H103" s="19">
        <v>18052.3</v>
      </c>
    </row>
    <row r="104" spans="1:8" x14ac:dyDescent="0.25">
      <c r="A104" s="35" t="s">
        <v>225</v>
      </c>
      <c r="B104" s="3" t="s">
        <v>71</v>
      </c>
      <c r="C104" s="4" t="s">
        <v>22</v>
      </c>
      <c r="D104" s="16" t="s">
        <v>161</v>
      </c>
      <c r="E104" s="19">
        <v>8425</v>
      </c>
      <c r="F104" s="19">
        <v>15183.1</v>
      </c>
      <c r="G104" s="19">
        <v>24205.599999999999</v>
      </c>
      <c r="H104" s="19">
        <v>18052.3</v>
      </c>
    </row>
    <row r="105" spans="1:8" x14ac:dyDescent="0.25">
      <c r="A105" s="30" t="s">
        <v>226</v>
      </c>
      <c r="B105" s="3" t="s">
        <v>73</v>
      </c>
      <c r="C105" s="4"/>
      <c r="D105" s="16">
        <v>55</v>
      </c>
      <c r="E105" s="17">
        <v>0</v>
      </c>
      <c r="F105" s="17">
        <v>0</v>
      </c>
      <c r="G105" s="17">
        <v>0</v>
      </c>
      <c r="H105" s="17">
        <v>0</v>
      </c>
    </row>
    <row r="106" spans="1:8" ht="22.5" x14ac:dyDescent="0.25">
      <c r="A106" s="30" t="s">
        <v>227</v>
      </c>
      <c r="B106" s="3" t="s">
        <v>74</v>
      </c>
      <c r="C106" s="4"/>
      <c r="D106" s="16" t="s">
        <v>162</v>
      </c>
      <c r="E106" s="17">
        <v>12503.3</v>
      </c>
      <c r="F106" s="17">
        <v>16333.900000000001</v>
      </c>
      <c r="G106" s="17">
        <v>25031.5</v>
      </c>
      <c r="H106" s="17">
        <v>23236.800000000007</v>
      </c>
    </row>
    <row r="107" spans="1:8" x14ac:dyDescent="0.25">
      <c r="A107" s="33" t="s">
        <v>279</v>
      </c>
      <c r="B107" s="5" t="s">
        <v>75</v>
      </c>
      <c r="C107" s="6"/>
      <c r="D107" s="18" t="s">
        <v>163</v>
      </c>
      <c r="E107" s="19">
        <v>11732.199999999999</v>
      </c>
      <c r="F107" s="19">
        <v>15286.900000000001</v>
      </c>
      <c r="G107" s="19">
        <v>24436.400000000001</v>
      </c>
      <c r="H107" s="19">
        <v>22683.100000000006</v>
      </c>
    </row>
    <row r="108" spans="1:8" x14ac:dyDescent="0.25">
      <c r="A108" s="33" t="s">
        <v>280</v>
      </c>
      <c r="B108" s="5" t="s">
        <v>76</v>
      </c>
      <c r="C108" s="6"/>
      <c r="D108" s="18" t="s">
        <v>164</v>
      </c>
      <c r="E108" s="19">
        <v>771.1</v>
      </c>
      <c r="F108" s="19">
        <v>1047</v>
      </c>
      <c r="G108" s="19">
        <v>595.1</v>
      </c>
      <c r="H108" s="19">
        <v>553.70000000000005</v>
      </c>
    </row>
    <row r="109" spans="1:8" x14ac:dyDescent="0.25">
      <c r="A109" s="30" t="s">
        <v>228</v>
      </c>
      <c r="B109" s="3" t="s">
        <v>71</v>
      </c>
      <c r="C109" s="4"/>
      <c r="D109" s="16" t="s">
        <v>165</v>
      </c>
      <c r="E109" s="17">
        <v>23194</v>
      </c>
      <c r="F109" s="17">
        <v>31162.400000000005</v>
      </c>
      <c r="G109" s="17">
        <v>36790.5</v>
      </c>
      <c r="H109" s="17">
        <v>48187.500000000007</v>
      </c>
    </row>
    <row r="110" spans="1:8" ht="22.5" x14ac:dyDescent="0.25">
      <c r="A110" s="30" t="s">
        <v>229</v>
      </c>
      <c r="B110" s="3" t="s">
        <v>71</v>
      </c>
      <c r="C110" s="4" t="s">
        <v>38</v>
      </c>
      <c r="D110" s="16">
        <v>58</v>
      </c>
      <c r="E110" s="23" t="s">
        <v>293</v>
      </c>
      <c r="F110" s="23" t="s">
        <v>293</v>
      </c>
      <c r="G110" s="23" t="s">
        <v>293</v>
      </c>
      <c r="H110" s="23" t="s">
        <v>293</v>
      </c>
    </row>
    <row r="111" spans="1:8" ht="22.5" x14ac:dyDescent="0.25">
      <c r="A111" s="30" t="s">
        <v>201</v>
      </c>
      <c r="B111" s="3" t="s">
        <v>71</v>
      </c>
      <c r="C111" s="4" t="s">
        <v>39</v>
      </c>
      <c r="D111" s="16">
        <v>59</v>
      </c>
      <c r="E111" s="40" t="s">
        <v>293</v>
      </c>
      <c r="F111" s="40" t="s">
        <v>293</v>
      </c>
      <c r="G111" s="40" t="s">
        <v>293</v>
      </c>
      <c r="H111" s="40" t="s">
        <v>293</v>
      </c>
    </row>
    <row r="112" spans="1:8" x14ac:dyDescent="0.25">
      <c r="A112" s="30" t="s">
        <v>217</v>
      </c>
      <c r="B112" s="3" t="s">
        <v>71</v>
      </c>
      <c r="C112" s="4" t="s">
        <v>40</v>
      </c>
      <c r="D112" s="16">
        <v>60</v>
      </c>
      <c r="E112" s="40">
        <v>8061.2</v>
      </c>
      <c r="F112" s="40">
        <v>7617.8</v>
      </c>
      <c r="G112" s="40">
        <v>12151.2</v>
      </c>
      <c r="H112" s="40">
        <v>26850.5</v>
      </c>
    </row>
    <row r="113" spans="1:8" ht="22.5" x14ac:dyDescent="0.25">
      <c r="A113" s="30" t="s">
        <v>203</v>
      </c>
      <c r="B113" s="3" t="s">
        <v>71</v>
      </c>
      <c r="C113" s="4" t="s">
        <v>41</v>
      </c>
      <c r="D113" s="16">
        <v>61</v>
      </c>
      <c r="E113" s="40">
        <v>0</v>
      </c>
      <c r="F113" s="40">
        <v>0</v>
      </c>
      <c r="G113" s="40">
        <v>0</v>
      </c>
      <c r="H113" s="40">
        <v>0</v>
      </c>
    </row>
    <row r="114" spans="1:8" x14ac:dyDescent="0.25">
      <c r="A114" s="33" t="s">
        <v>284</v>
      </c>
      <c r="B114" s="5" t="s">
        <v>71</v>
      </c>
      <c r="C114" s="6" t="s">
        <v>72</v>
      </c>
      <c r="D114" s="18" t="s">
        <v>166</v>
      </c>
      <c r="E114" s="19" t="s">
        <v>293</v>
      </c>
      <c r="F114" s="19" t="s">
        <v>293</v>
      </c>
      <c r="G114" s="19" t="s">
        <v>293</v>
      </c>
      <c r="H114" s="19" t="s">
        <v>293</v>
      </c>
    </row>
    <row r="115" spans="1:8" ht="22.5" x14ac:dyDescent="0.25">
      <c r="A115" s="35" t="s">
        <v>285</v>
      </c>
      <c r="B115" s="3" t="s">
        <v>71</v>
      </c>
      <c r="C115" s="4" t="s">
        <v>22</v>
      </c>
      <c r="D115" s="16" t="s">
        <v>167</v>
      </c>
      <c r="E115" s="19" t="s">
        <v>293</v>
      </c>
      <c r="F115" s="19" t="s">
        <v>293</v>
      </c>
      <c r="G115" s="19" t="s">
        <v>293</v>
      </c>
      <c r="H115" s="19" t="s">
        <v>293</v>
      </c>
    </row>
    <row r="116" spans="1:8" x14ac:dyDescent="0.25">
      <c r="A116" s="30" t="s">
        <v>230</v>
      </c>
      <c r="B116" s="3" t="s">
        <v>75</v>
      </c>
      <c r="C116" s="4"/>
      <c r="D116" s="16">
        <v>62</v>
      </c>
      <c r="E116" s="17">
        <v>19093.099999999999</v>
      </c>
      <c r="F116" s="17">
        <v>18557.700000000004</v>
      </c>
      <c r="G116" s="17">
        <v>24766.299999999996</v>
      </c>
      <c r="H116" s="17">
        <v>40202.400000000009</v>
      </c>
    </row>
    <row r="117" spans="1:8" x14ac:dyDescent="0.25">
      <c r="A117" s="33" t="s">
        <v>281</v>
      </c>
      <c r="B117" s="5" t="s">
        <v>76</v>
      </c>
      <c r="C117" s="6"/>
      <c r="D117" s="18" t="s">
        <v>168</v>
      </c>
      <c r="E117" s="19">
        <v>4100.8999999999996</v>
      </c>
      <c r="F117" s="19">
        <v>12604.7</v>
      </c>
      <c r="G117" s="19">
        <v>12024.2</v>
      </c>
      <c r="H117" s="19">
        <v>7985.0999999999995</v>
      </c>
    </row>
    <row r="118" spans="1:8" x14ac:dyDescent="0.25">
      <c r="A118" s="30" t="s">
        <v>231</v>
      </c>
      <c r="B118" s="3" t="s">
        <v>77</v>
      </c>
      <c r="C118" s="4"/>
      <c r="D118" s="16" t="s">
        <v>169</v>
      </c>
      <c r="E118" s="17">
        <v>20131.100000000002</v>
      </c>
      <c r="F118" s="17">
        <v>29763.1</v>
      </c>
      <c r="G118" s="17">
        <v>40446.700000000004</v>
      </c>
      <c r="H118" s="17">
        <v>50430.600000000006</v>
      </c>
    </row>
    <row r="119" spans="1:8" x14ac:dyDescent="0.25">
      <c r="A119" s="30" t="s">
        <v>232</v>
      </c>
      <c r="B119" s="3" t="s">
        <v>78</v>
      </c>
      <c r="C119" s="4"/>
      <c r="D119" s="16">
        <v>64</v>
      </c>
      <c r="E119" s="17">
        <v>20280.600000000002</v>
      </c>
      <c r="F119" s="17">
        <v>29407.699999999997</v>
      </c>
      <c r="G119" s="17">
        <v>39799.500000000007</v>
      </c>
      <c r="H119" s="17">
        <v>48708.3</v>
      </c>
    </row>
    <row r="120" spans="1:8" ht="22.5" x14ac:dyDescent="0.25">
      <c r="A120" s="30" t="s">
        <v>233</v>
      </c>
      <c r="B120" s="3" t="s">
        <v>79</v>
      </c>
      <c r="C120" s="4"/>
      <c r="D120" s="16">
        <v>65</v>
      </c>
      <c r="E120" s="17">
        <v>-149.5</v>
      </c>
      <c r="F120" s="17">
        <v>355.4</v>
      </c>
      <c r="G120" s="17">
        <v>647.20000000000005</v>
      </c>
      <c r="H120" s="17">
        <v>1722.3000000000002</v>
      </c>
    </row>
    <row r="121" spans="1:8" x14ac:dyDescent="0.25">
      <c r="A121" s="30" t="s">
        <v>234</v>
      </c>
      <c r="B121" s="3" t="s">
        <v>80</v>
      </c>
      <c r="C121" s="4"/>
      <c r="D121" s="16">
        <v>66</v>
      </c>
      <c r="E121" s="17">
        <v>-126.1</v>
      </c>
      <c r="F121" s="17">
        <v>-38.200000000000003</v>
      </c>
      <c r="G121" s="17">
        <v>-80.099999999999994</v>
      </c>
      <c r="H121" s="17">
        <v>58.2</v>
      </c>
    </row>
    <row r="122" spans="1:8" ht="22.5" x14ac:dyDescent="0.25">
      <c r="A122" s="30" t="s">
        <v>235</v>
      </c>
      <c r="B122" s="3" t="s">
        <v>81</v>
      </c>
      <c r="C122" s="4"/>
      <c r="D122" s="16" t="s">
        <v>170</v>
      </c>
      <c r="E122" s="17">
        <v>20005.000000000004</v>
      </c>
      <c r="F122" s="17">
        <v>29724.899999999998</v>
      </c>
      <c r="G122" s="17">
        <v>40366.600000000006</v>
      </c>
      <c r="H122" s="17">
        <v>50488.800000000003</v>
      </c>
    </row>
    <row r="123" spans="1:8" x14ac:dyDescent="0.25">
      <c r="A123" s="30" t="s">
        <v>236</v>
      </c>
      <c r="B123" s="3" t="s">
        <v>82</v>
      </c>
      <c r="C123" s="4"/>
      <c r="D123" s="16" t="s">
        <v>171</v>
      </c>
      <c r="E123" s="17">
        <v>-85722.899999999965</v>
      </c>
      <c r="F123" s="17">
        <v>-89499.700000000012</v>
      </c>
      <c r="G123" s="17">
        <v>-103755.70000000001</v>
      </c>
      <c r="H123" s="17">
        <v>-151723.80000000005</v>
      </c>
    </row>
    <row r="124" spans="1:8" x14ac:dyDescent="0.25">
      <c r="A124" s="30" t="s">
        <v>237</v>
      </c>
      <c r="B124" s="3" t="s">
        <v>83</v>
      </c>
      <c r="C124" s="4"/>
      <c r="D124" s="16" t="s">
        <v>172</v>
      </c>
      <c r="E124" s="17">
        <v>335630.1</v>
      </c>
      <c r="F124" s="17">
        <v>408215.30000000005</v>
      </c>
      <c r="G124" s="17">
        <v>460814</v>
      </c>
      <c r="H124" s="17">
        <v>549219.30000000005</v>
      </c>
    </row>
    <row r="125" spans="1:8" x14ac:dyDescent="0.25">
      <c r="A125" s="30" t="s">
        <v>238</v>
      </c>
      <c r="B125" s="3" t="s">
        <v>84</v>
      </c>
      <c r="C125" s="4"/>
      <c r="D125" s="16" t="s">
        <v>173</v>
      </c>
      <c r="E125" s="17">
        <v>249907.20000000001</v>
      </c>
      <c r="F125" s="17">
        <v>318715.60000000003</v>
      </c>
      <c r="G125" s="17">
        <v>357058.3</v>
      </c>
      <c r="H125" s="17">
        <v>397495.5</v>
      </c>
    </row>
    <row r="126" spans="1:8" ht="33.75" x14ac:dyDescent="0.25">
      <c r="A126" s="30" t="s">
        <v>239</v>
      </c>
      <c r="B126" s="3" t="s">
        <v>85</v>
      </c>
      <c r="C126" s="4"/>
      <c r="D126" s="16">
        <v>71</v>
      </c>
      <c r="E126" s="17" t="s">
        <v>293</v>
      </c>
      <c r="F126" s="17" t="s">
        <v>293</v>
      </c>
      <c r="G126" s="17" t="s">
        <v>293</v>
      </c>
      <c r="H126" s="17" t="s">
        <v>293</v>
      </c>
    </row>
    <row r="127" spans="1:8" x14ac:dyDescent="0.25">
      <c r="A127" s="35" t="s">
        <v>240</v>
      </c>
      <c r="B127" s="3" t="s">
        <v>86</v>
      </c>
      <c r="C127" s="4"/>
      <c r="D127" s="16">
        <v>72</v>
      </c>
      <c r="E127" s="19">
        <v>0</v>
      </c>
      <c r="F127" s="19">
        <v>0</v>
      </c>
      <c r="G127" s="19">
        <v>0</v>
      </c>
      <c r="H127" s="19">
        <v>0</v>
      </c>
    </row>
    <row r="128" spans="1:8" ht="23.25" thickBot="1" x14ac:dyDescent="0.3">
      <c r="A128" s="36" t="s">
        <v>241</v>
      </c>
      <c r="B128" s="11" t="s">
        <v>87</v>
      </c>
      <c r="C128" s="12"/>
      <c r="D128" s="25">
        <v>73</v>
      </c>
      <c r="E128" s="47">
        <v>0</v>
      </c>
      <c r="F128" s="47">
        <v>0</v>
      </c>
      <c r="G128" s="47">
        <v>0</v>
      </c>
      <c r="H128" s="47">
        <v>0</v>
      </c>
    </row>
  </sheetData>
  <pageMargins left="0.7" right="0.7" top="0.75" bottom="0.75" header="0.3" footer="0.3"/>
  <pageSetup paperSize="8" fitToHeight="0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128"/>
  <sheetViews>
    <sheetView view="pageBreakPreview" topLeftCell="C109" zoomScale="106" zoomScaleNormal="100" zoomScaleSheetLayoutView="106" workbookViewId="0">
      <selection activeCell="D130" sqref="D130"/>
    </sheetView>
  </sheetViews>
  <sheetFormatPr defaultRowHeight="15" x14ac:dyDescent="0.25"/>
  <cols>
    <col min="1" max="1" width="44" style="31" customWidth="1"/>
    <col min="2" max="2" width="12" customWidth="1"/>
    <col min="3" max="3" width="16.7109375" customWidth="1"/>
    <col min="4" max="4" width="21.5703125" customWidth="1"/>
  </cols>
  <sheetData>
    <row r="1" spans="1:8" ht="15.75" x14ac:dyDescent="0.25">
      <c r="A1" s="37" t="s">
        <v>295</v>
      </c>
    </row>
    <row r="3" spans="1:8" ht="15.75" thickBot="1" x14ac:dyDescent="0.3"/>
    <row r="4" spans="1:8" ht="24" thickTop="1" thickBot="1" x14ac:dyDescent="0.3">
      <c r="A4" s="32" t="s">
        <v>88</v>
      </c>
      <c r="B4" s="28" t="s">
        <v>89</v>
      </c>
      <c r="C4" s="27" t="s">
        <v>90</v>
      </c>
      <c r="D4" s="27" t="s">
        <v>174</v>
      </c>
      <c r="E4" s="13">
        <v>2021</v>
      </c>
      <c r="F4" s="13">
        <v>2022</v>
      </c>
      <c r="G4" s="13">
        <v>2023</v>
      </c>
      <c r="H4" s="13">
        <v>2024</v>
      </c>
    </row>
    <row r="5" spans="1:8" x14ac:dyDescent="0.25">
      <c r="A5" s="29" t="s">
        <v>175</v>
      </c>
      <c r="B5" s="1" t="s">
        <v>0</v>
      </c>
      <c r="C5" s="2"/>
      <c r="D5" s="14" t="s">
        <v>91</v>
      </c>
      <c r="E5" s="15">
        <v>78516.799999999988</v>
      </c>
      <c r="F5" s="15">
        <v>87167.400000000023</v>
      </c>
      <c r="G5" s="15">
        <v>99526.9</v>
      </c>
      <c r="H5" s="15">
        <v>111080.19999999998</v>
      </c>
    </row>
    <row r="6" spans="1:8" ht="22.5" x14ac:dyDescent="0.25">
      <c r="A6" s="30" t="s">
        <v>176</v>
      </c>
      <c r="B6" s="3" t="s">
        <v>1</v>
      </c>
      <c r="C6" s="4"/>
      <c r="D6" s="16" t="s">
        <v>92</v>
      </c>
      <c r="E6" s="17">
        <v>2506.9</v>
      </c>
      <c r="F6" s="17">
        <v>3280.1</v>
      </c>
      <c r="G6" s="17">
        <v>3489</v>
      </c>
      <c r="H6" s="17">
        <v>3991.4</v>
      </c>
    </row>
    <row r="7" spans="1:8" x14ac:dyDescent="0.25">
      <c r="A7" s="33" t="s">
        <v>246</v>
      </c>
      <c r="B7" s="5" t="s">
        <v>2</v>
      </c>
      <c r="C7" s="6"/>
      <c r="D7" s="18" t="s">
        <v>93</v>
      </c>
      <c r="E7" s="38">
        <v>2267</v>
      </c>
      <c r="F7" s="38">
        <v>2949.4</v>
      </c>
      <c r="G7" s="38">
        <v>3021.1</v>
      </c>
      <c r="H7" s="38">
        <v>3484.1</v>
      </c>
    </row>
    <row r="8" spans="1:8" x14ac:dyDescent="0.25">
      <c r="A8" s="33" t="s">
        <v>247</v>
      </c>
      <c r="B8" s="5" t="s">
        <v>3</v>
      </c>
      <c r="C8" s="6"/>
      <c r="D8" s="18" t="s">
        <v>94</v>
      </c>
      <c r="E8" s="38">
        <v>239.9</v>
      </c>
      <c r="F8" s="38">
        <v>330.7</v>
      </c>
      <c r="G8" s="38">
        <v>467.9</v>
      </c>
      <c r="H8" s="38">
        <v>507.3</v>
      </c>
    </row>
    <row r="9" spans="1:8" ht="22.5" x14ac:dyDescent="0.25">
      <c r="A9" s="34" t="s">
        <v>248</v>
      </c>
      <c r="B9" s="7" t="s">
        <v>4</v>
      </c>
      <c r="C9" s="8"/>
      <c r="D9" s="20" t="s">
        <v>95</v>
      </c>
      <c r="E9" s="39" t="s">
        <v>96</v>
      </c>
      <c r="F9" s="39" t="s">
        <v>96</v>
      </c>
      <c r="G9" s="39" t="s">
        <v>96</v>
      </c>
      <c r="H9" s="39" t="s">
        <v>96</v>
      </c>
    </row>
    <row r="10" spans="1:8" ht="22.5" x14ac:dyDescent="0.25">
      <c r="A10" s="34" t="s">
        <v>249</v>
      </c>
      <c r="B10" s="7" t="s">
        <v>5</v>
      </c>
      <c r="C10" s="8"/>
      <c r="D10" s="20" t="s">
        <v>97</v>
      </c>
      <c r="E10" s="39" t="s">
        <v>96</v>
      </c>
      <c r="F10" s="39" t="s">
        <v>96</v>
      </c>
      <c r="G10" s="39" t="s">
        <v>96</v>
      </c>
      <c r="H10" s="39" t="s">
        <v>96</v>
      </c>
    </row>
    <row r="11" spans="1:8" ht="33.75" x14ac:dyDescent="0.25">
      <c r="A11" s="34" t="s">
        <v>250</v>
      </c>
      <c r="B11" s="7" t="s">
        <v>6</v>
      </c>
      <c r="C11" s="8"/>
      <c r="D11" s="20" t="s">
        <v>98</v>
      </c>
      <c r="E11" s="39" t="s">
        <v>96</v>
      </c>
      <c r="F11" s="39" t="s">
        <v>96</v>
      </c>
      <c r="G11" s="39" t="s">
        <v>96</v>
      </c>
      <c r="H11" s="39" t="s">
        <v>96</v>
      </c>
    </row>
    <row r="12" spans="1:8" x14ac:dyDescent="0.25">
      <c r="A12" s="30" t="s">
        <v>177</v>
      </c>
      <c r="B12" s="3" t="s">
        <v>7</v>
      </c>
      <c r="C12" s="4"/>
      <c r="D12" s="16" t="s">
        <v>99</v>
      </c>
      <c r="E12" s="17">
        <v>76009.899999999994</v>
      </c>
      <c r="F12" s="17">
        <v>83887.300000000017</v>
      </c>
      <c r="G12" s="17">
        <v>96037.9</v>
      </c>
      <c r="H12" s="17">
        <v>107088.79999999999</v>
      </c>
    </row>
    <row r="13" spans="1:8" x14ac:dyDescent="0.25">
      <c r="A13" s="30" t="s">
        <v>178</v>
      </c>
      <c r="B13" s="3" t="s">
        <v>8</v>
      </c>
      <c r="C13" s="4"/>
      <c r="D13" s="16">
        <v>4</v>
      </c>
      <c r="E13" s="17">
        <v>4604.2</v>
      </c>
      <c r="F13" s="17">
        <v>5430.3</v>
      </c>
      <c r="G13" s="17">
        <v>5934.5</v>
      </c>
      <c r="H13" s="17">
        <v>6037.8</v>
      </c>
    </row>
    <row r="14" spans="1:8" x14ac:dyDescent="0.25">
      <c r="A14" s="35" t="s">
        <v>264</v>
      </c>
      <c r="B14" s="3" t="s">
        <v>9</v>
      </c>
      <c r="C14" s="4"/>
      <c r="D14" s="16" t="s">
        <v>100</v>
      </c>
      <c r="E14" s="38" t="s">
        <v>293</v>
      </c>
      <c r="F14" s="38" t="s">
        <v>293</v>
      </c>
      <c r="G14" s="38" t="s">
        <v>293</v>
      </c>
      <c r="H14" s="38" t="s">
        <v>293</v>
      </c>
    </row>
    <row r="15" spans="1:8" x14ac:dyDescent="0.25">
      <c r="A15" s="30" t="s">
        <v>179</v>
      </c>
      <c r="B15" s="3" t="s">
        <v>10</v>
      </c>
      <c r="C15" s="4"/>
      <c r="D15" s="16">
        <v>5</v>
      </c>
      <c r="E15" s="17">
        <v>71405.7</v>
      </c>
      <c r="F15" s="17">
        <v>78457.000000000015</v>
      </c>
      <c r="G15" s="17">
        <v>90103.4</v>
      </c>
      <c r="H15" s="17">
        <v>101050.99999999999</v>
      </c>
    </row>
    <row r="16" spans="1:8" ht="22.5" x14ac:dyDescent="0.25">
      <c r="A16" s="30" t="s">
        <v>180</v>
      </c>
      <c r="B16" s="3" t="s">
        <v>11</v>
      </c>
      <c r="C16" s="4"/>
      <c r="D16" s="16" t="s">
        <v>101</v>
      </c>
      <c r="E16" s="17">
        <v>7111.1</v>
      </c>
      <c r="F16" s="17">
        <v>8710.4</v>
      </c>
      <c r="G16" s="17">
        <v>9423.5</v>
      </c>
      <c r="H16" s="17">
        <v>10029.200000000001</v>
      </c>
    </row>
    <row r="17" spans="1:8" x14ac:dyDescent="0.25">
      <c r="A17" s="30" t="s">
        <v>181</v>
      </c>
      <c r="B17" s="3" t="s">
        <v>12</v>
      </c>
      <c r="C17" s="4"/>
      <c r="D17" s="16">
        <v>7</v>
      </c>
      <c r="E17" s="17">
        <v>28157.600000000002</v>
      </c>
      <c r="F17" s="17">
        <v>32460</v>
      </c>
      <c r="G17" s="17">
        <v>37408.199999999997</v>
      </c>
      <c r="H17" s="17">
        <v>41285.9</v>
      </c>
    </row>
    <row r="18" spans="1:8" x14ac:dyDescent="0.25">
      <c r="A18" s="30" t="s">
        <v>182</v>
      </c>
      <c r="B18" s="3" t="s">
        <v>13</v>
      </c>
      <c r="C18" s="4"/>
      <c r="D18" s="16" t="s">
        <v>102</v>
      </c>
      <c r="E18" s="17">
        <v>50359.199999999983</v>
      </c>
      <c r="F18" s="17">
        <v>54707.400000000023</v>
      </c>
      <c r="G18" s="17">
        <v>62118.7</v>
      </c>
      <c r="H18" s="17">
        <v>69794.299999999988</v>
      </c>
    </row>
    <row r="19" spans="1:8" x14ac:dyDescent="0.25">
      <c r="A19" s="30" t="s">
        <v>183</v>
      </c>
      <c r="B19" s="3" t="s">
        <v>14</v>
      </c>
      <c r="C19" s="4"/>
      <c r="D19" s="16">
        <v>9</v>
      </c>
      <c r="E19" s="17">
        <v>10366</v>
      </c>
      <c r="F19" s="17">
        <v>12627.6</v>
      </c>
      <c r="G19" s="17">
        <v>15067.6</v>
      </c>
      <c r="H19" s="17">
        <v>15852.1</v>
      </c>
    </row>
    <row r="20" spans="1:8" x14ac:dyDescent="0.25">
      <c r="A20" s="30" t="s">
        <v>184</v>
      </c>
      <c r="B20" s="3" t="s">
        <v>15</v>
      </c>
      <c r="C20" s="4"/>
      <c r="D20" s="16" t="s">
        <v>103</v>
      </c>
      <c r="E20" s="17">
        <v>39993.199999999983</v>
      </c>
      <c r="F20" s="17">
        <v>42079.800000000025</v>
      </c>
      <c r="G20" s="17">
        <v>47051.1</v>
      </c>
      <c r="H20" s="17">
        <v>53942.19999999999</v>
      </c>
    </row>
    <row r="21" spans="1:8" x14ac:dyDescent="0.25">
      <c r="A21" s="30" t="s">
        <v>185</v>
      </c>
      <c r="B21" s="3" t="s">
        <v>16</v>
      </c>
      <c r="C21" s="4"/>
      <c r="D21" s="16" t="s">
        <v>104</v>
      </c>
      <c r="E21" s="17">
        <v>39848.299999999996</v>
      </c>
      <c r="F21" s="17">
        <v>41936</v>
      </c>
      <c r="G21" s="17">
        <v>46929.599999999999</v>
      </c>
      <c r="H21" s="17">
        <v>53801.399999999994</v>
      </c>
    </row>
    <row r="22" spans="1:8" x14ac:dyDescent="0.25">
      <c r="A22" s="33" t="s">
        <v>251</v>
      </c>
      <c r="B22" s="5" t="s">
        <v>17</v>
      </c>
      <c r="C22" s="6"/>
      <c r="D22" s="18" t="s">
        <v>105</v>
      </c>
      <c r="E22" s="38">
        <v>38888.699999999997</v>
      </c>
      <c r="F22" s="38">
        <v>40940.699999999997</v>
      </c>
      <c r="G22" s="38">
        <v>45839.5</v>
      </c>
      <c r="H22" s="38">
        <v>52555.199999999997</v>
      </c>
    </row>
    <row r="23" spans="1:8" x14ac:dyDescent="0.25">
      <c r="A23" s="33" t="s">
        <v>253</v>
      </c>
      <c r="B23" s="5" t="s">
        <v>18</v>
      </c>
      <c r="C23" s="6"/>
      <c r="D23" s="18" t="s">
        <v>106</v>
      </c>
      <c r="E23" s="38">
        <v>959.6</v>
      </c>
      <c r="F23" s="38">
        <v>995.3</v>
      </c>
      <c r="G23" s="38">
        <v>1090.1000000000001</v>
      </c>
      <c r="H23" s="38">
        <v>1246.2</v>
      </c>
    </row>
    <row r="24" spans="1:8" x14ac:dyDescent="0.25">
      <c r="A24" s="30" t="s">
        <v>186</v>
      </c>
      <c r="B24" s="3" t="s">
        <v>19</v>
      </c>
      <c r="C24" s="4"/>
      <c r="D24" s="16">
        <v>12</v>
      </c>
      <c r="E24" s="17">
        <v>144.9</v>
      </c>
      <c r="F24" s="17">
        <v>143.80000000000001</v>
      </c>
      <c r="G24" s="17">
        <v>121.5</v>
      </c>
      <c r="H24" s="17">
        <v>140.80000000000001</v>
      </c>
    </row>
    <row r="25" spans="1:8" x14ac:dyDescent="0.25">
      <c r="A25" s="30" t="s">
        <v>187</v>
      </c>
      <c r="B25" s="3" t="s">
        <v>20</v>
      </c>
      <c r="C25" s="4"/>
      <c r="D25" s="16">
        <v>13</v>
      </c>
      <c r="E25" s="17">
        <v>0</v>
      </c>
      <c r="F25" s="17">
        <v>0</v>
      </c>
      <c r="G25" s="17">
        <v>0</v>
      </c>
      <c r="H25" s="17">
        <v>0</v>
      </c>
    </row>
    <row r="26" spans="1:8" ht="22.5" x14ac:dyDescent="0.25">
      <c r="A26" s="33" t="s">
        <v>252</v>
      </c>
      <c r="B26" s="5" t="s">
        <v>21</v>
      </c>
      <c r="C26" s="6" t="s">
        <v>22</v>
      </c>
      <c r="D26" s="18" t="s">
        <v>107</v>
      </c>
      <c r="E26" s="38" t="s">
        <v>293</v>
      </c>
      <c r="F26" s="38" t="s">
        <v>293</v>
      </c>
      <c r="G26" s="38" t="s">
        <v>293</v>
      </c>
      <c r="H26" s="38" t="s">
        <v>293</v>
      </c>
    </row>
    <row r="27" spans="1:8" x14ac:dyDescent="0.25">
      <c r="A27" s="30" t="s">
        <v>188</v>
      </c>
      <c r="B27" s="3" t="s">
        <v>23</v>
      </c>
      <c r="C27" s="4"/>
      <c r="D27" s="16" t="s">
        <v>108</v>
      </c>
      <c r="E27" s="17">
        <v>-1.3102408047416247E-11</v>
      </c>
      <c r="F27" s="17">
        <v>2.4726887204451486E-11</v>
      </c>
      <c r="G27" s="17">
        <v>0</v>
      </c>
      <c r="H27" s="17">
        <v>-4.3769432522822171E-12</v>
      </c>
    </row>
    <row r="28" spans="1:8" x14ac:dyDescent="0.25">
      <c r="A28" s="30" t="s">
        <v>189</v>
      </c>
      <c r="B28" s="3" t="s">
        <v>24</v>
      </c>
      <c r="C28" s="4"/>
      <c r="D28" s="16" t="s">
        <v>109</v>
      </c>
      <c r="E28" s="17">
        <v>6066</v>
      </c>
      <c r="F28" s="17">
        <v>6528</v>
      </c>
      <c r="G28" s="17">
        <v>7326.7000000000007</v>
      </c>
      <c r="H28" s="17">
        <v>8399.4</v>
      </c>
    </row>
    <row r="29" spans="1:8" x14ac:dyDescent="0.25">
      <c r="A29" s="30" t="s">
        <v>190</v>
      </c>
      <c r="B29" s="3" t="s">
        <v>25</v>
      </c>
      <c r="C29" s="4"/>
      <c r="D29" s="16">
        <v>16</v>
      </c>
      <c r="E29" s="17">
        <v>1448.6</v>
      </c>
      <c r="F29" s="17">
        <v>1753.2</v>
      </c>
      <c r="G29" s="17">
        <v>2235.1</v>
      </c>
      <c r="H29" s="17">
        <v>2548.9</v>
      </c>
    </row>
    <row r="30" spans="1:8" x14ac:dyDescent="0.25">
      <c r="A30" s="30" t="s">
        <v>191</v>
      </c>
      <c r="B30" s="3" t="s">
        <v>26</v>
      </c>
      <c r="C30" s="4"/>
      <c r="D30" s="16">
        <v>17</v>
      </c>
      <c r="E30" s="17">
        <v>0</v>
      </c>
      <c r="F30" s="17">
        <v>0</v>
      </c>
      <c r="G30" s="17">
        <v>0</v>
      </c>
      <c r="H30" s="17">
        <v>0</v>
      </c>
    </row>
    <row r="31" spans="1:8" x14ac:dyDescent="0.25">
      <c r="A31" s="30" t="s">
        <v>192</v>
      </c>
      <c r="B31" s="3" t="s">
        <v>19</v>
      </c>
      <c r="C31" s="4"/>
      <c r="D31" s="16">
        <v>18</v>
      </c>
      <c r="E31" s="17">
        <v>4617.3999999999996</v>
      </c>
      <c r="F31" s="17">
        <v>4774.8</v>
      </c>
      <c r="G31" s="17">
        <v>5091.6000000000004</v>
      </c>
      <c r="H31" s="17">
        <v>5850.5</v>
      </c>
    </row>
    <row r="32" spans="1:8" x14ac:dyDescent="0.25">
      <c r="A32" s="30" t="s">
        <v>193</v>
      </c>
      <c r="B32" s="3" t="s">
        <v>27</v>
      </c>
      <c r="C32" s="4"/>
      <c r="D32" s="16" t="s">
        <v>110</v>
      </c>
      <c r="E32" s="17">
        <v>1512.6</v>
      </c>
      <c r="F32" s="17">
        <v>1845.7</v>
      </c>
      <c r="G32" s="17">
        <v>2497.1999999999998</v>
      </c>
      <c r="H32" s="17">
        <v>2447.9999999999995</v>
      </c>
    </row>
    <row r="33" spans="1:8" x14ac:dyDescent="0.25">
      <c r="A33" s="30" t="s">
        <v>194</v>
      </c>
      <c r="B33" s="3" t="s">
        <v>28</v>
      </c>
      <c r="C33" s="4"/>
      <c r="D33" s="16">
        <v>20</v>
      </c>
      <c r="E33" s="17">
        <v>11.6</v>
      </c>
      <c r="F33" s="17">
        <v>17.8</v>
      </c>
      <c r="G33" s="17">
        <v>28</v>
      </c>
      <c r="H33" s="17">
        <v>30.7</v>
      </c>
    </row>
    <row r="34" spans="1:8" ht="19.5" customHeight="1" x14ac:dyDescent="0.25">
      <c r="A34" s="33" t="s">
        <v>254</v>
      </c>
      <c r="B34" s="5" t="s">
        <v>29</v>
      </c>
      <c r="C34" s="6"/>
      <c r="D34" s="18" t="s">
        <v>111</v>
      </c>
      <c r="E34" s="38">
        <v>11.6</v>
      </c>
      <c r="F34" s="38">
        <v>17.8</v>
      </c>
      <c r="G34" s="38">
        <v>28</v>
      </c>
      <c r="H34" s="38">
        <v>30.7</v>
      </c>
    </row>
    <row r="35" spans="1:8" x14ac:dyDescent="0.25">
      <c r="A35" s="30" t="s">
        <v>195</v>
      </c>
      <c r="B35" s="3" t="s">
        <v>30</v>
      </c>
      <c r="C35" s="4"/>
      <c r="D35" s="16" t="s">
        <v>112</v>
      </c>
      <c r="E35" s="17">
        <v>1501</v>
      </c>
      <c r="F35" s="17">
        <v>1827.9</v>
      </c>
      <c r="G35" s="17">
        <v>2469.1999999999998</v>
      </c>
      <c r="H35" s="17">
        <v>2417.2999999999997</v>
      </c>
    </row>
    <row r="36" spans="1:8" x14ac:dyDescent="0.25">
      <c r="A36" s="33" t="s">
        <v>256</v>
      </c>
      <c r="B36" s="5" t="s">
        <v>31</v>
      </c>
      <c r="C36" s="6"/>
      <c r="D36" s="18" t="s">
        <v>113</v>
      </c>
      <c r="E36" s="38">
        <v>85.1</v>
      </c>
      <c r="F36" s="38">
        <v>103.9</v>
      </c>
      <c r="G36" s="38">
        <v>114.5</v>
      </c>
      <c r="H36" s="38">
        <v>146.6</v>
      </c>
    </row>
    <row r="37" spans="1:8" x14ac:dyDescent="0.25">
      <c r="A37" s="33" t="s">
        <v>257</v>
      </c>
      <c r="B37" s="5" t="s">
        <v>32</v>
      </c>
      <c r="C37" s="6"/>
      <c r="D37" s="18" t="s">
        <v>114</v>
      </c>
      <c r="E37" s="38">
        <v>0</v>
      </c>
      <c r="F37" s="38">
        <v>0</v>
      </c>
      <c r="G37" s="38">
        <v>0</v>
      </c>
      <c r="H37" s="38">
        <v>0</v>
      </c>
    </row>
    <row r="38" spans="1:8" x14ac:dyDescent="0.25">
      <c r="A38" s="33" t="s">
        <v>258</v>
      </c>
      <c r="B38" s="5" t="s">
        <v>33</v>
      </c>
      <c r="C38" s="6"/>
      <c r="D38" s="18" t="s">
        <v>115</v>
      </c>
      <c r="E38" s="38">
        <v>0</v>
      </c>
      <c r="F38" s="38">
        <v>0</v>
      </c>
      <c r="G38" s="38">
        <v>0</v>
      </c>
      <c r="H38" s="38">
        <v>0</v>
      </c>
    </row>
    <row r="39" spans="1:8" x14ac:dyDescent="0.25">
      <c r="A39" s="33" t="s">
        <v>259</v>
      </c>
      <c r="B39" s="5" t="s">
        <v>34</v>
      </c>
      <c r="C39" s="6"/>
      <c r="D39" s="18" t="s">
        <v>116</v>
      </c>
      <c r="E39" s="38">
        <v>1415.9</v>
      </c>
      <c r="F39" s="38">
        <v>1724</v>
      </c>
      <c r="G39" s="38">
        <v>2354.6999999999998</v>
      </c>
      <c r="H39" s="38">
        <v>2270.6999999999998</v>
      </c>
    </row>
    <row r="40" spans="1:8" x14ac:dyDescent="0.25">
      <c r="A40" s="30" t="s">
        <v>196</v>
      </c>
      <c r="B40" s="3" t="s">
        <v>35</v>
      </c>
      <c r="C40" s="4"/>
      <c r="D40" s="16" t="s">
        <v>117</v>
      </c>
      <c r="E40" s="17">
        <v>2770.7999999999997</v>
      </c>
      <c r="F40" s="17">
        <v>3405.7</v>
      </c>
      <c r="G40" s="17">
        <v>3127.7</v>
      </c>
      <c r="H40" s="17">
        <v>2206.8999999999996</v>
      </c>
    </row>
    <row r="41" spans="1:8" x14ac:dyDescent="0.25">
      <c r="A41" s="30" t="s">
        <v>197</v>
      </c>
      <c r="B41" s="3" t="s">
        <v>36</v>
      </c>
      <c r="C41" s="4"/>
      <c r="D41" s="16">
        <v>23</v>
      </c>
      <c r="E41" s="17">
        <v>2766.7</v>
      </c>
      <c r="F41" s="17">
        <v>3403.6</v>
      </c>
      <c r="G41" s="17">
        <v>3108</v>
      </c>
      <c r="H41" s="17">
        <v>2206.1999999999998</v>
      </c>
    </row>
    <row r="42" spans="1:8" x14ac:dyDescent="0.25">
      <c r="A42" s="30" t="s">
        <v>198</v>
      </c>
      <c r="B42" s="3" t="s">
        <v>37</v>
      </c>
      <c r="C42" s="4"/>
      <c r="D42" s="16">
        <v>24</v>
      </c>
      <c r="E42" s="17">
        <v>4.0999999999999996</v>
      </c>
      <c r="F42" s="17">
        <v>2.1</v>
      </c>
      <c r="G42" s="17">
        <v>19.7</v>
      </c>
      <c r="H42" s="17">
        <v>0.7</v>
      </c>
    </row>
    <row r="43" spans="1:8" x14ac:dyDescent="0.25">
      <c r="A43" s="30" t="s">
        <v>199</v>
      </c>
      <c r="B43" s="3" t="s">
        <v>27</v>
      </c>
      <c r="C43" s="4"/>
      <c r="D43" s="16" t="s">
        <v>118</v>
      </c>
      <c r="E43" s="17">
        <v>657.6</v>
      </c>
      <c r="F43" s="17">
        <v>955</v>
      </c>
      <c r="G43" s="17">
        <v>1567</v>
      </c>
      <c r="H43" s="17">
        <v>1625.6</v>
      </c>
    </row>
    <row r="44" spans="1:8" ht="22.5" x14ac:dyDescent="0.25">
      <c r="A44" s="30" t="s">
        <v>200</v>
      </c>
      <c r="B44" s="3" t="s">
        <v>27</v>
      </c>
      <c r="C44" s="4" t="s">
        <v>38</v>
      </c>
      <c r="D44" s="16">
        <v>26</v>
      </c>
      <c r="E44" s="40">
        <v>3.3</v>
      </c>
      <c r="F44" s="40">
        <v>12.8</v>
      </c>
      <c r="G44" s="40">
        <v>27.1</v>
      </c>
      <c r="H44" s="40">
        <v>4.7</v>
      </c>
    </row>
    <row r="45" spans="1:8" ht="22.5" x14ac:dyDescent="0.25">
      <c r="A45" s="30" t="s">
        <v>201</v>
      </c>
      <c r="B45" s="3" t="s">
        <v>27</v>
      </c>
      <c r="C45" s="4" t="s">
        <v>39</v>
      </c>
      <c r="D45" s="16">
        <v>27</v>
      </c>
      <c r="E45" s="40" t="s">
        <v>293</v>
      </c>
      <c r="F45" s="40" t="s">
        <v>293</v>
      </c>
      <c r="G45" s="40" t="s">
        <v>293</v>
      </c>
      <c r="H45" s="40" t="s">
        <v>293</v>
      </c>
    </row>
    <row r="46" spans="1:8" ht="22.5" x14ac:dyDescent="0.25">
      <c r="A46" s="30" t="s">
        <v>202</v>
      </c>
      <c r="B46" s="3" t="s">
        <v>27</v>
      </c>
      <c r="C46" s="4" t="s">
        <v>40</v>
      </c>
      <c r="D46" s="16">
        <v>28</v>
      </c>
      <c r="E46" s="23" t="s">
        <v>293</v>
      </c>
      <c r="F46" s="23" t="s">
        <v>293</v>
      </c>
      <c r="G46" s="23" t="s">
        <v>293</v>
      </c>
      <c r="H46" s="23" t="s">
        <v>293</v>
      </c>
    </row>
    <row r="47" spans="1:8" ht="22.5" x14ac:dyDescent="0.25">
      <c r="A47" s="30" t="s">
        <v>203</v>
      </c>
      <c r="B47" s="3" t="s">
        <v>27</v>
      </c>
      <c r="C47" s="4" t="s">
        <v>41</v>
      </c>
      <c r="D47" s="16">
        <v>29</v>
      </c>
      <c r="E47" s="40">
        <v>0</v>
      </c>
      <c r="F47" s="40">
        <v>0</v>
      </c>
      <c r="G47" s="40">
        <v>0</v>
      </c>
      <c r="H47" s="40">
        <v>0</v>
      </c>
    </row>
    <row r="48" spans="1:8" x14ac:dyDescent="0.25">
      <c r="A48" s="30" t="s">
        <v>204</v>
      </c>
      <c r="B48" s="3" t="s">
        <v>28</v>
      </c>
      <c r="C48" s="4"/>
      <c r="D48" s="16">
        <v>30</v>
      </c>
      <c r="E48" s="17">
        <v>657.6</v>
      </c>
      <c r="F48" s="17">
        <v>955</v>
      </c>
      <c r="G48" s="17">
        <v>1567</v>
      </c>
      <c r="H48" s="17">
        <v>1625.6</v>
      </c>
    </row>
    <row r="49" spans="1:8" x14ac:dyDescent="0.25">
      <c r="A49" s="33" t="s">
        <v>255</v>
      </c>
      <c r="B49" s="5" t="s">
        <v>29</v>
      </c>
      <c r="C49" s="6"/>
      <c r="D49" s="18" t="s">
        <v>119</v>
      </c>
      <c r="E49" s="38">
        <v>657.6</v>
      </c>
      <c r="F49" s="38">
        <v>955</v>
      </c>
      <c r="G49" s="38">
        <v>1567</v>
      </c>
      <c r="H49" s="38">
        <v>1625.6</v>
      </c>
    </row>
    <row r="50" spans="1:8" x14ac:dyDescent="0.25">
      <c r="A50" s="30" t="s">
        <v>205</v>
      </c>
      <c r="B50" s="3" t="s">
        <v>30</v>
      </c>
      <c r="C50" s="4"/>
      <c r="D50" s="16" t="s">
        <v>120</v>
      </c>
      <c r="E50" s="17">
        <v>0</v>
      </c>
      <c r="F50" s="17">
        <v>0</v>
      </c>
      <c r="G50" s="17">
        <v>0</v>
      </c>
      <c r="H50" s="17">
        <v>0</v>
      </c>
    </row>
    <row r="51" spans="1:8" x14ac:dyDescent="0.25">
      <c r="A51" s="33" t="s">
        <v>260</v>
      </c>
      <c r="B51" s="5" t="s">
        <v>31</v>
      </c>
      <c r="C51" s="6"/>
      <c r="D51" s="18" t="s">
        <v>121</v>
      </c>
      <c r="E51" s="38">
        <v>0</v>
      </c>
      <c r="F51" s="38">
        <v>0</v>
      </c>
      <c r="G51" s="38">
        <v>0</v>
      </c>
      <c r="H51" s="38">
        <v>0</v>
      </c>
    </row>
    <row r="52" spans="1:8" x14ac:dyDescent="0.25">
      <c r="A52" s="33" t="s">
        <v>261</v>
      </c>
      <c r="B52" s="5" t="s">
        <v>32</v>
      </c>
      <c r="C52" s="6"/>
      <c r="D52" s="18" t="s">
        <v>122</v>
      </c>
      <c r="E52" s="38">
        <v>0</v>
      </c>
      <c r="F52" s="38">
        <v>0</v>
      </c>
      <c r="G52" s="38">
        <v>0</v>
      </c>
      <c r="H52" s="38">
        <v>0</v>
      </c>
    </row>
    <row r="53" spans="1:8" x14ac:dyDescent="0.25">
      <c r="A53" s="33" t="s">
        <v>262</v>
      </c>
      <c r="B53" s="5" t="s">
        <v>33</v>
      </c>
      <c r="C53" s="6"/>
      <c r="D53" s="18" t="s">
        <v>123</v>
      </c>
      <c r="E53" s="38">
        <v>0</v>
      </c>
      <c r="F53" s="38">
        <v>0</v>
      </c>
      <c r="G53" s="38">
        <v>0</v>
      </c>
      <c r="H53" s="38">
        <v>0</v>
      </c>
    </row>
    <row r="54" spans="1:8" x14ac:dyDescent="0.25">
      <c r="A54" s="33" t="s">
        <v>263</v>
      </c>
      <c r="B54" s="9" t="s">
        <v>34</v>
      </c>
      <c r="C54" s="10"/>
      <c r="D54" s="24" t="s">
        <v>124</v>
      </c>
      <c r="E54" s="38">
        <v>0</v>
      </c>
      <c r="F54" s="38">
        <v>0</v>
      </c>
      <c r="G54" s="38">
        <v>0</v>
      </c>
      <c r="H54" s="38">
        <v>0</v>
      </c>
    </row>
    <row r="55" spans="1:8" x14ac:dyDescent="0.25">
      <c r="A55" s="30" t="s">
        <v>206</v>
      </c>
      <c r="B55" s="3" t="s">
        <v>42</v>
      </c>
      <c r="C55" s="4"/>
      <c r="D55" s="16" t="s">
        <v>125</v>
      </c>
      <c r="E55" s="17">
        <v>4150.199999999988</v>
      </c>
      <c r="F55" s="17">
        <v>4013.0000000000246</v>
      </c>
      <c r="G55" s="17">
        <v>5129.2000000000016</v>
      </c>
      <c r="H55" s="17">
        <v>7014.899999999996</v>
      </c>
    </row>
    <row r="56" spans="1:8" x14ac:dyDescent="0.25">
      <c r="A56" s="30" t="s">
        <v>207</v>
      </c>
      <c r="B56" s="3" t="s">
        <v>43</v>
      </c>
      <c r="C56" s="4"/>
      <c r="D56" s="16" t="s">
        <v>126</v>
      </c>
      <c r="E56" s="17">
        <v>3946</v>
      </c>
      <c r="F56" s="17">
        <v>4177.2</v>
      </c>
      <c r="G56" s="17">
        <v>4500.8999999999996</v>
      </c>
      <c r="H56" s="17">
        <v>5122.5999999999995</v>
      </c>
    </row>
    <row r="57" spans="1:8" x14ac:dyDescent="0.25">
      <c r="A57" s="33" t="s">
        <v>244</v>
      </c>
      <c r="B57" s="5" t="s">
        <v>44</v>
      </c>
      <c r="C57" s="6"/>
      <c r="D57" s="18" t="s">
        <v>127</v>
      </c>
      <c r="E57" s="38">
        <v>81.900000000000006</v>
      </c>
      <c r="F57" s="38">
        <v>100.4</v>
      </c>
      <c r="G57" s="38">
        <v>189.2</v>
      </c>
      <c r="H57" s="38">
        <v>168.2</v>
      </c>
    </row>
    <row r="58" spans="1:8" ht="22.5" x14ac:dyDescent="0.25">
      <c r="A58" s="33" t="s">
        <v>242</v>
      </c>
      <c r="B58" s="5" t="s">
        <v>45</v>
      </c>
      <c r="C58" s="6"/>
      <c r="D58" s="18" t="s">
        <v>128</v>
      </c>
      <c r="E58" s="41">
        <v>12.1</v>
      </c>
      <c r="F58" s="41">
        <v>12.3</v>
      </c>
      <c r="G58" s="41">
        <v>9</v>
      </c>
      <c r="H58" s="41" t="s">
        <v>96</v>
      </c>
    </row>
    <row r="59" spans="1:8" ht="22.5" x14ac:dyDescent="0.25">
      <c r="A59" s="33" t="s">
        <v>243</v>
      </c>
      <c r="B59" s="5" t="s">
        <v>46</v>
      </c>
      <c r="C59" s="6"/>
      <c r="D59" s="18" t="s">
        <v>129</v>
      </c>
      <c r="E59" s="41">
        <v>69.8</v>
      </c>
      <c r="F59" s="41">
        <v>88.1</v>
      </c>
      <c r="G59" s="41">
        <v>180.4</v>
      </c>
      <c r="H59" s="41" t="s">
        <v>96</v>
      </c>
    </row>
    <row r="60" spans="1:8" x14ac:dyDescent="0.25">
      <c r="A60" s="33" t="s">
        <v>245</v>
      </c>
      <c r="B60" s="5" t="s">
        <v>47</v>
      </c>
      <c r="C60" s="6"/>
      <c r="D60" s="18" t="s">
        <v>130</v>
      </c>
      <c r="E60" s="38">
        <v>3864.1</v>
      </c>
      <c r="F60" s="38">
        <v>4076.8</v>
      </c>
      <c r="G60" s="38">
        <v>4311.7</v>
      </c>
      <c r="H60" s="38">
        <v>4954.3999999999996</v>
      </c>
    </row>
    <row r="61" spans="1:8" x14ac:dyDescent="0.25">
      <c r="A61" s="30" t="s">
        <v>208</v>
      </c>
      <c r="B61" s="3" t="s">
        <v>48</v>
      </c>
      <c r="C61" s="4"/>
      <c r="D61" s="16">
        <v>34</v>
      </c>
      <c r="E61" s="17">
        <v>0</v>
      </c>
      <c r="F61" s="17">
        <v>0</v>
      </c>
      <c r="G61" s="17">
        <v>0</v>
      </c>
      <c r="H61" s="17">
        <v>0</v>
      </c>
    </row>
    <row r="62" spans="1:8" x14ac:dyDescent="0.25">
      <c r="A62" s="30" t="s">
        <v>209</v>
      </c>
      <c r="B62" s="3" t="s">
        <v>49</v>
      </c>
      <c r="C62" s="4"/>
      <c r="D62" s="16">
        <v>35</v>
      </c>
      <c r="E62" s="17">
        <v>0</v>
      </c>
      <c r="F62" s="17">
        <v>0</v>
      </c>
      <c r="G62" s="17">
        <v>0</v>
      </c>
      <c r="H62" s="17">
        <v>0</v>
      </c>
    </row>
    <row r="63" spans="1:8" x14ac:dyDescent="0.25">
      <c r="A63" s="30" t="s">
        <v>209</v>
      </c>
      <c r="B63" s="3" t="s">
        <v>50</v>
      </c>
      <c r="C63" s="4"/>
      <c r="D63" s="16">
        <v>36</v>
      </c>
      <c r="E63" s="17">
        <v>0</v>
      </c>
      <c r="F63" s="17">
        <v>0</v>
      </c>
      <c r="G63" s="17">
        <v>0</v>
      </c>
      <c r="H63" s="17">
        <v>0</v>
      </c>
    </row>
    <row r="64" spans="1:8" x14ac:dyDescent="0.25">
      <c r="A64" s="30" t="s">
        <v>210</v>
      </c>
      <c r="B64" s="3" t="s">
        <v>51</v>
      </c>
      <c r="C64" s="4"/>
      <c r="D64" s="16" t="s">
        <v>131</v>
      </c>
      <c r="E64" s="17">
        <v>75663.399999999994</v>
      </c>
      <c r="F64" s="17">
        <v>84209.5</v>
      </c>
      <c r="G64" s="17">
        <v>92391.599999999991</v>
      </c>
      <c r="H64" s="17">
        <v>99708.2</v>
      </c>
    </row>
    <row r="65" spans="1:8" ht="22.5" x14ac:dyDescent="0.25">
      <c r="A65" s="35" t="s">
        <v>278</v>
      </c>
      <c r="B65" s="3" t="s">
        <v>51</v>
      </c>
      <c r="C65" s="4" t="s">
        <v>22</v>
      </c>
      <c r="D65" s="16" t="s">
        <v>132</v>
      </c>
      <c r="E65" s="38">
        <v>743.2</v>
      </c>
      <c r="F65" s="38">
        <v>978.1</v>
      </c>
      <c r="G65" s="38">
        <v>1212</v>
      </c>
      <c r="H65" s="38">
        <v>234.9</v>
      </c>
    </row>
    <row r="66" spans="1:8" x14ac:dyDescent="0.25">
      <c r="A66" s="33" t="s">
        <v>265</v>
      </c>
      <c r="B66" s="5" t="s">
        <v>52</v>
      </c>
      <c r="C66" s="6"/>
      <c r="D66" s="18" t="s">
        <v>133</v>
      </c>
      <c r="E66" s="38">
        <v>0</v>
      </c>
      <c r="F66" s="38">
        <v>0</v>
      </c>
      <c r="G66" s="38">
        <v>0</v>
      </c>
      <c r="H66" s="38">
        <v>0</v>
      </c>
    </row>
    <row r="67" spans="1:8" x14ac:dyDescent="0.25">
      <c r="A67" s="33" t="s">
        <v>266</v>
      </c>
      <c r="B67" s="5" t="s">
        <v>53</v>
      </c>
      <c r="C67" s="6"/>
      <c r="D67" s="18" t="s">
        <v>134</v>
      </c>
      <c r="E67" s="38">
        <v>0</v>
      </c>
      <c r="F67" s="38">
        <v>0</v>
      </c>
      <c r="G67" s="38">
        <v>0</v>
      </c>
      <c r="H67" s="38">
        <v>0</v>
      </c>
    </row>
    <row r="68" spans="1:8" x14ac:dyDescent="0.25">
      <c r="A68" s="33" t="s">
        <v>268</v>
      </c>
      <c r="B68" s="5" t="s">
        <v>54</v>
      </c>
      <c r="C68" s="6"/>
      <c r="D68" s="18" t="s">
        <v>135</v>
      </c>
      <c r="E68" s="42">
        <v>72949</v>
      </c>
      <c r="F68" s="42">
        <v>80904.7</v>
      </c>
      <c r="G68" s="42">
        <v>88638.9</v>
      </c>
      <c r="H68" s="42">
        <v>95830.3</v>
      </c>
    </row>
    <row r="69" spans="1:8" x14ac:dyDescent="0.25">
      <c r="A69" s="33" t="s">
        <v>269</v>
      </c>
      <c r="B69" s="5" t="s">
        <v>55</v>
      </c>
      <c r="C69" s="6"/>
      <c r="D69" s="18" t="s">
        <v>136</v>
      </c>
      <c r="E69" s="38">
        <v>745.2</v>
      </c>
      <c r="F69" s="38">
        <v>984</v>
      </c>
      <c r="G69" s="38">
        <v>1225.3</v>
      </c>
      <c r="H69" s="38">
        <v>249.2</v>
      </c>
    </row>
    <row r="70" spans="1:8" ht="22.5" x14ac:dyDescent="0.25">
      <c r="A70" s="35" t="s">
        <v>267</v>
      </c>
      <c r="B70" s="3" t="s">
        <v>55</v>
      </c>
      <c r="C70" s="4" t="s">
        <v>22</v>
      </c>
      <c r="D70" s="16" t="s">
        <v>137</v>
      </c>
      <c r="E70" s="38">
        <v>743.2</v>
      </c>
      <c r="F70" s="38">
        <v>978.1</v>
      </c>
      <c r="G70" s="38">
        <v>1212</v>
      </c>
      <c r="H70" s="38">
        <v>234.9</v>
      </c>
    </row>
    <row r="71" spans="1:8" x14ac:dyDescent="0.25">
      <c r="A71" s="33" t="s">
        <v>270</v>
      </c>
      <c r="B71" s="5" t="s">
        <v>56</v>
      </c>
      <c r="C71" s="6"/>
      <c r="D71" s="18" t="s">
        <v>138</v>
      </c>
      <c r="E71" s="38">
        <v>1969.2</v>
      </c>
      <c r="F71" s="38">
        <v>2320.8000000000002</v>
      </c>
      <c r="G71" s="38">
        <v>2527.3999999999996</v>
      </c>
      <c r="H71" s="38">
        <v>3628.7000000000003</v>
      </c>
    </row>
    <row r="72" spans="1:8" x14ac:dyDescent="0.25">
      <c r="A72" s="33" t="s">
        <v>271</v>
      </c>
      <c r="B72" s="5" t="s">
        <v>57</v>
      </c>
      <c r="C72" s="6"/>
      <c r="D72" s="18" t="s">
        <v>139</v>
      </c>
      <c r="E72" s="38">
        <v>0</v>
      </c>
      <c r="F72" s="38">
        <v>0</v>
      </c>
      <c r="G72" s="38">
        <v>0</v>
      </c>
      <c r="H72" s="38">
        <v>0</v>
      </c>
    </row>
    <row r="73" spans="1:8" x14ac:dyDescent="0.25">
      <c r="A73" s="30" t="s">
        <v>211</v>
      </c>
      <c r="B73" s="3" t="s">
        <v>43</v>
      </c>
      <c r="C73" s="4"/>
      <c r="D73" s="16">
        <v>38</v>
      </c>
      <c r="E73" s="17">
        <v>0</v>
      </c>
      <c r="F73" s="17">
        <v>0</v>
      </c>
      <c r="G73" s="17">
        <v>0</v>
      </c>
      <c r="H73" s="17">
        <v>0</v>
      </c>
    </row>
    <row r="74" spans="1:8" ht="22.5" x14ac:dyDescent="0.25">
      <c r="A74" s="30" t="s">
        <v>212</v>
      </c>
      <c r="B74" s="3" t="s">
        <v>58</v>
      </c>
      <c r="C74" s="4"/>
      <c r="D74" s="16">
        <v>39</v>
      </c>
      <c r="E74" s="17">
        <v>5008.6000000000004</v>
      </c>
      <c r="F74" s="17">
        <v>6776.1</v>
      </c>
      <c r="G74" s="17">
        <v>7740.2</v>
      </c>
      <c r="H74" s="17">
        <v>8356.1</v>
      </c>
    </row>
    <row r="75" spans="1:8" x14ac:dyDescent="0.25">
      <c r="A75" s="33" t="s">
        <v>286</v>
      </c>
      <c r="B75" s="5" t="s">
        <v>59</v>
      </c>
      <c r="C75" s="6"/>
      <c r="D75" s="18" t="s">
        <v>140</v>
      </c>
      <c r="E75" s="38">
        <v>0</v>
      </c>
      <c r="F75" s="38">
        <v>0</v>
      </c>
      <c r="G75" s="38">
        <v>0</v>
      </c>
      <c r="H75" s="38">
        <v>0</v>
      </c>
    </row>
    <row r="76" spans="1:8" x14ac:dyDescent="0.25">
      <c r="A76" s="33" t="s">
        <v>287</v>
      </c>
      <c r="B76" s="5" t="s">
        <v>60</v>
      </c>
      <c r="C76" s="6"/>
      <c r="D76" s="18" t="s">
        <v>141</v>
      </c>
      <c r="E76" s="38">
        <v>0</v>
      </c>
      <c r="F76" s="38">
        <v>0</v>
      </c>
      <c r="G76" s="38">
        <v>0</v>
      </c>
      <c r="H76" s="38">
        <v>0</v>
      </c>
    </row>
    <row r="77" spans="1:8" x14ac:dyDescent="0.25">
      <c r="A77" s="33" t="s">
        <v>288</v>
      </c>
      <c r="B77" s="5" t="s">
        <v>61</v>
      </c>
      <c r="C77" s="6"/>
      <c r="D77" s="18" t="s">
        <v>142</v>
      </c>
      <c r="E77" s="38">
        <v>5008.6000000000004</v>
      </c>
      <c r="F77" s="38">
        <v>6776.1</v>
      </c>
      <c r="G77" s="38">
        <v>7740.2</v>
      </c>
      <c r="H77" s="38">
        <v>8356.1</v>
      </c>
    </row>
    <row r="78" spans="1:8" ht="22.5" x14ac:dyDescent="0.25">
      <c r="A78" s="33" t="s">
        <v>289</v>
      </c>
      <c r="B78" s="5" t="s">
        <v>58</v>
      </c>
      <c r="C78" s="6"/>
      <c r="D78" s="18" t="s">
        <v>143</v>
      </c>
      <c r="E78" s="38">
        <v>7.3</v>
      </c>
      <c r="F78" s="38">
        <v>8</v>
      </c>
      <c r="G78" s="38">
        <v>15.9</v>
      </c>
      <c r="H78" s="38" t="s">
        <v>96</v>
      </c>
    </row>
    <row r="79" spans="1:8" ht="22.5" x14ac:dyDescent="0.25">
      <c r="A79" s="33" t="s">
        <v>290</v>
      </c>
      <c r="B79" s="5" t="s">
        <v>58</v>
      </c>
      <c r="C79" s="6"/>
      <c r="D79" s="18" t="s">
        <v>144</v>
      </c>
      <c r="E79" s="38">
        <v>0</v>
      </c>
      <c r="F79" s="38">
        <v>0</v>
      </c>
      <c r="G79" s="38">
        <v>0</v>
      </c>
      <c r="H79" s="38" t="s">
        <v>96</v>
      </c>
    </row>
    <row r="80" spans="1:8" ht="22.5" x14ac:dyDescent="0.25">
      <c r="A80" s="33" t="s">
        <v>291</v>
      </c>
      <c r="B80" s="5" t="s">
        <v>58</v>
      </c>
      <c r="C80" s="6"/>
      <c r="D80" s="18" t="s">
        <v>145</v>
      </c>
      <c r="E80" s="38">
        <v>0</v>
      </c>
      <c r="F80" s="38">
        <v>0</v>
      </c>
      <c r="G80" s="38">
        <v>0</v>
      </c>
      <c r="H80" s="38" t="s">
        <v>96</v>
      </c>
    </row>
    <row r="81" spans="1:8" ht="22.5" x14ac:dyDescent="0.25">
      <c r="A81" s="30" t="s">
        <v>213</v>
      </c>
      <c r="B81" s="3" t="s">
        <v>62</v>
      </c>
      <c r="C81" s="4"/>
      <c r="D81" s="16">
        <v>40</v>
      </c>
      <c r="E81" s="17">
        <v>354.5</v>
      </c>
      <c r="F81" s="17">
        <v>553.79999999999995</v>
      </c>
      <c r="G81" s="17">
        <v>698.3</v>
      </c>
      <c r="H81" s="17">
        <v>1691.8</v>
      </c>
    </row>
    <row r="82" spans="1:8" ht="33.75" x14ac:dyDescent="0.25">
      <c r="A82" s="30" t="s">
        <v>214</v>
      </c>
      <c r="B82" s="3" t="s">
        <v>63</v>
      </c>
      <c r="C82" s="4"/>
      <c r="D82" s="16" t="s">
        <v>146</v>
      </c>
      <c r="E82" s="17">
        <v>5363.1</v>
      </c>
      <c r="F82" s="17">
        <v>7329.9000000000005</v>
      </c>
      <c r="G82" s="17">
        <v>8438.5</v>
      </c>
      <c r="H82" s="17">
        <v>10047.9</v>
      </c>
    </row>
    <row r="83" spans="1:8" x14ac:dyDescent="0.25">
      <c r="A83" s="30" t="s">
        <v>215</v>
      </c>
      <c r="B83" s="3" t="s">
        <v>51</v>
      </c>
      <c r="C83" s="4"/>
      <c r="D83" s="16" t="s">
        <v>147</v>
      </c>
      <c r="E83" s="17">
        <v>1400.9</v>
      </c>
      <c r="F83" s="17">
        <v>2374.1</v>
      </c>
      <c r="G83" s="17">
        <v>2793.3</v>
      </c>
      <c r="H83" s="17">
        <v>3469.1</v>
      </c>
    </row>
    <row r="84" spans="1:8" ht="22.5" x14ac:dyDescent="0.25">
      <c r="A84" s="30" t="s">
        <v>216</v>
      </c>
      <c r="B84" s="3" t="s">
        <v>51</v>
      </c>
      <c r="C84" s="4" t="s">
        <v>38</v>
      </c>
      <c r="D84" s="16">
        <v>43</v>
      </c>
      <c r="E84" s="40">
        <v>0</v>
      </c>
      <c r="F84" s="40">
        <v>0</v>
      </c>
      <c r="G84" s="40">
        <v>0</v>
      </c>
      <c r="H84" s="40">
        <v>0</v>
      </c>
    </row>
    <row r="85" spans="1:8" ht="22.5" x14ac:dyDescent="0.25">
      <c r="A85" s="30" t="s">
        <v>201</v>
      </c>
      <c r="B85" s="3" t="s">
        <v>51</v>
      </c>
      <c r="C85" s="4" t="s">
        <v>39</v>
      </c>
      <c r="D85" s="16">
        <v>44</v>
      </c>
      <c r="E85" s="40" t="s">
        <v>293</v>
      </c>
      <c r="F85" s="40" t="s">
        <v>293</v>
      </c>
      <c r="G85" s="40" t="s">
        <v>293</v>
      </c>
      <c r="H85" s="40" t="s">
        <v>293</v>
      </c>
    </row>
    <row r="86" spans="1:8" x14ac:dyDescent="0.25">
      <c r="A86" s="30" t="s">
        <v>217</v>
      </c>
      <c r="B86" s="3" t="s">
        <v>51</v>
      </c>
      <c r="C86" s="4" t="s">
        <v>40</v>
      </c>
      <c r="D86" s="16">
        <v>45</v>
      </c>
      <c r="E86" s="23" t="s">
        <v>293</v>
      </c>
      <c r="F86" s="23" t="s">
        <v>293</v>
      </c>
      <c r="G86" s="23" t="s">
        <v>293</v>
      </c>
      <c r="H86" s="23" t="s">
        <v>293</v>
      </c>
    </row>
    <row r="87" spans="1:8" ht="22.5" x14ac:dyDescent="0.25">
      <c r="A87" s="30" t="s">
        <v>203</v>
      </c>
      <c r="B87" s="3" t="s">
        <v>51</v>
      </c>
      <c r="C87" s="4" t="s">
        <v>41</v>
      </c>
      <c r="D87" s="16">
        <v>46</v>
      </c>
      <c r="E87" s="40">
        <v>0</v>
      </c>
      <c r="F87" s="40">
        <v>0</v>
      </c>
      <c r="G87" s="40">
        <v>0</v>
      </c>
      <c r="H87" s="40">
        <v>0</v>
      </c>
    </row>
    <row r="88" spans="1:8" x14ac:dyDescent="0.25">
      <c r="A88" s="33" t="s">
        <v>272</v>
      </c>
      <c r="B88" s="5" t="s">
        <v>52</v>
      </c>
      <c r="C88" s="6"/>
      <c r="D88" s="18" t="s">
        <v>148</v>
      </c>
      <c r="E88" s="38">
        <v>22</v>
      </c>
      <c r="F88" s="38">
        <v>28.2</v>
      </c>
      <c r="G88" s="38">
        <v>38.700000000000003</v>
      </c>
      <c r="H88" s="38">
        <v>57.3</v>
      </c>
    </row>
    <row r="89" spans="1:8" x14ac:dyDescent="0.25">
      <c r="A89" s="33" t="s">
        <v>273</v>
      </c>
      <c r="B89" s="5" t="s">
        <v>53</v>
      </c>
      <c r="C89" s="6"/>
      <c r="D89" s="18" t="s">
        <v>149</v>
      </c>
      <c r="E89" s="38">
        <v>0</v>
      </c>
      <c r="F89" s="38">
        <v>0</v>
      </c>
      <c r="G89" s="38">
        <v>0</v>
      </c>
      <c r="H89" s="38">
        <v>0</v>
      </c>
    </row>
    <row r="90" spans="1:8" x14ac:dyDescent="0.25">
      <c r="A90" s="33" t="s">
        <v>274</v>
      </c>
      <c r="B90" s="5" t="s">
        <v>54</v>
      </c>
      <c r="C90" s="6"/>
      <c r="D90" s="18" t="s">
        <v>150</v>
      </c>
      <c r="E90" s="42">
        <v>0</v>
      </c>
      <c r="F90" s="42">
        <v>0</v>
      </c>
      <c r="G90" s="42">
        <v>0</v>
      </c>
      <c r="H90" s="42">
        <v>0</v>
      </c>
    </row>
    <row r="91" spans="1:8" x14ac:dyDescent="0.25">
      <c r="A91" s="33" t="s">
        <v>275</v>
      </c>
      <c r="B91" s="5" t="s">
        <v>55</v>
      </c>
      <c r="C91" s="6"/>
      <c r="D91" s="18" t="s">
        <v>151</v>
      </c>
      <c r="E91" s="38">
        <v>7</v>
      </c>
      <c r="F91" s="38">
        <v>12.3</v>
      </c>
      <c r="G91" s="38">
        <v>8.1999999999999993</v>
      </c>
      <c r="H91" s="38">
        <v>8.6999999999999993</v>
      </c>
    </row>
    <row r="92" spans="1:8" ht="22.5" x14ac:dyDescent="0.25">
      <c r="A92" s="35" t="s">
        <v>282</v>
      </c>
      <c r="B92" s="3" t="s">
        <v>55</v>
      </c>
      <c r="C92" s="4" t="s">
        <v>22</v>
      </c>
      <c r="D92" s="16" t="s">
        <v>152</v>
      </c>
      <c r="E92" s="38">
        <v>0</v>
      </c>
      <c r="F92" s="38">
        <v>0</v>
      </c>
      <c r="G92" s="38">
        <v>0</v>
      </c>
      <c r="H92" s="38">
        <v>0</v>
      </c>
    </row>
    <row r="93" spans="1:8" x14ac:dyDescent="0.25">
      <c r="A93" s="33" t="s">
        <v>276</v>
      </c>
      <c r="B93" s="5" t="s">
        <v>56</v>
      </c>
      <c r="C93" s="6"/>
      <c r="D93" s="18" t="s">
        <v>153</v>
      </c>
      <c r="E93" s="38">
        <v>1371.9</v>
      </c>
      <c r="F93" s="38">
        <v>2333.6</v>
      </c>
      <c r="G93" s="38">
        <v>2746.4</v>
      </c>
      <c r="H93" s="38">
        <v>3403.1</v>
      </c>
    </row>
    <row r="94" spans="1:8" x14ac:dyDescent="0.25">
      <c r="A94" s="35" t="s">
        <v>277</v>
      </c>
      <c r="B94" s="3" t="s">
        <v>57</v>
      </c>
      <c r="C94" s="4"/>
      <c r="D94" s="16" t="s">
        <v>154</v>
      </c>
      <c r="E94" s="38">
        <v>0</v>
      </c>
      <c r="F94" s="38">
        <v>0</v>
      </c>
      <c r="G94" s="38">
        <v>0</v>
      </c>
      <c r="H94" s="38">
        <v>0</v>
      </c>
    </row>
    <row r="95" spans="1:8" x14ac:dyDescent="0.25">
      <c r="A95" s="30" t="s">
        <v>218</v>
      </c>
      <c r="B95" s="3" t="s">
        <v>64</v>
      </c>
      <c r="C95" s="4"/>
      <c r="D95" s="16" t="s">
        <v>155</v>
      </c>
      <c r="E95" s="17">
        <v>77350.099999999977</v>
      </c>
      <c r="F95" s="17">
        <v>83249.500000000015</v>
      </c>
      <c r="G95" s="17">
        <v>91488.2</v>
      </c>
      <c r="H95" s="17">
        <v>100020.49999999999</v>
      </c>
    </row>
    <row r="96" spans="1:8" x14ac:dyDescent="0.25">
      <c r="A96" s="30" t="s">
        <v>219</v>
      </c>
      <c r="B96" s="3" t="s">
        <v>65</v>
      </c>
      <c r="C96" s="4"/>
      <c r="D96" s="16" t="s">
        <v>156</v>
      </c>
      <c r="E96" s="17">
        <v>71760.2</v>
      </c>
      <c r="F96" s="17">
        <v>79010.800000000017</v>
      </c>
      <c r="G96" s="17">
        <v>90801.7</v>
      </c>
      <c r="H96" s="17">
        <v>102742.79999999999</v>
      </c>
    </row>
    <row r="97" spans="1:8" x14ac:dyDescent="0.25">
      <c r="A97" s="30" t="s">
        <v>220</v>
      </c>
      <c r="B97" s="3" t="s">
        <v>66</v>
      </c>
      <c r="C97" s="4"/>
      <c r="D97" s="16">
        <v>49</v>
      </c>
      <c r="E97" s="17">
        <v>37492</v>
      </c>
      <c r="F97" s="17">
        <v>41009.800000000003</v>
      </c>
      <c r="G97" s="17">
        <v>45728.600000000006</v>
      </c>
      <c r="H97" s="17">
        <v>52730.3</v>
      </c>
    </row>
    <row r="98" spans="1:8" x14ac:dyDescent="0.25">
      <c r="A98" s="30" t="s">
        <v>221</v>
      </c>
      <c r="B98" s="3" t="s">
        <v>67</v>
      </c>
      <c r="C98" s="4"/>
      <c r="D98" s="16">
        <v>50</v>
      </c>
      <c r="E98" s="17">
        <v>34268.199999999997</v>
      </c>
      <c r="F98" s="17">
        <v>38001.000000000015</v>
      </c>
      <c r="G98" s="17">
        <v>45073.099999999991</v>
      </c>
      <c r="H98" s="17">
        <v>50012.499999999985</v>
      </c>
    </row>
    <row r="99" spans="1:8" x14ac:dyDescent="0.25">
      <c r="A99" s="30" t="s">
        <v>222</v>
      </c>
      <c r="B99" s="3" t="s">
        <v>68</v>
      </c>
      <c r="C99" s="4"/>
      <c r="D99" s="16">
        <v>51</v>
      </c>
      <c r="E99" s="17">
        <v>0</v>
      </c>
      <c r="F99" s="17">
        <v>0</v>
      </c>
      <c r="G99" s="17">
        <v>0</v>
      </c>
      <c r="H99" s="17">
        <v>0</v>
      </c>
    </row>
    <row r="100" spans="1:8" x14ac:dyDescent="0.25">
      <c r="A100" s="30" t="s">
        <v>223</v>
      </c>
      <c r="B100" s="3" t="s">
        <v>69</v>
      </c>
      <c r="C100" s="4"/>
      <c r="D100" s="16" t="s">
        <v>157</v>
      </c>
      <c r="E100" s="17">
        <v>15955.89999999998</v>
      </c>
      <c r="F100" s="17">
        <v>16866.299999999996</v>
      </c>
      <c r="G100" s="17">
        <v>15754.1</v>
      </c>
      <c r="H100" s="17">
        <v>13129.799999999997</v>
      </c>
    </row>
    <row r="101" spans="1:8" x14ac:dyDescent="0.25">
      <c r="A101" s="30" t="s">
        <v>224</v>
      </c>
      <c r="B101" s="3" t="s">
        <v>70</v>
      </c>
      <c r="C101" s="4"/>
      <c r="D101" s="16" t="s">
        <v>158</v>
      </c>
      <c r="E101" s="17">
        <v>5589.8999999999796</v>
      </c>
      <c r="F101" s="17">
        <v>4238.6999999999971</v>
      </c>
      <c r="G101" s="17">
        <v>686.5</v>
      </c>
      <c r="H101" s="17">
        <v>-2722.3000000000029</v>
      </c>
    </row>
    <row r="102" spans="1:8" x14ac:dyDescent="0.25">
      <c r="A102" s="30" t="s">
        <v>225</v>
      </c>
      <c r="B102" s="3" t="s">
        <v>71</v>
      </c>
      <c r="C102" s="4"/>
      <c r="D102" s="16" t="s">
        <v>159</v>
      </c>
      <c r="E102" s="17">
        <v>16022.099999999997</v>
      </c>
      <c r="F102" s="17">
        <v>16652.100000000002</v>
      </c>
      <c r="G102" s="17">
        <v>29131.9</v>
      </c>
      <c r="H102" s="17">
        <v>31222</v>
      </c>
    </row>
    <row r="103" spans="1:8" ht="22.5" x14ac:dyDescent="0.25">
      <c r="A103" s="33" t="s">
        <v>283</v>
      </c>
      <c r="B103" s="5" t="s">
        <v>71</v>
      </c>
      <c r="C103" s="6" t="s">
        <v>72</v>
      </c>
      <c r="D103" s="18" t="s">
        <v>160</v>
      </c>
      <c r="E103" s="38">
        <v>7146.3</v>
      </c>
      <c r="F103" s="38">
        <v>8918.1999999999989</v>
      </c>
      <c r="G103" s="38">
        <v>16651.3</v>
      </c>
      <c r="H103" s="38">
        <v>3032.2</v>
      </c>
    </row>
    <row r="104" spans="1:8" x14ac:dyDescent="0.25">
      <c r="A104" s="35" t="s">
        <v>225</v>
      </c>
      <c r="B104" s="3" t="s">
        <v>71</v>
      </c>
      <c r="C104" s="4" t="s">
        <v>22</v>
      </c>
      <c r="D104" s="16" t="s">
        <v>161</v>
      </c>
      <c r="E104" s="38">
        <v>7145.3</v>
      </c>
      <c r="F104" s="38">
        <v>8914.9</v>
      </c>
      <c r="G104" s="38">
        <v>16650.2</v>
      </c>
      <c r="H104" s="38">
        <v>3032</v>
      </c>
    </row>
    <row r="105" spans="1:8" x14ac:dyDescent="0.25">
      <c r="A105" s="30" t="s">
        <v>226</v>
      </c>
      <c r="B105" s="3" t="s">
        <v>73</v>
      </c>
      <c r="C105" s="4"/>
      <c r="D105" s="16">
        <v>55</v>
      </c>
      <c r="E105" s="17">
        <v>0</v>
      </c>
      <c r="F105" s="17">
        <v>0</v>
      </c>
      <c r="G105" s="17">
        <v>0</v>
      </c>
      <c r="H105" s="17">
        <v>0</v>
      </c>
    </row>
    <row r="106" spans="1:8" ht="22.5" x14ac:dyDescent="0.25">
      <c r="A106" s="30" t="s">
        <v>227</v>
      </c>
      <c r="B106" s="3" t="s">
        <v>74</v>
      </c>
      <c r="C106" s="4"/>
      <c r="D106" s="16" t="s">
        <v>162</v>
      </c>
      <c r="E106" s="17">
        <v>16022.099999999997</v>
      </c>
      <c r="F106" s="17">
        <v>16652.100000000002</v>
      </c>
      <c r="G106" s="17">
        <v>29131.9</v>
      </c>
      <c r="H106" s="17">
        <v>31222</v>
      </c>
    </row>
    <row r="107" spans="1:8" x14ac:dyDescent="0.25">
      <c r="A107" s="33" t="s">
        <v>279</v>
      </c>
      <c r="B107" s="5" t="s">
        <v>75</v>
      </c>
      <c r="C107" s="6"/>
      <c r="D107" s="18" t="s">
        <v>163</v>
      </c>
      <c r="E107" s="38">
        <v>16020.199999999997</v>
      </c>
      <c r="F107" s="38">
        <v>16647.800000000003</v>
      </c>
      <c r="G107" s="38">
        <v>28807.100000000002</v>
      </c>
      <c r="H107" s="38">
        <v>31220.799999999999</v>
      </c>
    </row>
    <row r="108" spans="1:8" x14ac:dyDescent="0.25">
      <c r="A108" s="33" t="s">
        <v>280</v>
      </c>
      <c r="B108" s="5" t="s">
        <v>76</v>
      </c>
      <c r="C108" s="6"/>
      <c r="D108" s="18" t="s">
        <v>164</v>
      </c>
      <c r="E108" s="38">
        <v>1.9</v>
      </c>
      <c r="F108" s="38">
        <v>4.3</v>
      </c>
      <c r="G108" s="38">
        <v>324.8</v>
      </c>
      <c r="H108" s="38">
        <v>1.2</v>
      </c>
    </row>
    <row r="109" spans="1:8" x14ac:dyDescent="0.25">
      <c r="A109" s="30" t="s">
        <v>228</v>
      </c>
      <c r="B109" s="3" t="s">
        <v>71</v>
      </c>
      <c r="C109" s="4"/>
      <c r="D109" s="16" t="s">
        <v>165</v>
      </c>
      <c r="E109" s="17">
        <v>1128</v>
      </c>
      <c r="F109" s="17">
        <v>824.40000000000009</v>
      </c>
      <c r="G109" s="17">
        <v>1346.3000000000002</v>
      </c>
      <c r="H109" s="17">
        <v>1318.9</v>
      </c>
    </row>
    <row r="110" spans="1:8" ht="22.5" x14ac:dyDescent="0.25">
      <c r="A110" s="30" t="s">
        <v>229</v>
      </c>
      <c r="B110" s="3" t="s">
        <v>71</v>
      </c>
      <c r="C110" s="4" t="s">
        <v>38</v>
      </c>
      <c r="D110" s="16">
        <v>58</v>
      </c>
      <c r="E110" s="40">
        <v>38.9</v>
      </c>
      <c r="F110" s="40">
        <v>50.3</v>
      </c>
      <c r="G110" s="40">
        <v>66.599999999999994</v>
      </c>
      <c r="H110" s="40">
        <v>25.2</v>
      </c>
    </row>
    <row r="111" spans="1:8" ht="22.5" x14ac:dyDescent="0.25">
      <c r="A111" s="30" t="s">
        <v>201</v>
      </c>
      <c r="B111" s="3" t="s">
        <v>71</v>
      </c>
      <c r="C111" s="4" t="s">
        <v>39</v>
      </c>
      <c r="D111" s="16">
        <v>59</v>
      </c>
      <c r="E111" s="40" t="s">
        <v>293</v>
      </c>
      <c r="F111" s="40" t="s">
        <v>293</v>
      </c>
      <c r="G111" s="40" t="s">
        <v>293</v>
      </c>
      <c r="H111" s="40" t="s">
        <v>293</v>
      </c>
    </row>
    <row r="112" spans="1:8" x14ac:dyDescent="0.25">
      <c r="A112" s="30" t="s">
        <v>217</v>
      </c>
      <c r="B112" s="3" t="s">
        <v>71</v>
      </c>
      <c r="C112" s="4" t="s">
        <v>40</v>
      </c>
      <c r="D112" s="16">
        <v>60</v>
      </c>
      <c r="E112" s="23" t="s">
        <v>293</v>
      </c>
      <c r="F112" s="23" t="s">
        <v>293</v>
      </c>
      <c r="G112" s="23" t="s">
        <v>293</v>
      </c>
      <c r="H112" s="23" t="s">
        <v>293</v>
      </c>
    </row>
    <row r="113" spans="1:8" ht="22.5" x14ac:dyDescent="0.25">
      <c r="A113" s="30" t="s">
        <v>203</v>
      </c>
      <c r="B113" s="3" t="s">
        <v>71</v>
      </c>
      <c r="C113" s="4" t="s">
        <v>41</v>
      </c>
      <c r="D113" s="16">
        <v>61</v>
      </c>
      <c r="E113" s="40">
        <v>0</v>
      </c>
      <c r="F113" s="40">
        <v>0</v>
      </c>
      <c r="G113" s="40">
        <v>0</v>
      </c>
      <c r="H113" s="40">
        <v>0</v>
      </c>
    </row>
    <row r="114" spans="1:8" x14ac:dyDescent="0.25">
      <c r="A114" s="33" t="s">
        <v>284</v>
      </c>
      <c r="B114" s="5" t="s">
        <v>71</v>
      </c>
      <c r="C114" s="6" t="s">
        <v>72</v>
      </c>
      <c r="D114" s="18" t="s">
        <v>166</v>
      </c>
      <c r="E114" s="38" t="s">
        <v>293</v>
      </c>
      <c r="F114" s="38" t="s">
        <v>293</v>
      </c>
      <c r="G114" s="38" t="s">
        <v>293</v>
      </c>
      <c r="H114" s="38" t="s">
        <v>293</v>
      </c>
    </row>
    <row r="115" spans="1:8" ht="22.5" x14ac:dyDescent="0.25">
      <c r="A115" s="35" t="s">
        <v>285</v>
      </c>
      <c r="B115" s="3" t="s">
        <v>71</v>
      </c>
      <c r="C115" s="4" t="s">
        <v>22</v>
      </c>
      <c r="D115" s="16" t="s">
        <v>167</v>
      </c>
      <c r="E115" s="38" t="s">
        <v>293</v>
      </c>
      <c r="F115" s="38" t="s">
        <v>293</v>
      </c>
      <c r="G115" s="38" t="s">
        <v>293</v>
      </c>
      <c r="H115" s="38" t="s">
        <v>293</v>
      </c>
    </row>
    <row r="116" spans="1:8" x14ac:dyDescent="0.25">
      <c r="A116" s="30" t="s">
        <v>230</v>
      </c>
      <c r="B116" s="3" t="s">
        <v>75</v>
      </c>
      <c r="C116" s="4"/>
      <c r="D116" s="16">
        <v>62</v>
      </c>
      <c r="E116" s="17">
        <v>761.8</v>
      </c>
      <c r="F116" s="17">
        <v>471.60000000000014</v>
      </c>
      <c r="G116" s="17">
        <v>759.30000000000007</v>
      </c>
      <c r="H116" s="17">
        <v>941.2</v>
      </c>
    </row>
    <row r="117" spans="1:8" x14ac:dyDescent="0.25">
      <c r="A117" s="33" t="s">
        <v>281</v>
      </c>
      <c r="B117" s="5" t="s">
        <v>76</v>
      </c>
      <c r="C117" s="6"/>
      <c r="D117" s="18" t="s">
        <v>168</v>
      </c>
      <c r="E117" s="38">
        <v>366.2</v>
      </c>
      <c r="F117" s="38">
        <v>352.8</v>
      </c>
      <c r="G117" s="38">
        <v>587</v>
      </c>
      <c r="H117" s="38">
        <v>377.7</v>
      </c>
    </row>
    <row r="118" spans="1:8" x14ac:dyDescent="0.25">
      <c r="A118" s="30" t="s">
        <v>231</v>
      </c>
      <c r="B118" s="3" t="s">
        <v>77</v>
      </c>
      <c r="C118" s="4"/>
      <c r="D118" s="16" t="s">
        <v>169</v>
      </c>
      <c r="E118" s="17">
        <v>27988.999999999996</v>
      </c>
      <c r="F118" s="17">
        <v>31324.6</v>
      </c>
      <c r="G118" s="17">
        <v>46759.1</v>
      </c>
      <c r="H118" s="17">
        <v>51970.700000000004</v>
      </c>
    </row>
    <row r="119" spans="1:8" x14ac:dyDescent="0.25">
      <c r="A119" s="30" t="s">
        <v>232</v>
      </c>
      <c r="B119" s="3" t="s">
        <v>78</v>
      </c>
      <c r="C119" s="4"/>
      <c r="D119" s="16">
        <v>64</v>
      </c>
      <c r="E119" s="17">
        <v>28015.899999999998</v>
      </c>
      <c r="F119" s="17">
        <v>31266.3</v>
      </c>
      <c r="G119" s="17">
        <v>46647.199999999997</v>
      </c>
      <c r="H119" s="17">
        <v>51926.600000000006</v>
      </c>
    </row>
    <row r="120" spans="1:8" ht="22.5" x14ac:dyDescent="0.25">
      <c r="A120" s="30" t="s">
        <v>233</v>
      </c>
      <c r="B120" s="3" t="s">
        <v>79</v>
      </c>
      <c r="C120" s="4"/>
      <c r="D120" s="16">
        <v>65</v>
      </c>
      <c r="E120" s="17">
        <v>-26.9</v>
      </c>
      <c r="F120" s="17">
        <v>58.3</v>
      </c>
      <c r="G120" s="17">
        <v>111.9</v>
      </c>
      <c r="H120" s="17">
        <v>44.1</v>
      </c>
    </row>
    <row r="121" spans="1:8" x14ac:dyDescent="0.25">
      <c r="A121" s="30" t="s">
        <v>234</v>
      </c>
      <c r="B121" s="3" t="s">
        <v>80</v>
      </c>
      <c r="C121" s="4"/>
      <c r="D121" s="16">
        <v>66</v>
      </c>
      <c r="E121" s="17">
        <v>-13.9</v>
      </c>
      <c r="F121" s="17">
        <v>9.8000000000000007</v>
      </c>
      <c r="G121" s="17">
        <v>38.5</v>
      </c>
      <c r="H121" s="17">
        <v>-72.2</v>
      </c>
    </row>
    <row r="122" spans="1:8" ht="22.5" x14ac:dyDescent="0.25">
      <c r="A122" s="30" t="s">
        <v>235</v>
      </c>
      <c r="B122" s="3" t="s">
        <v>81</v>
      </c>
      <c r="C122" s="4"/>
      <c r="D122" s="16" t="s">
        <v>170</v>
      </c>
      <c r="E122" s="17">
        <v>27975.099999999995</v>
      </c>
      <c r="F122" s="17">
        <v>31334.399999999998</v>
      </c>
      <c r="G122" s="17">
        <v>46797.599999999999</v>
      </c>
      <c r="H122" s="17">
        <v>51898.500000000007</v>
      </c>
    </row>
    <row r="123" spans="1:8" x14ac:dyDescent="0.25">
      <c r="A123" s="30" t="s">
        <v>236</v>
      </c>
      <c r="B123" s="3" t="s">
        <v>82</v>
      </c>
      <c r="C123" s="4"/>
      <c r="D123" s="16" t="s">
        <v>171</v>
      </c>
      <c r="E123" s="17">
        <v>2874.8999999999942</v>
      </c>
      <c r="F123" s="17">
        <v>1359.6000000000204</v>
      </c>
      <c r="G123" s="17">
        <v>-3257.8999999999942</v>
      </c>
      <c r="H123" s="17">
        <v>-8865.6000000000058</v>
      </c>
    </row>
    <row r="124" spans="1:8" x14ac:dyDescent="0.25">
      <c r="A124" s="30" t="s">
        <v>237</v>
      </c>
      <c r="B124" s="3" t="s">
        <v>83</v>
      </c>
      <c r="C124" s="4"/>
      <c r="D124" s="16" t="s">
        <v>172</v>
      </c>
      <c r="E124" s="17">
        <v>107446.29999999999</v>
      </c>
      <c r="F124" s="17">
        <v>120763.29999999999</v>
      </c>
      <c r="G124" s="17">
        <v>148529.69999999998</v>
      </c>
      <c r="H124" s="17">
        <v>165795</v>
      </c>
    </row>
    <row r="125" spans="1:8" x14ac:dyDescent="0.25">
      <c r="A125" s="30" t="s">
        <v>238</v>
      </c>
      <c r="B125" s="3" t="s">
        <v>84</v>
      </c>
      <c r="C125" s="4"/>
      <c r="D125" s="16" t="s">
        <v>173</v>
      </c>
      <c r="E125" s="17">
        <v>110321.19999999998</v>
      </c>
      <c r="F125" s="17">
        <v>122122.90000000001</v>
      </c>
      <c r="G125" s="17">
        <v>145271.79999999999</v>
      </c>
      <c r="H125" s="17">
        <v>156929.4</v>
      </c>
    </row>
    <row r="126" spans="1:8" ht="33.75" x14ac:dyDescent="0.25">
      <c r="A126" s="30" t="s">
        <v>239</v>
      </c>
      <c r="B126" s="3" t="s">
        <v>85</v>
      </c>
      <c r="C126" s="4"/>
      <c r="D126" s="16">
        <v>71</v>
      </c>
      <c r="E126" s="17" t="s">
        <v>293</v>
      </c>
      <c r="F126" s="17" t="s">
        <v>293</v>
      </c>
      <c r="G126" s="17" t="s">
        <v>293</v>
      </c>
      <c r="H126" s="17" t="s">
        <v>293</v>
      </c>
    </row>
    <row r="127" spans="1:8" x14ac:dyDescent="0.25">
      <c r="A127" s="35" t="s">
        <v>240</v>
      </c>
      <c r="B127" s="3" t="s">
        <v>86</v>
      </c>
      <c r="C127" s="4"/>
      <c r="D127" s="16">
        <v>72</v>
      </c>
      <c r="E127" s="38">
        <v>0</v>
      </c>
      <c r="F127" s="38">
        <v>0</v>
      </c>
      <c r="G127" s="38">
        <v>0</v>
      </c>
      <c r="H127" s="38">
        <v>0</v>
      </c>
    </row>
    <row r="128" spans="1:8" ht="23.25" thickBot="1" x14ac:dyDescent="0.3">
      <c r="A128" s="36" t="s">
        <v>241</v>
      </c>
      <c r="B128" s="11" t="s">
        <v>87</v>
      </c>
      <c r="C128" s="12"/>
      <c r="D128" s="25">
        <v>73</v>
      </c>
      <c r="E128" s="43">
        <v>0</v>
      </c>
      <c r="F128" s="43">
        <v>0</v>
      </c>
      <c r="G128" s="43">
        <v>0</v>
      </c>
      <c r="H128" s="43">
        <v>0</v>
      </c>
    </row>
  </sheetData>
  <pageMargins left="0.7" right="0.7" top="0.75" bottom="0.75" header="0.3" footer="0.3"/>
  <pageSetup paperSize="8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128"/>
  <sheetViews>
    <sheetView view="pageBreakPreview" topLeftCell="B109" zoomScaleNormal="100" zoomScaleSheetLayoutView="100" workbookViewId="0">
      <selection activeCell="A10" sqref="A10"/>
    </sheetView>
  </sheetViews>
  <sheetFormatPr defaultRowHeight="15" x14ac:dyDescent="0.25"/>
  <cols>
    <col min="1" max="1" width="44" style="31" customWidth="1"/>
    <col min="2" max="2" width="12" customWidth="1"/>
    <col min="3" max="3" width="16.7109375" customWidth="1"/>
    <col min="4" max="4" width="21.5703125" customWidth="1"/>
  </cols>
  <sheetData>
    <row r="1" spans="1:8" ht="15.75" x14ac:dyDescent="0.25">
      <c r="A1" s="37" t="s">
        <v>296</v>
      </c>
    </row>
    <row r="3" spans="1:8" ht="15.75" thickBot="1" x14ac:dyDescent="0.3"/>
    <row r="4" spans="1:8" ht="24" thickTop="1" thickBot="1" x14ac:dyDescent="0.3">
      <c r="A4" s="32" t="s">
        <v>88</v>
      </c>
      <c r="B4" s="28" t="s">
        <v>89</v>
      </c>
      <c r="C4" s="27" t="s">
        <v>90</v>
      </c>
      <c r="D4" s="27" t="s">
        <v>174</v>
      </c>
      <c r="E4" s="13">
        <v>2021</v>
      </c>
      <c r="F4" s="13">
        <v>2022</v>
      </c>
      <c r="G4" s="13">
        <v>2023</v>
      </c>
      <c r="H4" s="13">
        <v>2024</v>
      </c>
    </row>
    <row r="5" spans="1:8" x14ac:dyDescent="0.25">
      <c r="A5" s="29" t="s">
        <v>175</v>
      </c>
      <c r="B5" s="1" t="s">
        <v>0</v>
      </c>
      <c r="C5" s="2"/>
      <c r="D5" s="14" t="s">
        <v>91</v>
      </c>
      <c r="E5" s="15">
        <v>11961.5</v>
      </c>
      <c r="F5" s="15">
        <v>14062</v>
      </c>
      <c r="G5" s="15">
        <v>20766.399999999998</v>
      </c>
      <c r="H5" s="15">
        <v>26930.7</v>
      </c>
    </row>
    <row r="6" spans="1:8" ht="22.5" x14ac:dyDescent="0.25">
      <c r="A6" s="30" t="s">
        <v>176</v>
      </c>
      <c r="B6" s="3" t="s">
        <v>1</v>
      </c>
      <c r="C6" s="4"/>
      <c r="D6" s="16" t="s">
        <v>92</v>
      </c>
      <c r="E6" s="17">
        <v>121.30000000000001</v>
      </c>
      <c r="F6" s="17">
        <v>151.19999999999999</v>
      </c>
      <c r="G6" s="17">
        <v>156.69999999999999</v>
      </c>
      <c r="H6" s="17">
        <v>193</v>
      </c>
    </row>
    <row r="7" spans="1:8" x14ac:dyDescent="0.25">
      <c r="A7" s="33" t="s">
        <v>246</v>
      </c>
      <c r="B7" s="5" t="s">
        <v>2</v>
      </c>
      <c r="C7" s="6"/>
      <c r="D7" s="18" t="s">
        <v>93</v>
      </c>
      <c r="E7" s="38">
        <v>103.9</v>
      </c>
      <c r="F7" s="38">
        <v>129.1</v>
      </c>
      <c r="G7" s="38">
        <v>128.5</v>
      </c>
      <c r="H7" s="44">
        <v>157.1</v>
      </c>
    </row>
    <row r="8" spans="1:8" x14ac:dyDescent="0.25">
      <c r="A8" s="33" t="s">
        <v>247</v>
      </c>
      <c r="B8" s="5" t="s">
        <v>3</v>
      </c>
      <c r="C8" s="6"/>
      <c r="D8" s="18" t="s">
        <v>94</v>
      </c>
      <c r="E8" s="38">
        <v>17.399999999999999</v>
      </c>
      <c r="F8" s="38">
        <v>22.1</v>
      </c>
      <c r="G8" s="38">
        <v>28.2</v>
      </c>
      <c r="H8" s="44">
        <v>35.9</v>
      </c>
    </row>
    <row r="9" spans="1:8" ht="22.5" x14ac:dyDescent="0.25">
      <c r="A9" s="34" t="s">
        <v>248</v>
      </c>
      <c r="B9" s="7" t="s">
        <v>4</v>
      </c>
      <c r="C9" s="8"/>
      <c r="D9" s="20" t="s">
        <v>95</v>
      </c>
      <c r="E9" s="39" t="s">
        <v>96</v>
      </c>
      <c r="F9" s="39" t="s">
        <v>96</v>
      </c>
      <c r="G9" s="39" t="s">
        <v>96</v>
      </c>
      <c r="H9" s="45" t="s">
        <v>96</v>
      </c>
    </row>
    <row r="10" spans="1:8" ht="22.5" x14ac:dyDescent="0.25">
      <c r="A10" s="34" t="s">
        <v>249</v>
      </c>
      <c r="B10" s="7" t="s">
        <v>5</v>
      </c>
      <c r="C10" s="8"/>
      <c r="D10" s="20" t="s">
        <v>97</v>
      </c>
      <c r="E10" s="39" t="s">
        <v>96</v>
      </c>
      <c r="F10" s="39" t="s">
        <v>96</v>
      </c>
      <c r="G10" s="39" t="s">
        <v>96</v>
      </c>
      <c r="H10" s="45" t="s">
        <v>96</v>
      </c>
    </row>
    <row r="11" spans="1:8" ht="33.75" x14ac:dyDescent="0.25">
      <c r="A11" s="34" t="s">
        <v>250</v>
      </c>
      <c r="B11" s="7" t="s">
        <v>6</v>
      </c>
      <c r="C11" s="8"/>
      <c r="D11" s="20" t="s">
        <v>98</v>
      </c>
      <c r="E11" s="39" t="s">
        <v>96</v>
      </c>
      <c r="F11" s="39" t="s">
        <v>96</v>
      </c>
      <c r="G11" s="39" t="s">
        <v>96</v>
      </c>
      <c r="H11" s="45" t="s">
        <v>96</v>
      </c>
    </row>
    <row r="12" spans="1:8" x14ac:dyDescent="0.25">
      <c r="A12" s="30" t="s">
        <v>177</v>
      </c>
      <c r="B12" s="3" t="s">
        <v>7</v>
      </c>
      <c r="C12" s="4"/>
      <c r="D12" s="16" t="s">
        <v>99</v>
      </c>
      <c r="E12" s="17">
        <v>11840.2</v>
      </c>
      <c r="F12" s="17">
        <v>13910.8</v>
      </c>
      <c r="G12" s="17">
        <v>20609.699999999997</v>
      </c>
      <c r="H12" s="17">
        <v>26737.7</v>
      </c>
    </row>
    <row r="13" spans="1:8" x14ac:dyDescent="0.25">
      <c r="A13" s="30" t="s">
        <v>178</v>
      </c>
      <c r="B13" s="3" t="s">
        <v>8</v>
      </c>
      <c r="C13" s="4"/>
      <c r="D13" s="16">
        <v>4</v>
      </c>
      <c r="E13" s="17">
        <v>0</v>
      </c>
      <c r="F13" s="17">
        <v>0</v>
      </c>
      <c r="G13" s="17">
        <v>0</v>
      </c>
      <c r="H13" s="17">
        <v>0</v>
      </c>
    </row>
    <row r="14" spans="1:8" x14ac:dyDescent="0.25">
      <c r="A14" s="35" t="s">
        <v>264</v>
      </c>
      <c r="B14" s="3" t="s">
        <v>9</v>
      </c>
      <c r="C14" s="4"/>
      <c r="D14" s="16" t="s">
        <v>100</v>
      </c>
      <c r="E14" s="38" t="s">
        <v>293</v>
      </c>
      <c r="F14" s="38" t="s">
        <v>293</v>
      </c>
      <c r="G14" s="38" t="s">
        <v>293</v>
      </c>
      <c r="H14" s="44" t="s">
        <v>293</v>
      </c>
    </row>
    <row r="15" spans="1:8" x14ac:dyDescent="0.25">
      <c r="A15" s="30" t="s">
        <v>179</v>
      </c>
      <c r="B15" s="3" t="s">
        <v>10</v>
      </c>
      <c r="C15" s="4"/>
      <c r="D15" s="16">
        <v>5</v>
      </c>
      <c r="E15" s="17">
        <v>11840.2</v>
      </c>
      <c r="F15" s="17">
        <v>13910.8</v>
      </c>
      <c r="G15" s="17">
        <v>20609.699999999997</v>
      </c>
      <c r="H15" s="17">
        <v>26737.7</v>
      </c>
    </row>
    <row r="16" spans="1:8" ht="22.5" x14ac:dyDescent="0.25">
      <c r="A16" s="30" t="s">
        <v>180</v>
      </c>
      <c r="B16" s="3" t="s">
        <v>11</v>
      </c>
      <c r="C16" s="4"/>
      <c r="D16" s="16" t="s">
        <v>101</v>
      </c>
      <c r="E16" s="17">
        <v>121.30000000000001</v>
      </c>
      <c r="F16" s="17">
        <v>151.19999999999999</v>
      </c>
      <c r="G16" s="17">
        <v>156.69999999999999</v>
      </c>
      <c r="H16" s="17">
        <v>193</v>
      </c>
    </row>
    <row r="17" spans="1:8" x14ac:dyDescent="0.25">
      <c r="A17" s="30" t="s">
        <v>181</v>
      </c>
      <c r="B17" s="3" t="s">
        <v>12</v>
      </c>
      <c r="C17" s="4"/>
      <c r="D17" s="16">
        <v>7</v>
      </c>
      <c r="E17" s="17">
        <v>10535.5</v>
      </c>
      <c r="F17" s="17">
        <v>12562</v>
      </c>
      <c r="G17" s="17">
        <v>19181.5</v>
      </c>
      <c r="H17" s="17">
        <v>25023.200000000001</v>
      </c>
    </row>
    <row r="18" spans="1:8" x14ac:dyDescent="0.25">
      <c r="A18" s="30" t="s">
        <v>182</v>
      </c>
      <c r="B18" s="3" t="s">
        <v>13</v>
      </c>
      <c r="C18" s="4"/>
      <c r="D18" s="16" t="s">
        <v>102</v>
      </c>
      <c r="E18" s="17">
        <v>1426</v>
      </c>
      <c r="F18" s="17">
        <v>1500</v>
      </c>
      <c r="G18" s="17">
        <v>1584.8999999999978</v>
      </c>
      <c r="H18" s="17">
        <v>1907.5</v>
      </c>
    </row>
    <row r="19" spans="1:8" x14ac:dyDescent="0.25">
      <c r="A19" s="30" t="s">
        <v>183</v>
      </c>
      <c r="B19" s="3" t="s">
        <v>14</v>
      </c>
      <c r="C19" s="4"/>
      <c r="D19" s="16">
        <v>9</v>
      </c>
      <c r="E19" s="17">
        <v>422.4</v>
      </c>
      <c r="F19" s="17">
        <v>474.7</v>
      </c>
      <c r="G19" s="17">
        <v>513.1</v>
      </c>
      <c r="H19" s="17">
        <v>552.20000000000005</v>
      </c>
    </row>
    <row r="20" spans="1:8" x14ac:dyDescent="0.25">
      <c r="A20" s="30" t="s">
        <v>184</v>
      </c>
      <c r="B20" s="3" t="s">
        <v>15</v>
      </c>
      <c r="C20" s="4"/>
      <c r="D20" s="16" t="s">
        <v>103</v>
      </c>
      <c r="E20" s="17">
        <v>1003.6</v>
      </c>
      <c r="F20" s="17">
        <v>1025.3</v>
      </c>
      <c r="G20" s="17">
        <v>1071.7999999999979</v>
      </c>
      <c r="H20" s="17">
        <v>1355.3</v>
      </c>
    </row>
    <row r="21" spans="1:8" x14ac:dyDescent="0.25">
      <c r="A21" s="30" t="s">
        <v>185</v>
      </c>
      <c r="B21" s="3" t="s">
        <v>16</v>
      </c>
      <c r="C21" s="4"/>
      <c r="D21" s="16" t="s">
        <v>104</v>
      </c>
      <c r="E21" s="17">
        <v>1003.6</v>
      </c>
      <c r="F21" s="17">
        <v>1025.3</v>
      </c>
      <c r="G21" s="17">
        <v>1071.8</v>
      </c>
      <c r="H21" s="17">
        <v>1355.3</v>
      </c>
    </row>
    <row r="22" spans="1:8" x14ac:dyDescent="0.25">
      <c r="A22" s="33" t="s">
        <v>251</v>
      </c>
      <c r="B22" s="5" t="s">
        <v>17</v>
      </c>
      <c r="C22" s="6"/>
      <c r="D22" s="18" t="s">
        <v>105</v>
      </c>
      <c r="E22" s="38">
        <v>984</v>
      </c>
      <c r="F22" s="38">
        <v>1005.1</v>
      </c>
      <c r="G22" s="38">
        <v>1051.7</v>
      </c>
      <c r="H22" s="44">
        <v>1328</v>
      </c>
    </row>
    <row r="23" spans="1:8" x14ac:dyDescent="0.25">
      <c r="A23" s="33" t="s">
        <v>253</v>
      </c>
      <c r="B23" s="5" t="s">
        <v>18</v>
      </c>
      <c r="C23" s="6"/>
      <c r="D23" s="18" t="s">
        <v>106</v>
      </c>
      <c r="E23" s="38">
        <v>19.599999999999998</v>
      </c>
      <c r="F23" s="38">
        <v>20.2</v>
      </c>
      <c r="G23" s="38">
        <v>20.100000000000001</v>
      </c>
      <c r="H23" s="44">
        <v>27.3</v>
      </c>
    </row>
    <row r="24" spans="1:8" x14ac:dyDescent="0.25">
      <c r="A24" s="30" t="s">
        <v>186</v>
      </c>
      <c r="B24" s="3" t="s">
        <v>19</v>
      </c>
      <c r="C24" s="4"/>
      <c r="D24" s="16">
        <v>12</v>
      </c>
      <c r="E24" s="17" t="s">
        <v>293</v>
      </c>
      <c r="F24" s="17" t="s">
        <v>293</v>
      </c>
      <c r="G24" s="17" t="s">
        <v>293</v>
      </c>
      <c r="H24" s="17" t="s">
        <v>293</v>
      </c>
    </row>
    <row r="25" spans="1:8" x14ac:dyDescent="0.25">
      <c r="A25" s="30" t="s">
        <v>187</v>
      </c>
      <c r="B25" s="3" t="s">
        <v>20</v>
      </c>
      <c r="C25" s="4"/>
      <c r="D25" s="16">
        <v>13</v>
      </c>
      <c r="E25" s="17">
        <v>0</v>
      </c>
      <c r="F25" s="17">
        <v>0</v>
      </c>
      <c r="G25" s="17">
        <v>0</v>
      </c>
      <c r="H25" s="17">
        <v>0</v>
      </c>
    </row>
    <row r="26" spans="1:8" ht="22.5" x14ac:dyDescent="0.25">
      <c r="A26" s="33" t="s">
        <v>252</v>
      </c>
      <c r="B26" s="5" t="s">
        <v>21</v>
      </c>
      <c r="C26" s="6" t="s">
        <v>22</v>
      </c>
      <c r="D26" s="18" t="s">
        <v>107</v>
      </c>
      <c r="E26" s="38" t="s">
        <v>293</v>
      </c>
      <c r="F26" s="38" t="s">
        <v>293</v>
      </c>
      <c r="G26" s="38" t="s">
        <v>293</v>
      </c>
      <c r="H26" s="44" t="s">
        <v>293</v>
      </c>
    </row>
    <row r="27" spans="1:8" x14ac:dyDescent="0.25">
      <c r="A27" s="30" t="s">
        <v>188</v>
      </c>
      <c r="B27" s="3" t="s">
        <v>23</v>
      </c>
      <c r="C27" s="4"/>
      <c r="D27" s="16" t="s">
        <v>108</v>
      </c>
      <c r="E27" s="17">
        <v>0</v>
      </c>
      <c r="F27" s="17">
        <v>0</v>
      </c>
      <c r="G27" s="17">
        <v>-2.0463630789890885E-12</v>
      </c>
      <c r="H27" s="17">
        <v>0</v>
      </c>
    </row>
    <row r="28" spans="1:8" x14ac:dyDescent="0.25">
      <c r="A28" s="30" t="s">
        <v>189</v>
      </c>
      <c r="B28" s="3" t="s">
        <v>24</v>
      </c>
      <c r="C28" s="4"/>
      <c r="D28" s="16" t="s">
        <v>109</v>
      </c>
      <c r="E28" s="17">
        <v>3579.9</v>
      </c>
      <c r="F28" s="17">
        <v>3732.3</v>
      </c>
      <c r="G28" s="17">
        <v>4486</v>
      </c>
      <c r="H28" s="17">
        <v>5139</v>
      </c>
    </row>
    <row r="29" spans="1:8" x14ac:dyDescent="0.25">
      <c r="A29" s="30" t="s">
        <v>190</v>
      </c>
      <c r="B29" s="3" t="s">
        <v>25</v>
      </c>
      <c r="C29" s="4"/>
      <c r="D29" s="16">
        <v>16</v>
      </c>
      <c r="E29" s="17">
        <v>3579.9</v>
      </c>
      <c r="F29" s="17">
        <v>3732.3</v>
      </c>
      <c r="G29" s="17">
        <v>4486</v>
      </c>
      <c r="H29" s="17">
        <v>5139</v>
      </c>
    </row>
    <row r="30" spans="1:8" x14ac:dyDescent="0.25">
      <c r="A30" s="30" t="s">
        <v>191</v>
      </c>
      <c r="B30" s="3" t="s">
        <v>26</v>
      </c>
      <c r="C30" s="4"/>
      <c r="D30" s="16">
        <v>17</v>
      </c>
      <c r="E30" s="17" t="s">
        <v>293</v>
      </c>
      <c r="F30" s="17" t="s">
        <v>293</v>
      </c>
      <c r="G30" s="17" t="s">
        <v>293</v>
      </c>
      <c r="H30" s="17" t="s">
        <v>293</v>
      </c>
    </row>
    <row r="31" spans="1:8" x14ac:dyDescent="0.25">
      <c r="A31" s="30" t="s">
        <v>192</v>
      </c>
      <c r="B31" s="3" t="s">
        <v>19</v>
      </c>
      <c r="C31" s="4"/>
      <c r="D31" s="16">
        <v>18</v>
      </c>
      <c r="E31" s="17">
        <v>0</v>
      </c>
      <c r="F31" s="17">
        <v>0</v>
      </c>
      <c r="G31" s="17">
        <v>0</v>
      </c>
      <c r="H31" s="17">
        <v>0</v>
      </c>
    </row>
    <row r="32" spans="1:8" x14ac:dyDescent="0.25">
      <c r="A32" s="30" t="s">
        <v>193</v>
      </c>
      <c r="B32" s="3" t="s">
        <v>27</v>
      </c>
      <c r="C32" s="4"/>
      <c r="D32" s="16" t="s">
        <v>110</v>
      </c>
      <c r="E32" s="17">
        <v>295.59999999999997</v>
      </c>
      <c r="F32" s="17">
        <v>326.59999999999997</v>
      </c>
      <c r="G32" s="17">
        <v>311.39999999999998</v>
      </c>
      <c r="H32" s="17">
        <v>449.1</v>
      </c>
    </row>
    <row r="33" spans="1:8" x14ac:dyDescent="0.25">
      <c r="A33" s="30" t="s">
        <v>194</v>
      </c>
      <c r="B33" s="3" t="s">
        <v>28</v>
      </c>
      <c r="C33" s="4"/>
      <c r="D33" s="16">
        <v>20</v>
      </c>
      <c r="E33" s="17">
        <v>295.2</v>
      </c>
      <c r="F33" s="17">
        <v>325.7</v>
      </c>
      <c r="G33" s="17">
        <v>310.39999999999998</v>
      </c>
      <c r="H33" s="17">
        <v>448.8</v>
      </c>
    </row>
    <row r="34" spans="1:8" ht="19.5" customHeight="1" x14ac:dyDescent="0.25">
      <c r="A34" s="33" t="s">
        <v>254</v>
      </c>
      <c r="B34" s="5" t="s">
        <v>29</v>
      </c>
      <c r="C34" s="6"/>
      <c r="D34" s="18" t="s">
        <v>111</v>
      </c>
      <c r="E34" s="38">
        <v>295.2</v>
      </c>
      <c r="F34" s="38">
        <v>325.7</v>
      </c>
      <c r="G34" s="38">
        <v>310.39999999999998</v>
      </c>
      <c r="H34" s="44">
        <v>448.8</v>
      </c>
    </row>
    <row r="35" spans="1:8" x14ac:dyDescent="0.25">
      <c r="A35" s="30" t="s">
        <v>195</v>
      </c>
      <c r="B35" s="3" t="s">
        <v>30</v>
      </c>
      <c r="C35" s="4"/>
      <c r="D35" s="16" t="s">
        <v>112</v>
      </c>
      <c r="E35" s="17">
        <v>0.4</v>
      </c>
      <c r="F35" s="17">
        <v>0.9</v>
      </c>
      <c r="G35" s="17">
        <v>1</v>
      </c>
      <c r="H35" s="17">
        <v>0.3</v>
      </c>
    </row>
    <row r="36" spans="1:8" x14ac:dyDescent="0.25">
      <c r="A36" s="33" t="s">
        <v>256</v>
      </c>
      <c r="B36" s="5" t="s">
        <v>31</v>
      </c>
      <c r="C36" s="6"/>
      <c r="D36" s="18" t="s">
        <v>113</v>
      </c>
      <c r="E36" s="38">
        <v>0</v>
      </c>
      <c r="F36" s="38">
        <v>0</v>
      </c>
      <c r="G36" s="38">
        <v>0</v>
      </c>
      <c r="H36" s="44">
        <v>0</v>
      </c>
    </row>
    <row r="37" spans="1:8" x14ac:dyDescent="0.25">
      <c r="A37" s="33" t="s">
        <v>257</v>
      </c>
      <c r="B37" s="5" t="s">
        <v>32</v>
      </c>
      <c r="C37" s="6"/>
      <c r="D37" s="18" t="s">
        <v>114</v>
      </c>
      <c r="E37" s="38">
        <v>0</v>
      </c>
      <c r="F37" s="38">
        <v>0</v>
      </c>
      <c r="G37" s="38">
        <v>0</v>
      </c>
      <c r="H37" s="44">
        <v>0</v>
      </c>
    </row>
    <row r="38" spans="1:8" x14ac:dyDescent="0.25">
      <c r="A38" s="33" t="s">
        <v>258</v>
      </c>
      <c r="B38" s="5" t="s">
        <v>33</v>
      </c>
      <c r="C38" s="6"/>
      <c r="D38" s="18" t="s">
        <v>115</v>
      </c>
      <c r="E38" s="38">
        <v>0</v>
      </c>
      <c r="F38" s="38">
        <v>0</v>
      </c>
      <c r="G38" s="38">
        <v>0</v>
      </c>
      <c r="H38" s="44">
        <v>0</v>
      </c>
    </row>
    <row r="39" spans="1:8" x14ac:dyDescent="0.25">
      <c r="A39" s="33" t="s">
        <v>259</v>
      </c>
      <c r="B39" s="5" t="s">
        <v>34</v>
      </c>
      <c r="C39" s="6"/>
      <c r="D39" s="18" t="s">
        <v>116</v>
      </c>
      <c r="E39" s="38">
        <v>0.4</v>
      </c>
      <c r="F39" s="38">
        <v>0.9</v>
      </c>
      <c r="G39" s="38">
        <v>1</v>
      </c>
      <c r="H39" s="44">
        <v>0.3</v>
      </c>
    </row>
    <row r="40" spans="1:8" x14ac:dyDescent="0.25">
      <c r="A40" s="30" t="s">
        <v>196</v>
      </c>
      <c r="B40" s="3" t="s">
        <v>35</v>
      </c>
      <c r="C40" s="4"/>
      <c r="D40" s="16" t="s">
        <v>117</v>
      </c>
      <c r="E40" s="17">
        <v>1093.3</v>
      </c>
      <c r="F40" s="17">
        <v>244.2</v>
      </c>
      <c r="G40" s="17">
        <v>77.400000000000006</v>
      </c>
      <c r="H40" s="17">
        <v>11.1</v>
      </c>
    </row>
    <row r="41" spans="1:8" x14ac:dyDescent="0.25">
      <c r="A41" s="30" t="s">
        <v>197</v>
      </c>
      <c r="B41" s="3" t="s">
        <v>36</v>
      </c>
      <c r="C41" s="4"/>
      <c r="D41" s="16">
        <v>23</v>
      </c>
      <c r="E41" s="17">
        <v>0</v>
      </c>
      <c r="F41" s="17">
        <v>0</v>
      </c>
      <c r="G41" s="17">
        <v>0</v>
      </c>
      <c r="H41" s="17">
        <v>0</v>
      </c>
    </row>
    <row r="42" spans="1:8" x14ac:dyDescent="0.25">
      <c r="A42" s="30" t="s">
        <v>198</v>
      </c>
      <c r="B42" s="3" t="s">
        <v>37</v>
      </c>
      <c r="C42" s="4"/>
      <c r="D42" s="16">
        <v>24</v>
      </c>
      <c r="E42" s="17">
        <v>1093.3</v>
      </c>
      <c r="F42" s="17">
        <v>244.2</v>
      </c>
      <c r="G42" s="17">
        <v>77.400000000000006</v>
      </c>
      <c r="H42" s="17">
        <v>11.1</v>
      </c>
    </row>
    <row r="43" spans="1:8" x14ac:dyDescent="0.25">
      <c r="A43" s="30" t="s">
        <v>199</v>
      </c>
      <c r="B43" s="3" t="s">
        <v>27</v>
      </c>
      <c r="C43" s="4"/>
      <c r="D43" s="16" t="s">
        <v>118</v>
      </c>
      <c r="E43" s="17">
        <v>16.7</v>
      </c>
      <c r="F43" s="17">
        <v>37.5</v>
      </c>
      <c r="G43" s="17">
        <v>79.7</v>
      </c>
      <c r="H43" s="17">
        <v>173.4</v>
      </c>
    </row>
    <row r="44" spans="1:8" ht="22.5" x14ac:dyDescent="0.25">
      <c r="A44" s="30" t="s">
        <v>200</v>
      </c>
      <c r="B44" s="3" t="s">
        <v>27</v>
      </c>
      <c r="C44" s="4" t="s">
        <v>38</v>
      </c>
      <c r="D44" s="16">
        <v>26</v>
      </c>
      <c r="E44" s="40">
        <v>0</v>
      </c>
      <c r="F44" s="40">
        <v>0</v>
      </c>
      <c r="G44" s="40">
        <v>0</v>
      </c>
      <c r="H44" s="40">
        <v>173.4</v>
      </c>
    </row>
    <row r="45" spans="1:8" ht="22.5" x14ac:dyDescent="0.25">
      <c r="A45" s="30" t="s">
        <v>201</v>
      </c>
      <c r="B45" s="3" t="s">
        <v>27</v>
      </c>
      <c r="C45" s="4" t="s">
        <v>39</v>
      </c>
      <c r="D45" s="16">
        <v>27</v>
      </c>
      <c r="E45" s="40" t="s">
        <v>293</v>
      </c>
      <c r="F45" s="40" t="s">
        <v>293</v>
      </c>
      <c r="G45" s="40" t="s">
        <v>293</v>
      </c>
      <c r="H45" s="40" t="s">
        <v>293</v>
      </c>
    </row>
    <row r="46" spans="1:8" ht="22.5" x14ac:dyDescent="0.25">
      <c r="A46" s="30" t="s">
        <v>202</v>
      </c>
      <c r="B46" s="3" t="s">
        <v>27</v>
      </c>
      <c r="C46" s="4" t="s">
        <v>40</v>
      </c>
      <c r="D46" s="16">
        <v>28</v>
      </c>
      <c r="E46" s="40">
        <v>0</v>
      </c>
      <c r="F46" s="40">
        <v>0</v>
      </c>
      <c r="G46" s="40">
        <v>0</v>
      </c>
      <c r="H46" s="40">
        <v>0</v>
      </c>
    </row>
    <row r="47" spans="1:8" ht="22.5" x14ac:dyDescent="0.25">
      <c r="A47" s="30" t="s">
        <v>203</v>
      </c>
      <c r="B47" s="3" t="s">
        <v>27</v>
      </c>
      <c r="C47" s="4" t="s">
        <v>41</v>
      </c>
      <c r="D47" s="16">
        <v>29</v>
      </c>
      <c r="E47" s="23" t="s">
        <v>293</v>
      </c>
      <c r="F47" s="23" t="s">
        <v>293</v>
      </c>
      <c r="G47" s="23" t="s">
        <v>293</v>
      </c>
      <c r="H47" s="23" t="s">
        <v>293</v>
      </c>
    </row>
    <row r="48" spans="1:8" x14ac:dyDescent="0.25">
      <c r="A48" s="30" t="s">
        <v>204</v>
      </c>
      <c r="B48" s="3" t="s">
        <v>28</v>
      </c>
      <c r="C48" s="4"/>
      <c r="D48" s="16">
        <v>30</v>
      </c>
      <c r="E48" s="17">
        <v>16.7</v>
      </c>
      <c r="F48" s="17">
        <v>37.5</v>
      </c>
      <c r="G48" s="17">
        <v>79.7</v>
      </c>
      <c r="H48" s="17">
        <v>173.4</v>
      </c>
    </row>
    <row r="49" spans="1:8" x14ac:dyDescent="0.25">
      <c r="A49" s="33" t="s">
        <v>255</v>
      </c>
      <c r="B49" s="5" t="s">
        <v>29</v>
      </c>
      <c r="C49" s="6"/>
      <c r="D49" s="18" t="s">
        <v>119</v>
      </c>
      <c r="E49" s="38">
        <v>16.7</v>
      </c>
      <c r="F49" s="38">
        <v>37.5</v>
      </c>
      <c r="G49" s="38">
        <v>79.7</v>
      </c>
      <c r="H49" s="44">
        <v>173.4</v>
      </c>
    </row>
    <row r="50" spans="1:8" x14ac:dyDescent="0.25">
      <c r="A50" s="30" t="s">
        <v>205</v>
      </c>
      <c r="B50" s="3" t="s">
        <v>30</v>
      </c>
      <c r="C50" s="4"/>
      <c r="D50" s="16" t="s">
        <v>120</v>
      </c>
      <c r="E50" s="17">
        <v>0</v>
      </c>
      <c r="F50" s="17">
        <v>0</v>
      </c>
      <c r="G50" s="17">
        <v>0</v>
      </c>
      <c r="H50" s="17">
        <v>0</v>
      </c>
    </row>
    <row r="51" spans="1:8" x14ac:dyDescent="0.25">
      <c r="A51" s="33" t="s">
        <v>260</v>
      </c>
      <c r="B51" s="5" t="s">
        <v>31</v>
      </c>
      <c r="C51" s="6"/>
      <c r="D51" s="18" t="s">
        <v>121</v>
      </c>
      <c r="E51" s="38">
        <v>0</v>
      </c>
      <c r="F51" s="38">
        <v>0</v>
      </c>
      <c r="G51" s="38">
        <v>0</v>
      </c>
      <c r="H51" s="44">
        <v>0</v>
      </c>
    </row>
    <row r="52" spans="1:8" x14ac:dyDescent="0.25">
      <c r="A52" s="33" t="s">
        <v>261</v>
      </c>
      <c r="B52" s="5" t="s">
        <v>32</v>
      </c>
      <c r="C52" s="6"/>
      <c r="D52" s="18" t="s">
        <v>122</v>
      </c>
      <c r="E52" s="38">
        <v>0</v>
      </c>
      <c r="F52" s="38">
        <v>0</v>
      </c>
      <c r="G52" s="38">
        <v>0</v>
      </c>
      <c r="H52" s="44">
        <v>0</v>
      </c>
    </row>
    <row r="53" spans="1:8" x14ac:dyDescent="0.25">
      <c r="A53" s="33" t="s">
        <v>262</v>
      </c>
      <c r="B53" s="5" t="s">
        <v>33</v>
      </c>
      <c r="C53" s="6"/>
      <c r="D53" s="18" t="s">
        <v>123</v>
      </c>
      <c r="E53" s="38">
        <v>0</v>
      </c>
      <c r="F53" s="38">
        <v>0</v>
      </c>
      <c r="G53" s="38">
        <v>0</v>
      </c>
      <c r="H53" s="44">
        <v>0</v>
      </c>
    </row>
    <row r="54" spans="1:8" x14ac:dyDescent="0.25">
      <c r="A54" s="33" t="s">
        <v>263</v>
      </c>
      <c r="B54" s="9" t="s">
        <v>34</v>
      </c>
      <c r="C54" s="10"/>
      <c r="D54" s="24" t="s">
        <v>124</v>
      </c>
      <c r="E54" s="38">
        <v>0</v>
      </c>
      <c r="F54" s="38">
        <v>0</v>
      </c>
      <c r="G54" s="38">
        <v>0</v>
      </c>
      <c r="H54" s="44">
        <v>0</v>
      </c>
    </row>
    <row r="55" spans="1:8" x14ac:dyDescent="0.25">
      <c r="A55" s="30" t="s">
        <v>206</v>
      </c>
      <c r="B55" s="3" t="s">
        <v>42</v>
      </c>
      <c r="C55" s="4"/>
      <c r="D55" s="16" t="s">
        <v>125</v>
      </c>
      <c r="E55" s="17">
        <v>2765.5</v>
      </c>
      <c r="F55" s="17">
        <v>3777.2000000000003</v>
      </c>
      <c r="G55" s="17">
        <v>4640.2999999999984</v>
      </c>
      <c r="H55" s="17">
        <v>5403.6</v>
      </c>
    </row>
    <row r="56" spans="1:8" x14ac:dyDescent="0.25">
      <c r="A56" s="30" t="s">
        <v>207</v>
      </c>
      <c r="B56" s="3" t="s">
        <v>43</v>
      </c>
      <c r="C56" s="4"/>
      <c r="D56" s="16" t="s">
        <v>126</v>
      </c>
      <c r="E56" s="17" t="s">
        <v>293</v>
      </c>
      <c r="F56" s="17" t="s">
        <v>293</v>
      </c>
      <c r="G56" s="17" t="s">
        <v>293</v>
      </c>
      <c r="H56" s="17" t="s">
        <v>293</v>
      </c>
    </row>
    <row r="57" spans="1:8" x14ac:dyDescent="0.25">
      <c r="A57" s="33" t="s">
        <v>244</v>
      </c>
      <c r="B57" s="5" t="s">
        <v>44</v>
      </c>
      <c r="C57" s="6"/>
      <c r="D57" s="18" t="s">
        <v>127</v>
      </c>
      <c r="E57" s="38" t="s">
        <v>293</v>
      </c>
      <c r="F57" s="38" t="s">
        <v>293</v>
      </c>
      <c r="G57" s="38" t="s">
        <v>293</v>
      </c>
      <c r="H57" s="44" t="s">
        <v>293</v>
      </c>
    </row>
    <row r="58" spans="1:8" ht="22.5" x14ac:dyDescent="0.25">
      <c r="A58" s="33" t="s">
        <v>242</v>
      </c>
      <c r="B58" s="5" t="s">
        <v>45</v>
      </c>
      <c r="C58" s="6"/>
      <c r="D58" s="18" t="s">
        <v>128</v>
      </c>
      <c r="E58" s="38" t="s">
        <v>293</v>
      </c>
      <c r="F58" s="38" t="s">
        <v>293</v>
      </c>
      <c r="G58" s="38" t="s">
        <v>293</v>
      </c>
      <c r="H58" s="44" t="s">
        <v>293</v>
      </c>
    </row>
    <row r="59" spans="1:8" ht="22.5" x14ac:dyDescent="0.25">
      <c r="A59" s="33" t="s">
        <v>243</v>
      </c>
      <c r="B59" s="5" t="s">
        <v>46</v>
      </c>
      <c r="C59" s="6"/>
      <c r="D59" s="18" t="s">
        <v>129</v>
      </c>
      <c r="E59" s="38" t="s">
        <v>293</v>
      </c>
      <c r="F59" s="38" t="s">
        <v>293</v>
      </c>
      <c r="G59" s="38" t="s">
        <v>293</v>
      </c>
      <c r="H59" s="44" t="s">
        <v>293</v>
      </c>
    </row>
    <row r="60" spans="1:8" x14ac:dyDescent="0.25">
      <c r="A60" s="33" t="s">
        <v>245</v>
      </c>
      <c r="B60" s="5" t="s">
        <v>47</v>
      </c>
      <c r="C60" s="6"/>
      <c r="D60" s="18" t="s">
        <v>130</v>
      </c>
      <c r="E60" s="38">
        <v>0</v>
      </c>
      <c r="F60" s="38">
        <v>0</v>
      </c>
      <c r="G60" s="38">
        <v>0</v>
      </c>
      <c r="H60" s="44">
        <v>0</v>
      </c>
    </row>
    <row r="61" spans="1:8" x14ac:dyDescent="0.25">
      <c r="A61" s="30" t="s">
        <v>208</v>
      </c>
      <c r="B61" s="3" t="s">
        <v>48</v>
      </c>
      <c r="C61" s="4"/>
      <c r="D61" s="16">
        <v>34</v>
      </c>
      <c r="E61" s="17">
        <v>114092.9</v>
      </c>
      <c r="F61" s="17">
        <v>128478.39999999998</v>
      </c>
      <c r="G61" s="17">
        <v>149889.20000000001</v>
      </c>
      <c r="H61" s="17">
        <v>176114.1</v>
      </c>
    </row>
    <row r="62" spans="1:8" x14ac:dyDescent="0.25">
      <c r="A62" s="30" t="s">
        <v>209</v>
      </c>
      <c r="B62" s="3" t="s">
        <v>49</v>
      </c>
      <c r="C62" s="4"/>
      <c r="D62" s="16">
        <v>35</v>
      </c>
      <c r="E62" s="17">
        <v>5333.4999999999991</v>
      </c>
      <c r="F62" s="17">
        <v>5953.2000000000007</v>
      </c>
      <c r="G62" s="17">
        <v>6608.2000000000007</v>
      </c>
      <c r="H62" s="17">
        <v>7472.0999999999995</v>
      </c>
    </row>
    <row r="63" spans="1:8" x14ac:dyDescent="0.25">
      <c r="A63" s="30" t="s">
        <v>209</v>
      </c>
      <c r="B63" s="3" t="s">
        <v>50</v>
      </c>
      <c r="C63" s="4"/>
      <c r="D63" s="16">
        <v>36</v>
      </c>
      <c r="E63" s="17">
        <v>108759.4</v>
      </c>
      <c r="F63" s="17">
        <v>122525.19999999998</v>
      </c>
      <c r="G63" s="17">
        <v>143281</v>
      </c>
      <c r="H63" s="17">
        <v>168642</v>
      </c>
    </row>
    <row r="64" spans="1:8" x14ac:dyDescent="0.25">
      <c r="A64" s="30" t="s">
        <v>210</v>
      </c>
      <c r="B64" s="3" t="s">
        <v>51</v>
      </c>
      <c r="C64" s="4"/>
      <c r="D64" s="16" t="s">
        <v>131</v>
      </c>
      <c r="E64" s="17">
        <v>24300.799999999999</v>
      </c>
      <c r="F64" s="17">
        <v>23298.100000000002</v>
      </c>
      <c r="G64" s="17">
        <v>22381.899999999998</v>
      </c>
      <c r="H64" s="17">
        <v>30551.100000000002</v>
      </c>
    </row>
    <row r="65" spans="1:8" ht="22.5" x14ac:dyDescent="0.25">
      <c r="A65" s="35" t="s">
        <v>278</v>
      </c>
      <c r="B65" s="3" t="s">
        <v>51</v>
      </c>
      <c r="C65" s="4" t="s">
        <v>22</v>
      </c>
      <c r="D65" s="16" t="s">
        <v>132</v>
      </c>
      <c r="E65" s="38">
        <v>48.2</v>
      </c>
      <c r="F65" s="38">
        <v>33.200000000000003</v>
      </c>
      <c r="G65" s="38">
        <v>411.3</v>
      </c>
      <c r="H65" s="44">
        <v>18</v>
      </c>
    </row>
    <row r="66" spans="1:8" x14ac:dyDescent="0.25">
      <c r="A66" s="33" t="s">
        <v>265</v>
      </c>
      <c r="B66" s="5" t="s">
        <v>52</v>
      </c>
      <c r="C66" s="6"/>
      <c r="D66" s="18" t="s">
        <v>133</v>
      </c>
      <c r="E66" s="38">
        <v>0</v>
      </c>
      <c r="F66" s="38">
        <v>0</v>
      </c>
      <c r="G66" s="38">
        <v>0</v>
      </c>
      <c r="H66" s="44">
        <v>0</v>
      </c>
    </row>
    <row r="67" spans="1:8" x14ac:dyDescent="0.25">
      <c r="A67" s="33" t="s">
        <v>266</v>
      </c>
      <c r="B67" s="5" t="s">
        <v>53</v>
      </c>
      <c r="C67" s="6"/>
      <c r="D67" s="18" t="s">
        <v>134</v>
      </c>
      <c r="E67" s="38">
        <v>0</v>
      </c>
      <c r="F67" s="38">
        <v>0</v>
      </c>
      <c r="G67" s="38">
        <v>0</v>
      </c>
      <c r="H67" s="44">
        <v>0</v>
      </c>
    </row>
    <row r="68" spans="1:8" x14ac:dyDescent="0.25">
      <c r="A68" s="33" t="s">
        <v>268</v>
      </c>
      <c r="B68" s="5" t="s">
        <v>54</v>
      </c>
      <c r="C68" s="6"/>
      <c r="D68" s="18" t="s">
        <v>135</v>
      </c>
      <c r="E68" s="42">
        <v>24005.600000000002</v>
      </c>
      <c r="F68" s="42">
        <v>23017.4</v>
      </c>
      <c r="G68" s="42">
        <v>21767</v>
      </c>
      <c r="H68" s="42">
        <v>30271.4</v>
      </c>
    </row>
    <row r="69" spans="1:8" x14ac:dyDescent="0.25">
      <c r="A69" s="33" t="s">
        <v>269</v>
      </c>
      <c r="B69" s="5" t="s">
        <v>55</v>
      </c>
      <c r="C69" s="6"/>
      <c r="D69" s="18" t="s">
        <v>136</v>
      </c>
      <c r="E69" s="38">
        <v>48.1</v>
      </c>
      <c r="F69" s="38">
        <v>34</v>
      </c>
      <c r="G69" s="38">
        <v>411.3</v>
      </c>
      <c r="H69" s="44">
        <v>18</v>
      </c>
    </row>
    <row r="70" spans="1:8" ht="22.5" x14ac:dyDescent="0.25">
      <c r="A70" s="35" t="s">
        <v>267</v>
      </c>
      <c r="B70" s="3" t="s">
        <v>55</v>
      </c>
      <c r="C70" s="4" t="s">
        <v>22</v>
      </c>
      <c r="D70" s="16" t="s">
        <v>137</v>
      </c>
      <c r="E70" s="38">
        <v>48.2</v>
      </c>
      <c r="F70" s="38">
        <v>33.200000000000003</v>
      </c>
      <c r="G70" s="38">
        <v>411.3</v>
      </c>
      <c r="H70" s="44">
        <v>18</v>
      </c>
    </row>
    <row r="71" spans="1:8" x14ac:dyDescent="0.25">
      <c r="A71" s="33" t="s">
        <v>270</v>
      </c>
      <c r="B71" s="5" t="s">
        <v>56</v>
      </c>
      <c r="C71" s="6"/>
      <c r="D71" s="18" t="s">
        <v>138</v>
      </c>
      <c r="E71" s="38">
        <v>247.1</v>
      </c>
      <c r="F71" s="38">
        <v>246.7</v>
      </c>
      <c r="G71" s="38">
        <v>203.6</v>
      </c>
      <c r="H71" s="44">
        <v>261.7</v>
      </c>
    </row>
    <row r="72" spans="1:8" x14ac:dyDescent="0.25">
      <c r="A72" s="33" t="s">
        <v>271</v>
      </c>
      <c r="B72" s="5" t="s">
        <v>57</v>
      </c>
      <c r="C72" s="6"/>
      <c r="D72" s="18" t="s">
        <v>139</v>
      </c>
      <c r="E72" s="38">
        <v>0</v>
      </c>
      <c r="F72" s="38">
        <v>0</v>
      </c>
      <c r="G72" s="38">
        <v>0</v>
      </c>
      <c r="H72" s="44">
        <v>0</v>
      </c>
    </row>
    <row r="73" spans="1:8" x14ac:dyDescent="0.25">
      <c r="A73" s="30" t="s">
        <v>211</v>
      </c>
      <c r="B73" s="3" t="s">
        <v>43</v>
      </c>
      <c r="C73" s="4"/>
      <c r="D73" s="16">
        <v>38</v>
      </c>
      <c r="E73" s="17">
        <v>0</v>
      </c>
      <c r="F73" s="17">
        <v>0</v>
      </c>
      <c r="G73" s="17">
        <v>0</v>
      </c>
      <c r="H73" s="17">
        <v>0</v>
      </c>
    </row>
    <row r="74" spans="1:8" ht="22.5" x14ac:dyDescent="0.25">
      <c r="A74" s="30" t="s">
        <v>212</v>
      </c>
      <c r="B74" s="3" t="s">
        <v>58</v>
      </c>
      <c r="C74" s="4"/>
      <c r="D74" s="16">
        <v>39</v>
      </c>
      <c r="E74" s="17">
        <v>95392.5</v>
      </c>
      <c r="F74" s="17">
        <v>105408.09999999999</v>
      </c>
      <c r="G74" s="17">
        <v>115860.49999999999</v>
      </c>
      <c r="H74" s="17">
        <v>141314.9</v>
      </c>
    </row>
    <row r="75" spans="1:8" x14ac:dyDescent="0.25">
      <c r="A75" s="33" t="s">
        <v>286</v>
      </c>
      <c r="B75" s="5" t="s">
        <v>59</v>
      </c>
      <c r="C75" s="6"/>
      <c r="D75" s="18" t="s">
        <v>140</v>
      </c>
      <c r="E75" s="38">
        <v>88447</v>
      </c>
      <c r="F75" s="38">
        <v>96825.2</v>
      </c>
      <c r="G75" s="38">
        <v>109498.79999999999</v>
      </c>
      <c r="H75" s="44">
        <v>134777</v>
      </c>
    </row>
    <row r="76" spans="1:8" x14ac:dyDescent="0.25">
      <c r="A76" s="33" t="s">
        <v>287</v>
      </c>
      <c r="B76" s="5" t="s">
        <v>60</v>
      </c>
      <c r="C76" s="6"/>
      <c r="D76" s="18" t="s">
        <v>141</v>
      </c>
      <c r="E76" s="38">
        <v>0</v>
      </c>
      <c r="F76" s="38">
        <v>0</v>
      </c>
      <c r="G76" s="38">
        <v>0</v>
      </c>
      <c r="H76" s="44">
        <v>0</v>
      </c>
    </row>
    <row r="77" spans="1:8" x14ac:dyDescent="0.25">
      <c r="A77" s="33" t="s">
        <v>288</v>
      </c>
      <c r="B77" s="5" t="s">
        <v>61</v>
      </c>
      <c r="C77" s="6"/>
      <c r="D77" s="18" t="s">
        <v>142</v>
      </c>
      <c r="E77" s="38">
        <v>6945.5</v>
      </c>
      <c r="F77" s="38">
        <v>8582.9</v>
      </c>
      <c r="G77" s="38">
        <v>6361.7</v>
      </c>
      <c r="H77" s="44">
        <v>6537.9</v>
      </c>
    </row>
    <row r="78" spans="1:8" ht="22.5" x14ac:dyDescent="0.25">
      <c r="A78" s="33" t="s">
        <v>289</v>
      </c>
      <c r="B78" s="5" t="s">
        <v>58</v>
      </c>
      <c r="C78" s="6"/>
      <c r="D78" s="18" t="s">
        <v>143</v>
      </c>
      <c r="E78" s="38">
        <v>87884.800000000003</v>
      </c>
      <c r="F78" s="38">
        <v>96482.2</v>
      </c>
      <c r="G78" s="38">
        <v>109097.7</v>
      </c>
      <c r="H78" s="44" t="s">
        <v>96</v>
      </c>
    </row>
    <row r="79" spans="1:8" ht="22.5" x14ac:dyDescent="0.25">
      <c r="A79" s="33" t="s">
        <v>290</v>
      </c>
      <c r="B79" s="5" t="s">
        <v>58</v>
      </c>
      <c r="C79" s="6"/>
      <c r="D79" s="18" t="s">
        <v>144</v>
      </c>
      <c r="E79" s="38">
        <v>1630.5</v>
      </c>
      <c r="F79" s="38">
        <v>1461</v>
      </c>
      <c r="G79" s="38">
        <v>1449.1</v>
      </c>
      <c r="H79" s="44" t="s">
        <v>96</v>
      </c>
    </row>
    <row r="80" spans="1:8" ht="22.5" x14ac:dyDescent="0.25">
      <c r="A80" s="33" t="s">
        <v>291</v>
      </c>
      <c r="B80" s="5" t="s">
        <v>58</v>
      </c>
      <c r="C80" s="6"/>
      <c r="D80" s="18" t="s">
        <v>145</v>
      </c>
      <c r="E80" s="38">
        <v>562.20000000000005</v>
      </c>
      <c r="F80" s="38">
        <v>343.2</v>
      </c>
      <c r="G80" s="38">
        <v>416.7</v>
      </c>
      <c r="H80" s="44" t="s">
        <v>96</v>
      </c>
    </row>
    <row r="81" spans="1:8" ht="22.5" x14ac:dyDescent="0.25">
      <c r="A81" s="30" t="s">
        <v>213</v>
      </c>
      <c r="B81" s="3" t="s">
        <v>62</v>
      </c>
      <c r="C81" s="4"/>
      <c r="D81" s="16">
        <v>40</v>
      </c>
      <c r="E81" s="17">
        <v>6403.6</v>
      </c>
      <c r="F81" s="17">
        <v>6873.3</v>
      </c>
      <c r="G81" s="17">
        <v>6413.2</v>
      </c>
      <c r="H81" s="17">
        <v>8369.1</v>
      </c>
    </row>
    <row r="82" spans="1:8" ht="33.75" x14ac:dyDescent="0.25">
      <c r="A82" s="30" t="s">
        <v>214</v>
      </c>
      <c r="B82" s="3" t="s">
        <v>63</v>
      </c>
      <c r="C82" s="4"/>
      <c r="D82" s="16" t="s">
        <v>146</v>
      </c>
      <c r="E82" s="17">
        <v>101796.1</v>
      </c>
      <c r="F82" s="17">
        <v>112281.4</v>
      </c>
      <c r="G82" s="17">
        <v>122273.69999999998</v>
      </c>
      <c r="H82" s="17">
        <v>149684</v>
      </c>
    </row>
    <row r="83" spans="1:8" x14ac:dyDescent="0.25">
      <c r="A83" s="30" t="s">
        <v>215</v>
      </c>
      <c r="B83" s="3" t="s">
        <v>51</v>
      </c>
      <c r="C83" s="4"/>
      <c r="D83" s="16" t="s">
        <v>147</v>
      </c>
      <c r="E83" s="17">
        <v>30662.800000000003</v>
      </c>
      <c r="F83" s="17">
        <v>31572.799999999999</v>
      </c>
      <c r="G83" s="17">
        <v>33140.300000000003</v>
      </c>
      <c r="H83" s="17">
        <v>39190.100000000006</v>
      </c>
    </row>
    <row r="84" spans="1:8" ht="22.5" x14ac:dyDescent="0.25">
      <c r="A84" s="30" t="s">
        <v>216</v>
      </c>
      <c r="B84" s="3" t="s">
        <v>51</v>
      </c>
      <c r="C84" s="4" t="s">
        <v>38</v>
      </c>
      <c r="D84" s="16">
        <v>43</v>
      </c>
      <c r="E84" s="40">
        <v>9126.2000000000007</v>
      </c>
      <c r="F84" s="40">
        <v>9621.9</v>
      </c>
      <c r="G84" s="40">
        <v>10674.1</v>
      </c>
      <c r="H84" s="40">
        <v>12690</v>
      </c>
    </row>
    <row r="85" spans="1:8" ht="22.5" x14ac:dyDescent="0.25">
      <c r="A85" s="30" t="s">
        <v>201</v>
      </c>
      <c r="B85" s="3" t="s">
        <v>51</v>
      </c>
      <c r="C85" s="4" t="s">
        <v>39</v>
      </c>
      <c r="D85" s="16">
        <v>44</v>
      </c>
      <c r="E85" s="40" t="s">
        <v>293</v>
      </c>
      <c r="F85" s="40" t="s">
        <v>293</v>
      </c>
      <c r="G85" s="40" t="s">
        <v>293</v>
      </c>
      <c r="H85" s="40" t="s">
        <v>293</v>
      </c>
    </row>
    <row r="86" spans="1:8" x14ac:dyDescent="0.25">
      <c r="A86" s="30" t="s">
        <v>217</v>
      </c>
      <c r="B86" s="3" t="s">
        <v>51</v>
      </c>
      <c r="C86" s="4" t="s">
        <v>40</v>
      </c>
      <c r="D86" s="16">
        <v>45</v>
      </c>
      <c r="E86" s="40">
        <v>20921.5</v>
      </c>
      <c r="F86" s="40">
        <v>21502.2</v>
      </c>
      <c r="G86" s="40">
        <v>22433</v>
      </c>
      <c r="H86" s="40">
        <v>26422.6</v>
      </c>
    </row>
    <row r="87" spans="1:8" ht="22.5" x14ac:dyDescent="0.25">
      <c r="A87" s="30" t="s">
        <v>203</v>
      </c>
      <c r="B87" s="3" t="s">
        <v>51</v>
      </c>
      <c r="C87" s="4" t="s">
        <v>41</v>
      </c>
      <c r="D87" s="16">
        <v>46</v>
      </c>
      <c r="E87" s="23" t="s">
        <v>293</v>
      </c>
      <c r="F87" s="23" t="s">
        <v>293</v>
      </c>
      <c r="G87" s="23" t="s">
        <v>293</v>
      </c>
      <c r="H87" s="23" t="s">
        <v>293</v>
      </c>
    </row>
    <row r="88" spans="1:8" x14ac:dyDescent="0.25">
      <c r="A88" s="33" t="s">
        <v>272</v>
      </c>
      <c r="B88" s="5" t="s">
        <v>52</v>
      </c>
      <c r="C88" s="6"/>
      <c r="D88" s="18" t="s">
        <v>148</v>
      </c>
      <c r="E88" s="38">
        <v>0.30000000000000004</v>
      </c>
      <c r="F88" s="38">
        <v>0.3</v>
      </c>
      <c r="G88" s="38">
        <v>0.4</v>
      </c>
      <c r="H88" s="44">
        <v>0.5</v>
      </c>
    </row>
    <row r="89" spans="1:8" x14ac:dyDescent="0.25">
      <c r="A89" s="33" t="s">
        <v>273</v>
      </c>
      <c r="B89" s="5" t="s">
        <v>53</v>
      </c>
      <c r="C89" s="6"/>
      <c r="D89" s="18" t="s">
        <v>149</v>
      </c>
      <c r="E89" s="38">
        <v>0</v>
      </c>
      <c r="F89" s="38">
        <v>0</v>
      </c>
      <c r="G89" s="38">
        <v>0</v>
      </c>
      <c r="H89" s="44">
        <v>0</v>
      </c>
    </row>
    <row r="90" spans="1:8" x14ac:dyDescent="0.25">
      <c r="A90" s="33" t="s">
        <v>274</v>
      </c>
      <c r="B90" s="5" t="s">
        <v>54</v>
      </c>
      <c r="C90" s="6"/>
      <c r="D90" s="18" t="s">
        <v>150</v>
      </c>
      <c r="E90" s="42">
        <v>30047.600000000002</v>
      </c>
      <c r="F90" s="42">
        <v>31124.2</v>
      </c>
      <c r="G90" s="42">
        <v>33107.200000000004</v>
      </c>
      <c r="H90" s="42">
        <v>39112.5</v>
      </c>
    </row>
    <row r="91" spans="1:8" x14ac:dyDescent="0.25">
      <c r="A91" s="33" t="s">
        <v>275</v>
      </c>
      <c r="B91" s="5" t="s">
        <v>55</v>
      </c>
      <c r="C91" s="6"/>
      <c r="D91" s="18" t="s">
        <v>151</v>
      </c>
      <c r="E91" s="38">
        <v>0.2</v>
      </c>
      <c r="F91" s="38">
        <v>0.3</v>
      </c>
      <c r="G91" s="38">
        <v>0.2</v>
      </c>
      <c r="H91" s="44">
        <v>0.30000000000000004</v>
      </c>
    </row>
    <row r="92" spans="1:8" ht="22.5" x14ac:dyDescent="0.25">
      <c r="A92" s="35" t="s">
        <v>282</v>
      </c>
      <c r="B92" s="3" t="s">
        <v>55</v>
      </c>
      <c r="C92" s="4" t="s">
        <v>22</v>
      </c>
      <c r="D92" s="16" t="s">
        <v>152</v>
      </c>
      <c r="E92" s="38">
        <v>0</v>
      </c>
      <c r="F92" s="38">
        <v>0</v>
      </c>
      <c r="G92" s="38">
        <v>0</v>
      </c>
      <c r="H92" s="44">
        <v>0</v>
      </c>
    </row>
    <row r="93" spans="1:8" x14ac:dyDescent="0.25">
      <c r="A93" s="33" t="s">
        <v>276</v>
      </c>
      <c r="B93" s="5" t="s">
        <v>56</v>
      </c>
      <c r="C93" s="6"/>
      <c r="D93" s="18" t="s">
        <v>153</v>
      </c>
      <c r="E93" s="38">
        <v>614.70000000000005</v>
      </c>
      <c r="F93" s="38">
        <v>448</v>
      </c>
      <c r="G93" s="38">
        <v>32.5</v>
      </c>
      <c r="H93" s="44">
        <v>76.8</v>
      </c>
    </row>
    <row r="94" spans="1:8" x14ac:dyDescent="0.25">
      <c r="A94" s="35" t="s">
        <v>277</v>
      </c>
      <c r="B94" s="3" t="s">
        <v>57</v>
      </c>
      <c r="C94" s="4"/>
      <c r="D94" s="16" t="s">
        <v>154</v>
      </c>
      <c r="E94" s="38">
        <v>0</v>
      </c>
      <c r="F94" s="38">
        <v>0</v>
      </c>
      <c r="G94" s="38">
        <v>0</v>
      </c>
      <c r="H94" s="44">
        <v>0</v>
      </c>
    </row>
    <row r="95" spans="1:8" x14ac:dyDescent="0.25">
      <c r="A95" s="30" t="s">
        <v>218</v>
      </c>
      <c r="B95" s="3" t="s">
        <v>64</v>
      </c>
      <c r="C95" s="4"/>
      <c r="D95" s="16" t="s">
        <v>155</v>
      </c>
      <c r="E95" s="17">
        <v>15103.89999999998</v>
      </c>
      <c r="F95" s="17">
        <v>18572.799999999992</v>
      </c>
      <c r="G95" s="17">
        <v>27910.600000000006</v>
      </c>
      <c r="H95" s="17">
        <v>31563.800000000017</v>
      </c>
    </row>
    <row r="96" spans="1:8" x14ac:dyDescent="0.25">
      <c r="A96" s="30" t="s">
        <v>219</v>
      </c>
      <c r="B96" s="3" t="s">
        <v>65</v>
      </c>
      <c r="C96" s="4"/>
      <c r="D96" s="16" t="s">
        <v>156</v>
      </c>
      <c r="E96" s="17">
        <v>18243.800000000003</v>
      </c>
      <c r="F96" s="17">
        <v>20784.099999999999</v>
      </c>
      <c r="G96" s="17">
        <v>27022.899999999998</v>
      </c>
      <c r="H96" s="17">
        <v>35106.800000000003</v>
      </c>
    </row>
    <row r="97" spans="1:8" x14ac:dyDescent="0.25">
      <c r="A97" s="30" t="s">
        <v>220</v>
      </c>
      <c r="B97" s="3" t="s">
        <v>66</v>
      </c>
      <c r="C97" s="4"/>
      <c r="D97" s="16">
        <v>49</v>
      </c>
      <c r="E97" s="17">
        <v>16277.7</v>
      </c>
      <c r="F97" s="17">
        <v>18715.099999999999</v>
      </c>
      <c r="G97" s="17">
        <v>24842.400000000001</v>
      </c>
      <c r="H97" s="17">
        <v>29082.699999999997</v>
      </c>
    </row>
    <row r="98" spans="1:8" x14ac:dyDescent="0.25">
      <c r="A98" s="30" t="s">
        <v>221</v>
      </c>
      <c r="B98" s="3" t="s">
        <v>67</v>
      </c>
      <c r="C98" s="4"/>
      <c r="D98" s="16">
        <v>50</v>
      </c>
      <c r="E98" s="17">
        <v>1966.1000000000022</v>
      </c>
      <c r="F98" s="17">
        <v>2069</v>
      </c>
      <c r="G98" s="17">
        <v>2180.4999999999964</v>
      </c>
      <c r="H98" s="17">
        <v>6024.1000000000058</v>
      </c>
    </row>
    <row r="99" spans="1:8" x14ac:dyDescent="0.25">
      <c r="A99" s="30" t="s">
        <v>222</v>
      </c>
      <c r="B99" s="3" t="s">
        <v>68</v>
      </c>
      <c r="C99" s="4"/>
      <c r="D99" s="16">
        <v>51</v>
      </c>
      <c r="E99" s="17">
        <v>0</v>
      </c>
      <c r="F99" s="17">
        <v>0</v>
      </c>
      <c r="G99" s="17">
        <v>0</v>
      </c>
      <c r="H99" s="17">
        <v>0</v>
      </c>
    </row>
    <row r="100" spans="1:8" x14ac:dyDescent="0.25">
      <c r="A100" s="30" t="s">
        <v>223</v>
      </c>
      <c r="B100" s="3" t="s">
        <v>69</v>
      </c>
      <c r="C100" s="4"/>
      <c r="D100" s="16" t="s">
        <v>157</v>
      </c>
      <c r="E100" s="17">
        <v>-2717.5000000000232</v>
      </c>
      <c r="F100" s="17">
        <v>-1736.6000000000065</v>
      </c>
      <c r="G100" s="17">
        <v>1400.8000000000079</v>
      </c>
      <c r="H100" s="17">
        <v>-2990.7999999999856</v>
      </c>
    </row>
    <row r="101" spans="1:8" x14ac:dyDescent="0.25">
      <c r="A101" s="30" t="s">
        <v>224</v>
      </c>
      <c r="B101" s="3" t="s">
        <v>70</v>
      </c>
      <c r="C101" s="4"/>
      <c r="D101" s="16" t="s">
        <v>158</v>
      </c>
      <c r="E101" s="17">
        <v>-3139.9000000000233</v>
      </c>
      <c r="F101" s="17">
        <v>-2211.3000000000065</v>
      </c>
      <c r="G101" s="17">
        <v>887.700000000008</v>
      </c>
      <c r="H101" s="17">
        <v>-3542.9999999999854</v>
      </c>
    </row>
    <row r="102" spans="1:8" x14ac:dyDescent="0.25">
      <c r="A102" s="30" t="s">
        <v>225</v>
      </c>
      <c r="B102" s="3" t="s">
        <v>71</v>
      </c>
      <c r="C102" s="4"/>
      <c r="D102" s="16" t="s">
        <v>159</v>
      </c>
      <c r="E102" s="17">
        <v>447.3</v>
      </c>
      <c r="F102" s="17">
        <v>519.70000000000005</v>
      </c>
      <c r="G102" s="17">
        <v>119.7</v>
      </c>
      <c r="H102" s="17">
        <v>46.2</v>
      </c>
    </row>
    <row r="103" spans="1:8" ht="22.5" x14ac:dyDescent="0.25">
      <c r="A103" s="33" t="s">
        <v>283</v>
      </c>
      <c r="B103" s="5" t="s">
        <v>71</v>
      </c>
      <c r="C103" s="6" t="s">
        <v>72</v>
      </c>
      <c r="D103" s="18" t="s">
        <v>160</v>
      </c>
      <c r="E103" s="38">
        <v>447.2</v>
      </c>
      <c r="F103" s="38">
        <v>478.9</v>
      </c>
      <c r="G103" s="38">
        <v>119.7</v>
      </c>
      <c r="H103" s="44">
        <v>45.8</v>
      </c>
    </row>
    <row r="104" spans="1:8" x14ac:dyDescent="0.25">
      <c r="A104" s="35" t="s">
        <v>225</v>
      </c>
      <c r="B104" s="3" t="s">
        <v>71</v>
      </c>
      <c r="C104" s="4" t="s">
        <v>22</v>
      </c>
      <c r="D104" s="16" t="s">
        <v>161</v>
      </c>
      <c r="E104" s="38">
        <v>447.2</v>
      </c>
      <c r="F104" s="38">
        <v>478.9</v>
      </c>
      <c r="G104" s="38">
        <v>119.7</v>
      </c>
      <c r="H104" s="44">
        <v>45.8</v>
      </c>
    </row>
    <row r="105" spans="1:8" x14ac:dyDescent="0.25">
      <c r="A105" s="30" t="s">
        <v>226</v>
      </c>
      <c r="B105" s="3" t="s">
        <v>73</v>
      </c>
      <c r="C105" s="4"/>
      <c r="D105" s="16">
        <v>55</v>
      </c>
      <c r="E105" s="17">
        <v>0</v>
      </c>
      <c r="F105" s="17">
        <v>0</v>
      </c>
      <c r="G105" s="17">
        <v>0</v>
      </c>
      <c r="H105" s="17">
        <v>0</v>
      </c>
    </row>
    <row r="106" spans="1:8" ht="22.5" x14ac:dyDescent="0.25">
      <c r="A106" s="30" t="s">
        <v>227</v>
      </c>
      <c r="B106" s="3" t="s">
        <v>74</v>
      </c>
      <c r="C106" s="4"/>
      <c r="D106" s="16" t="s">
        <v>162</v>
      </c>
      <c r="E106" s="17">
        <v>447.3</v>
      </c>
      <c r="F106" s="17">
        <v>519.70000000000005</v>
      </c>
      <c r="G106" s="17">
        <v>119.7</v>
      </c>
      <c r="H106" s="17">
        <v>46.2</v>
      </c>
    </row>
    <row r="107" spans="1:8" x14ac:dyDescent="0.25">
      <c r="A107" s="33" t="s">
        <v>279</v>
      </c>
      <c r="B107" s="5" t="s">
        <v>75</v>
      </c>
      <c r="C107" s="6"/>
      <c r="D107" s="18" t="s">
        <v>163</v>
      </c>
      <c r="E107" s="38">
        <v>447.3</v>
      </c>
      <c r="F107" s="38">
        <v>519.70000000000005</v>
      </c>
      <c r="G107" s="38">
        <v>119.7</v>
      </c>
      <c r="H107" s="44">
        <v>46.2</v>
      </c>
    </row>
    <row r="108" spans="1:8" x14ac:dyDescent="0.25">
      <c r="A108" s="33" t="s">
        <v>280</v>
      </c>
      <c r="B108" s="5" t="s">
        <v>76</v>
      </c>
      <c r="C108" s="6"/>
      <c r="D108" s="18" t="s">
        <v>164</v>
      </c>
      <c r="E108" s="38">
        <v>0</v>
      </c>
      <c r="F108" s="38">
        <v>0</v>
      </c>
      <c r="G108" s="38">
        <v>0</v>
      </c>
      <c r="H108" s="44">
        <v>0</v>
      </c>
    </row>
    <row r="109" spans="1:8" x14ac:dyDescent="0.25">
      <c r="A109" s="30" t="s">
        <v>228</v>
      </c>
      <c r="B109" s="3" t="s">
        <v>71</v>
      </c>
      <c r="C109" s="4"/>
      <c r="D109" s="16" t="s">
        <v>165</v>
      </c>
      <c r="E109" s="17">
        <v>0</v>
      </c>
      <c r="F109" s="17">
        <v>3</v>
      </c>
      <c r="G109" s="17">
        <v>7.1</v>
      </c>
      <c r="H109" s="17">
        <v>11.3</v>
      </c>
    </row>
    <row r="110" spans="1:8" ht="22.5" x14ac:dyDescent="0.25">
      <c r="A110" s="30" t="s">
        <v>229</v>
      </c>
      <c r="B110" s="3" t="s">
        <v>71</v>
      </c>
      <c r="C110" s="4" t="s">
        <v>38</v>
      </c>
      <c r="D110" s="16">
        <v>58</v>
      </c>
      <c r="E110" s="40">
        <v>0</v>
      </c>
      <c r="F110" s="40">
        <v>0</v>
      </c>
      <c r="G110" s="40">
        <v>0</v>
      </c>
      <c r="H110" s="40">
        <v>0</v>
      </c>
    </row>
    <row r="111" spans="1:8" ht="22.5" x14ac:dyDescent="0.25">
      <c r="A111" s="30" t="s">
        <v>201</v>
      </c>
      <c r="B111" s="3" t="s">
        <v>71</v>
      </c>
      <c r="C111" s="4" t="s">
        <v>39</v>
      </c>
      <c r="D111" s="16">
        <v>59</v>
      </c>
      <c r="E111" s="40" t="s">
        <v>293</v>
      </c>
      <c r="F111" s="40" t="s">
        <v>293</v>
      </c>
      <c r="G111" s="40" t="s">
        <v>293</v>
      </c>
      <c r="H111" s="40" t="s">
        <v>293</v>
      </c>
    </row>
    <row r="112" spans="1:8" x14ac:dyDescent="0.25">
      <c r="A112" s="30" t="s">
        <v>217</v>
      </c>
      <c r="B112" s="3" t="s">
        <v>71</v>
      </c>
      <c r="C112" s="4" t="s">
        <v>40</v>
      </c>
      <c r="D112" s="16">
        <v>60</v>
      </c>
      <c r="E112" s="40">
        <v>0</v>
      </c>
      <c r="F112" s="40">
        <v>0</v>
      </c>
      <c r="G112" s="40">
        <v>0</v>
      </c>
      <c r="H112" s="40">
        <v>0</v>
      </c>
    </row>
    <row r="113" spans="1:8" ht="22.5" x14ac:dyDescent="0.25">
      <c r="A113" s="30" t="s">
        <v>203</v>
      </c>
      <c r="B113" s="3" t="s">
        <v>71</v>
      </c>
      <c r="C113" s="4" t="s">
        <v>41</v>
      </c>
      <c r="D113" s="16">
        <v>61</v>
      </c>
      <c r="E113" s="23" t="s">
        <v>293</v>
      </c>
      <c r="F113" s="23" t="s">
        <v>293</v>
      </c>
      <c r="G113" s="23" t="s">
        <v>293</v>
      </c>
      <c r="H113" s="23" t="s">
        <v>293</v>
      </c>
    </row>
    <row r="114" spans="1:8" x14ac:dyDescent="0.25">
      <c r="A114" s="33" t="s">
        <v>284</v>
      </c>
      <c r="B114" s="5" t="s">
        <v>71</v>
      </c>
      <c r="C114" s="6" t="s">
        <v>72</v>
      </c>
      <c r="D114" s="18" t="s">
        <v>166</v>
      </c>
      <c r="E114" s="38" t="s">
        <v>293</v>
      </c>
      <c r="F114" s="38" t="s">
        <v>293</v>
      </c>
      <c r="G114" s="38" t="s">
        <v>293</v>
      </c>
      <c r="H114" s="44" t="s">
        <v>293</v>
      </c>
    </row>
    <row r="115" spans="1:8" ht="22.5" x14ac:dyDescent="0.25">
      <c r="A115" s="35" t="s">
        <v>285</v>
      </c>
      <c r="B115" s="3" t="s">
        <v>71</v>
      </c>
      <c r="C115" s="4" t="s">
        <v>22</v>
      </c>
      <c r="D115" s="16" t="s">
        <v>167</v>
      </c>
      <c r="E115" s="38" t="s">
        <v>293</v>
      </c>
      <c r="F115" s="38" t="s">
        <v>293</v>
      </c>
      <c r="G115" s="38" t="s">
        <v>293</v>
      </c>
      <c r="H115" s="44" t="s">
        <v>293</v>
      </c>
    </row>
    <row r="116" spans="1:8" x14ac:dyDescent="0.25">
      <c r="A116" s="30" t="s">
        <v>230</v>
      </c>
      <c r="B116" s="3" t="s">
        <v>75</v>
      </c>
      <c r="C116" s="4"/>
      <c r="D116" s="16">
        <v>62</v>
      </c>
      <c r="E116" s="17">
        <v>0</v>
      </c>
      <c r="F116" s="17">
        <v>0</v>
      </c>
      <c r="G116" s="17">
        <v>0</v>
      </c>
      <c r="H116" s="17">
        <v>0</v>
      </c>
    </row>
    <row r="117" spans="1:8" x14ac:dyDescent="0.25">
      <c r="A117" s="33" t="s">
        <v>281</v>
      </c>
      <c r="B117" s="5" t="s">
        <v>76</v>
      </c>
      <c r="C117" s="6"/>
      <c r="D117" s="18" t="s">
        <v>168</v>
      </c>
      <c r="E117" s="38">
        <v>0</v>
      </c>
      <c r="F117" s="38">
        <v>3</v>
      </c>
      <c r="G117" s="38">
        <v>7.1</v>
      </c>
      <c r="H117" s="44">
        <v>11.3</v>
      </c>
    </row>
    <row r="118" spans="1:8" x14ac:dyDescent="0.25">
      <c r="A118" s="30" t="s">
        <v>231</v>
      </c>
      <c r="B118" s="3" t="s">
        <v>77</v>
      </c>
      <c r="C118" s="4"/>
      <c r="D118" s="16" t="s">
        <v>169</v>
      </c>
      <c r="E118" s="17">
        <v>58.7</v>
      </c>
      <c r="F118" s="17">
        <v>10.100000000000001</v>
      </c>
      <c r="G118" s="17">
        <v>138.69999999999999</v>
      </c>
      <c r="H118" s="17">
        <v>203.9</v>
      </c>
    </row>
    <row r="119" spans="1:8" x14ac:dyDescent="0.25">
      <c r="A119" s="30" t="s">
        <v>232</v>
      </c>
      <c r="B119" s="3" t="s">
        <v>78</v>
      </c>
      <c r="C119" s="4"/>
      <c r="D119" s="16">
        <v>64</v>
      </c>
      <c r="E119" s="17">
        <v>58.7</v>
      </c>
      <c r="F119" s="17">
        <v>10.100000000000001</v>
      </c>
      <c r="G119" s="17">
        <v>138.69999999999999</v>
      </c>
      <c r="H119" s="17">
        <v>203.9</v>
      </c>
    </row>
    <row r="120" spans="1:8" ht="22.5" x14ac:dyDescent="0.25">
      <c r="A120" s="30" t="s">
        <v>233</v>
      </c>
      <c r="B120" s="3" t="s">
        <v>79</v>
      </c>
      <c r="C120" s="4"/>
      <c r="D120" s="16">
        <v>65</v>
      </c>
      <c r="E120" s="17">
        <v>0</v>
      </c>
      <c r="F120" s="17">
        <v>0</v>
      </c>
      <c r="G120" s="17">
        <v>0</v>
      </c>
      <c r="H120" s="17">
        <v>0</v>
      </c>
    </row>
    <row r="121" spans="1:8" x14ac:dyDescent="0.25">
      <c r="A121" s="30" t="s">
        <v>234</v>
      </c>
      <c r="B121" s="3" t="s">
        <v>80</v>
      </c>
      <c r="C121" s="4"/>
      <c r="D121" s="16">
        <v>66</v>
      </c>
      <c r="E121" s="17">
        <v>0</v>
      </c>
      <c r="F121" s="17">
        <v>0</v>
      </c>
      <c r="G121" s="17">
        <v>0</v>
      </c>
      <c r="H121" s="17">
        <v>0</v>
      </c>
    </row>
    <row r="122" spans="1:8" ht="22.5" x14ac:dyDescent="0.25">
      <c r="A122" s="30" t="s">
        <v>235</v>
      </c>
      <c r="B122" s="3" t="s">
        <v>81</v>
      </c>
      <c r="C122" s="4"/>
      <c r="D122" s="16" t="s">
        <v>170</v>
      </c>
      <c r="E122" s="17">
        <v>58.7</v>
      </c>
      <c r="F122" s="17">
        <v>10.100000000000001</v>
      </c>
      <c r="G122" s="17">
        <v>138.69999999999999</v>
      </c>
      <c r="H122" s="17">
        <v>203.9</v>
      </c>
    </row>
    <row r="123" spans="1:8" x14ac:dyDescent="0.25">
      <c r="A123" s="30" t="s">
        <v>236</v>
      </c>
      <c r="B123" s="3" t="s">
        <v>82</v>
      </c>
      <c r="C123" s="4"/>
      <c r="D123" s="16" t="s">
        <v>171</v>
      </c>
      <c r="E123" s="17">
        <v>-2328.9000000000233</v>
      </c>
      <c r="F123" s="17">
        <v>-1230</v>
      </c>
      <c r="G123" s="17">
        <v>1374.7000000000407</v>
      </c>
      <c r="H123" s="17">
        <v>-3159.7999999999593</v>
      </c>
    </row>
    <row r="124" spans="1:8" x14ac:dyDescent="0.25">
      <c r="A124" s="30" t="s">
        <v>237</v>
      </c>
      <c r="B124" s="3" t="s">
        <v>83</v>
      </c>
      <c r="C124" s="4"/>
      <c r="D124" s="16" t="s">
        <v>172</v>
      </c>
      <c r="E124" s="17">
        <v>145166.70000000001</v>
      </c>
      <c r="F124" s="17">
        <v>157736.29999999999</v>
      </c>
      <c r="G124" s="17">
        <v>175970.19999999998</v>
      </c>
      <c r="H124" s="17">
        <v>215652.3</v>
      </c>
    </row>
    <row r="125" spans="1:8" x14ac:dyDescent="0.25">
      <c r="A125" s="30" t="s">
        <v>238</v>
      </c>
      <c r="B125" s="3" t="s">
        <v>84</v>
      </c>
      <c r="C125" s="4"/>
      <c r="D125" s="16" t="s">
        <v>173</v>
      </c>
      <c r="E125" s="17">
        <v>142837.79999999999</v>
      </c>
      <c r="F125" s="17">
        <v>156506.29999999999</v>
      </c>
      <c r="G125" s="17">
        <v>177344.90000000002</v>
      </c>
      <c r="H125" s="17">
        <v>212492.50000000003</v>
      </c>
    </row>
    <row r="126" spans="1:8" ht="33.75" x14ac:dyDescent="0.25">
      <c r="A126" s="30" t="s">
        <v>239</v>
      </c>
      <c r="B126" s="3" t="s">
        <v>85</v>
      </c>
      <c r="C126" s="4"/>
      <c r="D126" s="16">
        <v>71</v>
      </c>
      <c r="E126" s="17" t="s">
        <v>293</v>
      </c>
      <c r="F126" s="17" t="s">
        <v>293</v>
      </c>
      <c r="G126" s="17" t="s">
        <v>293</v>
      </c>
      <c r="H126" s="17" t="s">
        <v>293</v>
      </c>
    </row>
    <row r="127" spans="1:8" x14ac:dyDescent="0.25">
      <c r="A127" s="35" t="s">
        <v>240</v>
      </c>
      <c r="B127" s="3" t="s">
        <v>86</v>
      </c>
      <c r="C127" s="4"/>
      <c r="D127" s="16">
        <v>72</v>
      </c>
      <c r="E127" s="38">
        <v>0</v>
      </c>
      <c r="F127" s="38">
        <v>0</v>
      </c>
      <c r="G127" s="38">
        <v>0</v>
      </c>
      <c r="H127" s="44">
        <v>0</v>
      </c>
    </row>
    <row r="128" spans="1:8" ht="23.25" thickBot="1" x14ac:dyDescent="0.3">
      <c r="A128" s="36" t="s">
        <v>241</v>
      </c>
      <c r="B128" s="11" t="s">
        <v>87</v>
      </c>
      <c r="C128" s="12"/>
      <c r="D128" s="25">
        <v>73</v>
      </c>
      <c r="E128" s="43">
        <v>0</v>
      </c>
      <c r="F128" s="43">
        <v>0</v>
      </c>
      <c r="G128" s="43">
        <v>0</v>
      </c>
      <c r="H128" s="46">
        <v>0</v>
      </c>
    </row>
  </sheetData>
  <pageMargins left="0.7" right="0.7" top="0.75" bottom="0.75" header="0.3" footer="0.3"/>
  <pageSetup paperSize="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S13</vt:lpstr>
      <vt:lpstr>S1311</vt:lpstr>
      <vt:lpstr>S1313</vt:lpstr>
      <vt:lpstr>S1314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 Trifu</dc:creator>
  <cp:lastModifiedBy>Adi Trifu</cp:lastModifiedBy>
  <cp:lastPrinted>2025-04-22T09:41:19Z</cp:lastPrinted>
  <dcterms:created xsi:type="dcterms:W3CDTF">2024-10-22T05:26:18Z</dcterms:created>
  <dcterms:modified xsi:type="dcterms:W3CDTF">2025-04-22T09:45:29Z</dcterms:modified>
</cp:coreProperties>
</file>