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catii electronice\buletin industrie\2025\6\"/>
    </mc:Choice>
  </mc:AlternateContent>
  <bookViews>
    <workbookView xWindow="2205" yWindow="-180" windowWidth="15480" windowHeight="7875" tabRatio="636"/>
  </bookViews>
  <sheets>
    <sheet name="1" sheetId="379" r:id="rId1"/>
    <sheet name="2" sheetId="380" r:id="rId2"/>
    <sheet name="3" sheetId="381" r:id="rId3"/>
    <sheet name="4" sheetId="382" r:id="rId4"/>
    <sheet name="5" sheetId="375" r:id="rId5"/>
    <sheet name="6" sheetId="376" r:id="rId6"/>
    <sheet name="7" sheetId="390" r:id="rId7"/>
    <sheet name="8" sheetId="391" r:id="rId8"/>
    <sheet name="9" sheetId="383" r:id="rId9"/>
    <sheet name="10" sheetId="377" r:id="rId10"/>
    <sheet name="11" sheetId="378" r:id="rId11"/>
    <sheet name="12" sheetId="384" r:id="rId12"/>
    <sheet name="13" sheetId="385" r:id="rId13"/>
    <sheet name="14" sheetId="392" r:id="rId14"/>
    <sheet name="15" sheetId="393" r:id="rId15"/>
    <sheet name="16" sheetId="386" r:id="rId16"/>
    <sheet name="17" sheetId="387" r:id="rId17"/>
    <sheet name="18" sheetId="388" r:id="rId18"/>
    <sheet name="19-20" sheetId="389" r:id="rId19"/>
    <sheet name="21" sheetId="394" r:id="rId20"/>
  </sheets>
  <definedNames>
    <definedName name="_Hlk200509439" localSheetId="8">'9'!#REF!</definedName>
    <definedName name="_Hlk222806850" localSheetId="11">'12'!#REF!</definedName>
    <definedName name="_Hlk222806850" localSheetId="12">'13'!#REF!</definedName>
    <definedName name="_Hlk222806850" localSheetId="3">'4'!#REF!</definedName>
    <definedName name="_Hlk255989331" localSheetId="6">'7'!#REF!</definedName>
    <definedName name="_Hlk255989331" localSheetId="7">'8'!#REF!</definedName>
    <definedName name="_Hlk255989331" localSheetId="8">'9'!#REF!</definedName>
    <definedName name="OLE_LINK1" localSheetId="0">'1'!$P$37</definedName>
    <definedName name="OLE_LINK1" localSheetId="15">'16'!$O$14</definedName>
    <definedName name="OLE_LINK1" localSheetId="16">'17'!$O$14</definedName>
    <definedName name="OLE_LINK1" localSheetId="17">'18'!$Q$27</definedName>
    <definedName name="OLE_LINK1" localSheetId="1">'2'!$P$37</definedName>
    <definedName name="OLE_LINK1" localSheetId="2">'3'!$P$37</definedName>
    <definedName name="OLE_LINK3" localSheetId="0">'1'!$P$115</definedName>
    <definedName name="OLE_LINK3" localSheetId="1">'2'!$P$115</definedName>
    <definedName name="OLE_LINK3" localSheetId="2">'3'!$P$115</definedName>
    <definedName name="OLE_LINK5" localSheetId="0">'1'!$A$1</definedName>
    <definedName name="OLE_LINK5" localSheetId="9">'10'!$A$1</definedName>
    <definedName name="OLE_LINK5" localSheetId="10">'11'!$A$1</definedName>
    <definedName name="OLE_LINK5" localSheetId="11">'12'!$A$1</definedName>
    <definedName name="OLE_LINK5" localSheetId="12">'13'!$A$1</definedName>
    <definedName name="OLE_LINK5" localSheetId="13">'14'!#REF!</definedName>
    <definedName name="OLE_LINK5" localSheetId="14">'15'!#REF!</definedName>
    <definedName name="OLE_LINK5" localSheetId="15">'16'!$A$1</definedName>
    <definedName name="OLE_LINK5" localSheetId="16">'17'!$A$1</definedName>
    <definedName name="OLE_LINK5" localSheetId="17">'18'!#REF!</definedName>
    <definedName name="OLE_LINK5" localSheetId="18">'19-20'!$A$1</definedName>
    <definedName name="OLE_LINK5" localSheetId="1">'2'!$A$1</definedName>
    <definedName name="OLE_LINK5" localSheetId="2">'3'!$A$1</definedName>
    <definedName name="OLE_LINK5" localSheetId="3">'4'!$A$1</definedName>
    <definedName name="OLE_LINK5" localSheetId="6">'7'!$A$1</definedName>
    <definedName name="OLE_LINK5" localSheetId="7">'8'!$A$1</definedName>
    <definedName name="OLE_LINK5" localSheetId="8">'9'!#REF!</definedName>
    <definedName name="OLE_LINK6" localSheetId="6">'7'!$B$70</definedName>
    <definedName name="OLE_LINK6" localSheetId="7">'8'!#REF!</definedName>
    <definedName name="OLE_LINK6" localSheetId="8">'9'!#REF!</definedName>
    <definedName name="OLE_LINK7" localSheetId="15">'16'!$A$38</definedName>
  </definedNames>
  <calcPr calcId="162913"/>
</workbook>
</file>

<file path=xl/calcChain.xml><?xml version="1.0" encoding="utf-8"?>
<calcChain xmlns="http://schemas.openxmlformats.org/spreadsheetml/2006/main">
  <c r="E15" i="394" l="1"/>
  <c r="E12" i="394"/>
  <c r="E9" i="394"/>
</calcChain>
</file>

<file path=xl/sharedStrings.xml><?xml version="1.0" encoding="utf-8"?>
<sst xmlns="http://schemas.openxmlformats.org/spreadsheetml/2006/main" count="3827" uniqueCount="888">
  <si>
    <t>Activităţi (diviziuni)</t>
  </si>
  <si>
    <t>Activities (divisions)</t>
  </si>
  <si>
    <t>Dec.</t>
  </si>
  <si>
    <t>Ian.</t>
  </si>
  <si>
    <t>Feb.</t>
  </si>
  <si>
    <t>Mar.</t>
  </si>
  <si>
    <t>Apr.</t>
  </si>
  <si>
    <t>Mai</t>
  </si>
  <si>
    <t>Iun.</t>
  </si>
  <si>
    <t>Iul.</t>
  </si>
  <si>
    <t>Aug.</t>
  </si>
  <si>
    <t>Sept.</t>
  </si>
  <si>
    <t>Oct.</t>
  </si>
  <si>
    <t>Nov.</t>
  </si>
  <si>
    <t>March</t>
  </si>
  <si>
    <t>April</t>
  </si>
  <si>
    <t>May</t>
  </si>
  <si>
    <t>June</t>
  </si>
  <si>
    <t>July</t>
  </si>
  <si>
    <t>INDUSTRIE - TOTAL</t>
  </si>
  <si>
    <t>INDUSTRY - TOTAL</t>
  </si>
  <si>
    <t>INDUSTRIE EXTRACTIVĂ</t>
  </si>
  <si>
    <t>MINING AND QUARRYING</t>
  </si>
  <si>
    <t>Extracţia cărbunelui superior şi inferior</t>
  </si>
  <si>
    <t>c</t>
  </si>
  <si>
    <t>Mining of coal and lignite</t>
  </si>
  <si>
    <t>Extracţia petrolului brut şi a gazelor naturale</t>
  </si>
  <si>
    <t>Extraction of crude petroleum and natural gas</t>
  </si>
  <si>
    <t>Extracţia minereurilor metalifere</t>
  </si>
  <si>
    <t>Mining of metal ores</t>
  </si>
  <si>
    <t>Alte activităţi extractive</t>
  </si>
  <si>
    <t>Activităţi de servicii anexe extracţiei</t>
  </si>
  <si>
    <t>Mining support service activities</t>
  </si>
  <si>
    <t>INDUSTRIE PRELUCRĂTOARE</t>
  </si>
  <si>
    <t>MANUFACTURING</t>
  </si>
  <si>
    <t>Industria alimentară</t>
  </si>
  <si>
    <t>Manufacture of food products</t>
  </si>
  <si>
    <t>Fabricarea băuturilor</t>
  </si>
  <si>
    <t>Manufacture of beverages</t>
  </si>
  <si>
    <t>Fabricarea produselor din tutun</t>
  </si>
  <si>
    <t>Manufacture of tobacco products</t>
  </si>
  <si>
    <t>Fabricarea produselor textile</t>
  </si>
  <si>
    <t>Manufacture of textiles</t>
  </si>
  <si>
    <t>Manufacture of wearing apparel</t>
  </si>
  <si>
    <t>Fabricarea hârtiei şi a produselor din hârtie</t>
  </si>
  <si>
    <t>Manufacture of paper and paper products</t>
  </si>
  <si>
    <t>Tipărirea şi reproducerea pe suporţi a înregistrărilor</t>
  </si>
  <si>
    <t>Printing and reproduction of recorded media</t>
  </si>
  <si>
    <t>Manufacture of coke and refined petroleum products</t>
  </si>
  <si>
    <t>Fabricarea substanţelor şi a produselor chimice</t>
  </si>
  <si>
    <t>Fabricarea produselor din cauciuc şi mase plastice</t>
  </si>
  <si>
    <t>Manufacture of rubber and plastic products</t>
  </si>
  <si>
    <t>Fabricarea altor produse din minerale nemetalice</t>
  </si>
  <si>
    <t>Manufacture of other non-metallic mineral products</t>
  </si>
  <si>
    <t>Industria metalurgică</t>
  </si>
  <si>
    <t>Manufacture of basic metals</t>
  </si>
  <si>
    <t>Fabricarea echipamentelor  electrice</t>
  </si>
  <si>
    <t>Manufacture of electrical equipment</t>
  </si>
  <si>
    <t>Fabricarea de maşini, utilaje şi echipamente n.c.a.</t>
  </si>
  <si>
    <t>Manufacture of machinery and equipment n.e.c.</t>
  </si>
  <si>
    <t>Fabricarea altor mijloace de transport</t>
  </si>
  <si>
    <t>Manufacture of other transport equipment</t>
  </si>
  <si>
    <t>Fabricarea de mobilă</t>
  </si>
  <si>
    <t>Manufacture of furniture</t>
  </si>
  <si>
    <t>Alte activităţi industriale n.c.a.</t>
  </si>
  <si>
    <t>Repair and installation of machinery and equipment</t>
  </si>
  <si>
    <t>MARILE GRUPE INDUSTRIALE</t>
  </si>
  <si>
    <t>Industria bunurilor intermediare</t>
  </si>
  <si>
    <t xml:space="preserve">Intermediate goods </t>
  </si>
  <si>
    <t>Industria bunurilor de capital</t>
  </si>
  <si>
    <t>Industria bunurilor de folosinţă îndelungată</t>
  </si>
  <si>
    <t>Industria bunurilor de uz curent</t>
  </si>
  <si>
    <t xml:space="preserve">Consumer non - durables </t>
  </si>
  <si>
    <t>Industria energetică</t>
  </si>
  <si>
    <t>Electricity, gas,steam and air conditioning supply</t>
  </si>
  <si>
    <t>of straw and plaiting materials</t>
  </si>
  <si>
    <t xml:space="preserve">Manufacture of wood and of products of wood </t>
  </si>
  <si>
    <t>Prelucrarea lemnului, fabricarea produselor din lemn</t>
  </si>
  <si>
    <t xml:space="preserve">Tăbăcirea şi finisarea pieilor; fabricarea articolelor </t>
  </si>
  <si>
    <t>din paie şi din alte materiale vegetale împletite</t>
  </si>
  <si>
    <t>Manufacture of wood and of products of wood and</t>
  </si>
  <si>
    <t>of articles of straw and plaiting materials</t>
  </si>
  <si>
    <t>încălţămintei; prepararea şi vopsirea blănurilor</t>
  </si>
  <si>
    <t xml:space="preserve">şi plută, cu excepţia mobilei; fabricarea articolelor </t>
  </si>
  <si>
    <t xml:space="preserve">Prelucrarea lemnului, fabricarea produselor din lemn </t>
  </si>
  <si>
    <t xml:space="preserve">de voiaj şi marochinărie, harnaşamentelor şi </t>
  </si>
  <si>
    <t>Noi.</t>
  </si>
  <si>
    <t xml:space="preserve">INDICII PREŢURILOR PRODUCŢIEI INDUSTRIALE PE TOTAL (PIAŢĂ INTERNĂ  </t>
  </si>
  <si>
    <r>
      <t>ŞI PIAŢĂ EXTERNĂ) pe activităţi (diviziuni) CAEN Rev.2</t>
    </r>
    <r>
      <rPr>
        <sz val="10"/>
        <rFont val="Arial"/>
        <family val="2"/>
      </rPr>
      <t xml:space="preserve"> </t>
    </r>
  </si>
  <si>
    <t xml:space="preserve">INDUSTRIAL PRODUCTION PRICE INDICES FOR TOTAL (DOMESTIC AND </t>
  </si>
  <si>
    <t>NON-DOMESTIC MARKET) by activities (divisions) CANE Rev.2</t>
  </si>
  <si>
    <r>
      <t xml:space="preserve">luna precedentă  = 100 / </t>
    </r>
    <r>
      <rPr>
        <i/>
        <sz val="9"/>
        <rFont val="Arial"/>
        <family val="2"/>
      </rPr>
      <t>previous month = 100</t>
    </r>
  </si>
  <si>
    <t>Jan.</t>
  </si>
  <si>
    <t xml:space="preserve">        </t>
  </si>
  <si>
    <t>Other mining and quarrying</t>
  </si>
  <si>
    <t xml:space="preserve">       </t>
  </si>
  <si>
    <t>Fabricarea articolelor de îmbrăcăminte</t>
  </si>
  <si>
    <t xml:space="preserve">  </t>
  </si>
  <si>
    <t xml:space="preserve">de voiaj şi marochinărie, harnaşamentelor </t>
  </si>
  <si>
    <t>şi încălţămintei; prepararea şi vopsirea blănurilor</t>
  </si>
  <si>
    <t xml:space="preserve">Manufacture of leather and related products </t>
  </si>
  <si>
    <t>şi plută, cu excepţia mobilei; fabricarea articolelor</t>
  </si>
  <si>
    <t xml:space="preserve">cork, except furniture; manufacture </t>
  </si>
  <si>
    <t xml:space="preserve">Fabricarea produselor de cocserie şi a produselor </t>
  </si>
  <si>
    <t xml:space="preserve">obţinute din prelucrarea ţiţeiului </t>
  </si>
  <si>
    <t>Manufacture of chemicals and chemical products</t>
  </si>
  <si>
    <t xml:space="preserve">Fabricarea produselor farmaceutice de bază </t>
  </si>
  <si>
    <t xml:space="preserve">Manufacture of basic  pharmaceutical products </t>
  </si>
  <si>
    <t>şi a preparatelor farmaceutice</t>
  </si>
  <si>
    <t>and pharmaceutical preparations</t>
  </si>
  <si>
    <r>
      <t>c – date confidenţiale</t>
    </r>
    <r>
      <rPr>
        <i/>
        <sz val="8"/>
        <rFont val="Arial"/>
        <family val="2"/>
      </rPr>
      <t xml:space="preserve"> </t>
    </r>
  </si>
  <si>
    <t>c - confidential data</t>
  </si>
  <si>
    <r>
      <t>ŞI PIAŢĂ EXTERNĂ) pe activităţi (diviziuni) CAEN Rev.2</t>
    </r>
    <r>
      <rPr>
        <sz val="10"/>
        <rFont val="Arial"/>
        <family val="2"/>
      </rPr>
      <t xml:space="preserve"> - continuare</t>
    </r>
  </si>
  <si>
    <t xml:space="preserve">INDUSTRIAL PRODUCTION PRICES INDICES FOR TOTAL (DOMESTIC AND </t>
  </si>
  <si>
    <r>
      <t>NON-DOMESTIC MARKET) by activities (divisions) CANE Rev.2</t>
    </r>
    <r>
      <rPr>
        <i/>
        <sz val="10"/>
        <rFont val="Arial"/>
        <family val="2"/>
      </rPr>
      <t xml:space="preserve"> - continued</t>
    </r>
  </si>
  <si>
    <t xml:space="preserve">Industria construcţiilor metalice şi a produselor </t>
  </si>
  <si>
    <t xml:space="preserve">Manufacture of fabricated metal products, </t>
  </si>
  <si>
    <t>din metal, exclusiv maşini, utilaje şi instalaţii</t>
  </si>
  <si>
    <t>except machinery and equipment</t>
  </si>
  <si>
    <t xml:space="preserve">Fabricarea calculatoarelor </t>
  </si>
  <si>
    <t xml:space="preserve">Manufacture of computer,  </t>
  </si>
  <si>
    <t>şi a produselor electronice şi optice</t>
  </si>
  <si>
    <t>electronic and optical products</t>
  </si>
  <si>
    <t xml:space="preserve">Fabricarea autovehiculelor de  transport rutier, </t>
  </si>
  <si>
    <t>Manufacture of motor vehicles,</t>
  </si>
  <si>
    <t>a remorcilor şi semiremorcilor</t>
  </si>
  <si>
    <t>trailers and semi-trailers</t>
  </si>
  <si>
    <t>Other manufacturing</t>
  </si>
  <si>
    <t xml:space="preserve">Repararea, întreţinerea şi instalarea </t>
  </si>
  <si>
    <t>maşinilor şi echipamentelor</t>
  </si>
  <si>
    <t xml:space="preserve">Producţia şi furnizarea de energie electrică </t>
  </si>
  <si>
    <t xml:space="preserve">Electricity, gas, steam and </t>
  </si>
  <si>
    <t>şi termică, gaze, apă caldă şi aer condiţionat</t>
  </si>
  <si>
    <t>air conditioning supply</t>
  </si>
  <si>
    <t xml:space="preserve">şi termică, gaze, apă caldă şi aer condiţionat </t>
  </si>
  <si>
    <t>Electricity, gas, steam and air conditioning supply</t>
  </si>
  <si>
    <t>Distribuţia apei; salubritate, gestionarea</t>
  </si>
  <si>
    <t xml:space="preserve">Water supply; sewerage, waste management </t>
  </si>
  <si>
    <t>deşeurilor, activităţi de decontaminare</t>
  </si>
  <si>
    <t>and remediation activities</t>
  </si>
  <si>
    <t>Captarea, tratarea şi distribuţia apei</t>
  </si>
  <si>
    <t>Water collection, treatment and supply</t>
  </si>
  <si>
    <t>MAIN  INDUSTRIAL GROUPINGS</t>
  </si>
  <si>
    <t xml:space="preserve">Capital goods </t>
  </si>
  <si>
    <t>Consumer durables</t>
  </si>
  <si>
    <t xml:space="preserve">Energy </t>
  </si>
  <si>
    <t xml:space="preserve">INDICII PREŢURILOR PRODUCŢIEI INDUSTRIALE PE TOTAL (PIAŢĂ INTERNĂ </t>
  </si>
  <si>
    <t>ŞI PIAŢĂ EXTERNĂ) pe activităţi (diviziuni) CAEN Rev.2</t>
  </si>
  <si>
    <r>
      <t xml:space="preserve">luna corespunzătoare din anul precedent = 100 / </t>
    </r>
    <r>
      <rPr>
        <i/>
        <sz val="8"/>
        <rFont val="Arial"/>
        <family val="2"/>
      </rPr>
      <t>corresponding month from previous year = 100</t>
    </r>
  </si>
  <si>
    <t xml:space="preserve">and cork, except furniture; manufacture of articles </t>
  </si>
  <si>
    <r>
      <t xml:space="preserve">ŞI PIAŢĂ EXTERNĂ) pe activităţi (diviziuni) CAEN Rev.2 - </t>
    </r>
    <r>
      <rPr>
        <sz val="10"/>
        <rFont val="Arial"/>
        <family val="2"/>
      </rPr>
      <t>continuare</t>
    </r>
  </si>
  <si>
    <r>
      <t xml:space="preserve">NON-DOMESTIC MARKET) by activities (divisions) CANE Rev.2 - </t>
    </r>
    <r>
      <rPr>
        <i/>
        <sz val="10"/>
        <rFont val="Arial"/>
        <family val="2"/>
      </rPr>
      <t>continued</t>
    </r>
  </si>
  <si>
    <t xml:space="preserve">Manufacture of computer,  electronic </t>
  </si>
  <si>
    <t>and optical products</t>
  </si>
  <si>
    <t xml:space="preserve">Manufacture of motor vehicles, </t>
  </si>
  <si>
    <t xml:space="preserve">Distribuţia apei; salubritate, gestionarea </t>
  </si>
  <si>
    <t xml:space="preserve">conform CPSA 2015  </t>
  </si>
  <si>
    <t>according to CPA 2015</t>
  </si>
  <si>
    <r>
      <rPr>
        <b/>
        <sz val="8"/>
        <rFont val="Arial"/>
        <family val="2"/>
      </rPr>
      <t xml:space="preserve">mil.EURO </t>
    </r>
    <r>
      <rPr>
        <b/>
        <i/>
        <sz val="8"/>
        <rFont val="Arial"/>
        <family val="2"/>
      </rPr>
      <t xml:space="preserve">
mill.EURO</t>
    </r>
  </si>
  <si>
    <t>Cărbune şi lignit</t>
  </si>
  <si>
    <t>Coal and lignite</t>
  </si>
  <si>
    <t xml:space="preserve">Petrol brut </t>
  </si>
  <si>
    <t xml:space="preserve">Crude petroleum </t>
  </si>
  <si>
    <t>şi gaze naturale</t>
  </si>
  <si>
    <t>and natural gas</t>
  </si>
  <si>
    <t xml:space="preserve">Minereuri metalifere </t>
  </si>
  <si>
    <t xml:space="preserve">Metal ores </t>
  </si>
  <si>
    <t xml:space="preserve">Alte minerale </t>
  </si>
  <si>
    <t xml:space="preserve">Other mining and </t>
  </si>
  <si>
    <t>şi produse de carieră</t>
  </si>
  <si>
    <t>quarrying products</t>
  </si>
  <si>
    <t>Produse alimentare</t>
  </si>
  <si>
    <t>Food products</t>
  </si>
  <si>
    <t>Băuturi</t>
  </si>
  <si>
    <t>Beverages</t>
  </si>
  <si>
    <t>Produse din tutun</t>
  </si>
  <si>
    <t>Tobacco products</t>
  </si>
  <si>
    <t>Produse ale industriei textile</t>
  </si>
  <si>
    <t>Textile products</t>
  </si>
  <si>
    <t>Articole de îmbrăcăminte</t>
  </si>
  <si>
    <t>Wearing apparel</t>
  </si>
  <si>
    <t xml:space="preserve">Piei şi </t>
  </si>
  <si>
    <t xml:space="preserve">Leather and </t>
  </si>
  <si>
    <t>produse din piele</t>
  </si>
  <si>
    <t>related products</t>
  </si>
  <si>
    <t xml:space="preserve">Produse rezultate </t>
  </si>
  <si>
    <t xml:space="preserve">din prelucrarea lemnului </t>
  </si>
  <si>
    <t xml:space="preserve">Wood and products </t>
  </si>
  <si>
    <t xml:space="preserve">(exclusiv mobilier), articole din </t>
  </si>
  <si>
    <t xml:space="preserve">of wood (except furniture); </t>
  </si>
  <si>
    <t xml:space="preserve">paie şi din alte materiale </t>
  </si>
  <si>
    <t xml:space="preserve">articles of straw </t>
  </si>
  <si>
    <t xml:space="preserve">vegetale împletite </t>
  </si>
  <si>
    <t>and plaiting materials</t>
  </si>
  <si>
    <t>Hârtie şi produse din hârtie</t>
  </si>
  <si>
    <t>Paper and paper products</t>
  </si>
  <si>
    <t xml:space="preserve">Produse de cocserie; produse </t>
  </si>
  <si>
    <t xml:space="preserve">Coke and refined </t>
  </si>
  <si>
    <t>obţinute din prelucrarea ţiteiului</t>
  </si>
  <si>
    <t xml:space="preserve">petroleum products </t>
  </si>
  <si>
    <t xml:space="preserve">Substanţe şi </t>
  </si>
  <si>
    <t xml:space="preserve">Chemicals and </t>
  </si>
  <si>
    <t>produse chimice</t>
  </si>
  <si>
    <t xml:space="preserve">chemical products </t>
  </si>
  <si>
    <t xml:space="preserve">Produse farmaceutice </t>
  </si>
  <si>
    <t xml:space="preserve">Basic pharmaceutical </t>
  </si>
  <si>
    <t xml:space="preserve">de bază şi </t>
  </si>
  <si>
    <t xml:space="preserve">products and </t>
  </si>
  <si>
    <t xml:space="preserve">preparate </t>
  </si>
  <si>
    <t xml:space="preserve">pharmaceutical </t>
  </si>
  <si>
    <t>farmaceutice</t>
  </si>
  <si>
    <t>preparations</t>
  </si>
  <si>
    <t xml:space="preserve">Produse din cauciuc </t>
  </si>
  <si>
    <t xml:space="preserve">Rubber and </t>
  </si>
  <si>
    <t>şi mase plastice</t>
  </si>
  <si>
    <t>plastic products</t>
  </si>
  <si>
    <t xml:space="preserve">Alte produse din </t>
  </si>
  <si>
    <t xml:space="preserve">Other non metallic </t>
  </si>
  <si>
    <t>minerale nemetalice</t>
  </si>
  <si>
    <t>mineral products</t>
  </si>
  <si>
    <t xml:space="preserve">Produse ale industriei </t>
  </si>
  <si>
    <t>metalurgice</t>
  </si>
  <si>
    <t>Basic metals</t>
  </si>
  <si>
    <t xml:space="preserve">construcţiilor metalice şi </t>
  </si>
  <si>
    <t>Fabricated metal products</t>
  </si>
  <si>
    <t xml:space="preserve">produse din metal (excl. maşini, </t>
  </si>
  <si>
    <t xml:space="preserve"> (except machinery </t>
  </si>
  <si>
    <t>utilaje şi echipamente)</t>
  </si>
  <si>
    <t>and equipment)</t>
  </si>
  <si>
    <t xml:space="preserve">Calculatoare şi produse </t>
  </si>
  <si>
    <t xml:space="preserve">Computer, electronic </t>
  </si>
  <si>
    <t>electronice şi optice</t>
  </si>
  <si>
    <t>Echipamente electrice</t>
  </si>
  <si>
    <t>Electrical equipment</t>
  </si>
  <si>
    <t xml:space="preserve">Maşini, utilaje </t>
  </si>
  <si>
    <t xml:space="preserve">Machinery </t>
  </si>
  <si>
    <t>şi echipamente n.c.a.</t>
  </si>
  <si>
    <t>and equipment n.e.c.</t>
  </si>
  <si>
    <t>Autovehicule de transport rutier,</t>
  </si>
  <si>
    <t xml:space="preserve">Motor vehicles, </t>
  </si>
  <si>
    <t>remorci şi semiremorci</t>
  </si>
  <si>
    <t xml:space="preserve">trailers and semi-trailers </t>
  </si>
  <si>
    <t>Alte mijloace de transport</t>
  </si>
  <si>
    <t>Other transport equipment</t>
  </si>
  <si>
    <t>Mobilă</t>
  </si>
  <si>
    <t xml:space="preserve">Furniture </t>
  </si>
  <si>
    <t xml:space="preserve">Alte produse industriale </t>
  </si>
  <si>
    <t>neclasificate în alta parte</t>
  </si>
  <si>
    <t>Other manufactured goods</t>
  </si>
  <si>
    <t>Energie electrică şi termică,</t>
  </si>
  <si>
    <t xml:space="preserve">gaze, apă caldă </t>
  </si>
  <si>
    <t xml:space="preserve">Electricity, gas, steam </t>
  </si>
  <si>
    <t>şi aer condiţionat</t>
  </si>
  <si>
    <t>and air conditioning</t>
  </si>
  <si>
    <r>
      <t>1)</t>
    </r>
    <r>
      <rPr>
        <b/>
        <i/>
        <sz val="8"/>
        <rFont val="Arial"/>
        <family val="2"/>
      </rPr>
      <t xml:space="preserve"> </t>
    </r>
    <r>
      <rPr>
        <sz val="8"/>
        <rFont val="Arial"/>
        <family val="2"/>
      </rPr>
      <t>Date provizorii</t>
    </r>
    <r>
      <rPr>
        <i/>
        <sz val="8"/>
        <rFont val="Arial"/>
        <family val="2"/>
      </rPr>
      <t xml:space="preserve"> / Provisional data.</t>
    </r>
  </si>
  <si>
    <t>conform CPSA 2015</t>
  </si>
  <si>
    <t>Piei şi produse din piele</t>
  </si>
  <si>
    <t>Leather and related products</t>
  </si>
  <si>
    <t xml:space="preserve">Produse rezultate din </t>
  </si>
  <si>
    <t>Wood and products</t>
  </si>
  <si>
    <t>prelucrarea lemnului (exclusiv</t>
  </si>
  <si>
    <t>of wood (except furniture);</t>
  </si>
  <si>
    <t xml:space="preserve">mobilier), articole din paie şi din </t>
  </si>
  <si>
    <t xml:space="preserve">alte materiale vegetale împletite </t>
  </si>
  <si>
    <t>Produse de cocserie; produse</t>
  </si>
  <si>
    <t xml:space="preserve">Substanţe </t>
  </si>
  <si>
    <t>şi produse chimice</t>
  </si>
  <si>
    <t xml:space="preserve">de bază şi preparate </t>
  </si>
  <si>
    <t>pharmaceutical preparations</t>
  </si>
  <si>
    <t>Produse din cauciuc</t>
  </si>
  <si>
    <t xml:space="preserve"> şi mase plastice</t>
  </si>
  <si>
    <t>Produse ale</t>
  </si>
  <si>
    <t>industriei metalurgice</t>
  </si>
  <si>
    <t>Produse ale industriei</t>
  </si>
  <si>
    <t xml:space="preserve">Fabricated metal </t>
  </si>
  <si>
    <t xml:space="preserve">products </t>
  </si>
  <si>
    <t xml:space="preserve">produse din metal (excl. </t>
  </si>
  <si>
    <t xml:space="preserve">(except machinery </t>
  </si>
  <si>
    <t>maşini, utilaje şi echipamente)</t>
  </si>
  <si>
    <t xml:space="preserve">Machinery and </t>
  </si>
  <si>
    <t>equipment n.e.c.</t>
  </si>
  <si>
    <t xml:space="preserve">Autovehicule de transport </t>
  </si>
  <si>
    <t>rutier, remorci şi semiremorci</t>
  </si>
  <si>
    <t xml:space="preserve">Other </t>
  </si>
  <si>
    <t>manufactured goods</t>
  </si>
  <si>
    <t xml:space="preserve">Energie electrică şi termică, </t>
  </si>
  <si>
    <t xml:space="preserve">Electricity, gas, </t>
  </si>
  <si>
    <t xml:space="preserve">steam and </t>
  </si>
  <si>
    <t>air conditioning</t>
  </si>
  <si>
    <r>
      <t>1)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Date provizorii / Provisional data.</t>
    </r>
  </si>
  <si>
    <t>EFECTIVUL SALARIAŢILOR DIN INDUSTRIE LA SFÂRŞITUL LUNII</t>
  </si>
  <si>
    <t>pe activităţi (diviziuni) CAEN Rev.2</t>
  </si>
  <si>
    <t xml:space="preserve">NUMBER OF EMPLOYEES IN THE INDUSTRY AT THE END OF THE MONTH </t>
  </si>
  <si>
    <t>by activities (divisions) CANE Rev.2</t>
  </si>
  <si>
    <t xml:space="preserve">mii persoane </t>
  </si>
  <si>
    <t>thousand persons</t>
  </si>
  <si>
    <t>INDUSTRY – TOTAL</t>
  </si>
  <si>
    <t>Extracţia cǎrbunelui superior şi inferior</t>
  </si>
  <si>
    <t>Alte activitǎţi extractive</t>
  </si>
  <si>
    <t>Activitǎţi de servicii anexe extracţiei</t>
  </si>
  <si>
    <t>Industria alimentarǎ</t>
  </si>
  <si>
    <t>Fabricarea bǎuturilor</t>
  </si>
  <si>
    <t>Fabricarea articolelor de îmbrǎcǎminte</t>
  </si>
  <si>
    <t xml:space="preserve">Tǎbǎcirea şi finisarea pieilor; fabricarea articolelor </t>
  </si>
  <si>
    <t xml:space="preserve">de voiaj şi marochinǎrie, harnaşamentelor </t>
  </si>
  <si>
    <t>şi încǎlţǎmintei; prepararea şi vopsirea blǎnurilor</t>
  </si>
  <si>
    <t>Manufacture of leather and related products</t>
  </si>
  <si>
    <t xml:space="preserve">şi pluta, cu excepţia mobilei; fabricarea articolelor </t>
  </si>
  <si>
    <t>din paie şi din altemateriale vegetale împletite</t>
  </si>
  <si>
    <t xml:space="preserve">Tipǎrirea şi reproducerea pe suporţi a înregistrǎrilor </t>
  </si>
  <si>
    <t>Manufacture of coke and refined</t>
  </si>
  <si>
    <t>obţinute din prelucrarea ţiţeiului</t>
  </si>
  <si>
    <t xml:space="preserve"> petroleum products</t>
  </si>
  <si>
    <t xml:space="preserve">Fabricarea produselor farmaceutice de bazǎ </t>
  </si>
  <si>
    <t xml:space="preserve">Manufacture of basic pharmaceutical products </t>
  </si>
  <si>
    <t>Industria metalurgicǎ</t>
  </si>
  <si>
    <t>Fabricarea calculatoarelor şi a produselor electronice şi optice</t>
  </si>
  <si>
    <t>Manufacture of computer, electronic and optical products</t>
  </si>
  <si>
    <t>Fabricarea echipamentelor electrice</t>
  </si>
  <si>
    <t xml:space="preserve">Fabricarea de masini, utilaje şi echipamente n.c.a. </t>
  </si>
  <si>
    <t xml:space="preserve">Fabricarea autovehiculelor de transport rutier, </t>
  </si>
  <si>
    <t>Fabricarea de mobilǎ</t>
  </si>
  <si>
    <t>Alte activitǎţi industriale n.c.a.</t>
  </si>
  <si>
    <t>Repararea, întreţinerea şi instalarea maşinilor</t>
  </si>
  <si>
    <t xml:space="preserve">Repair and installation </t>
  </si>
  <si>
    <t>şi echipamentelor</t>
  </si>
  <si>
    <t>of machinery and equipment</t>
  </si>
  <si>
    <t xml:space="preserve">PRODUCŢIA ŞI FURNIZAREA DE ENERGIE ELECTRICǍ </t>
  </si>
  <si>
    <t xml:space="preserve">ELECTRICITY, GAS, STEAM </t>
  </si>
  <si>
    <t>ŞI TERMICĂ, GAZE, APĂ CALDǍ ŞI AER CONDIŢIONAT</t>
  </si>
  <si>
    <t>AND AIR CONDITIONING SUPPLY</t>
  </si>
  <si>
    <t>Producţia şi furnizarea de energie electricǎ şi</t>
  </si>
  <si>
    <t>termică, gaze, apă caldǎ şi aer condiţionat</t>
  </si>
  <si>
    <t>and air conditioning supply</t>
  </si>
  <si>
    <t xml:space="preserve">DISTRIBUŢIA APEI; SALUBRITATE, GESTIONAREA </t>
  </si>
  <si>
    <t xml:space="preserve">WATER SUPPLY; SEWERAGE, WASTE </t>
  </si>
  <si>
    <t>DEŞEURILOR, ACTIVITĂŢI DE DECONTAMINARE</t>
  </si>
  <si>
    <t>MANAGEMENT AND REMEDIATION ACTIVITIES</t>
  </si>
  <si>
    <t>Captarea, tratarea şi distribuirea apei</t>
  </si>
  <si>
    <t>Colectarea şi epurarea apelor uzate</t>
  </si>
  <si>
    <t>Used water collection and purification</t>
  </si>
  <si>
    <t>Colectarea, tratarea si eliminarea deşeurilor;</t>
  </si>
  <si>
    <t xml:space="preserve">Waste collection, purification and disposal; </t>
  </si>
  <si>
    <t>activităţi de recuperarea a materialelor reciclabile;</t>
  </si>
  <si>
    <t xml:space="preserve">activities of recycling materials recovery; </t>
  </si>
  <si>
    <t>activităţi şi servicii de decontaminare</t>
  </si>
  <si>
    <t>activities and services of decontamination</t>
  </si>
  <si>
    <r>
      <t>Nota: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Date operative. Vezi notele metodologice de la </t>
    </r>
    <r>
      <rPr>
        <b/>
        <sz val="8"/>
        <rFont val="Arial"/>
        <family val="2"/>
      </rPr>
      <t>Efectivul salariaţilor. Câştigurile salariale.</t>
    </r>
  </si>
  <si>
    <r>
      <t>Note: Operative data. See the methodological notes from</t>
    </r>
    <r>
      <rPr>
        <b/>
        <i/>
        <sz val="8"/>
        <rFont val="Arial"/>
        <family val="2"/>
      </rPr>
      <t xml:space="preserve"> Number of employees. Earnings.</t>
    </r>
    <r>
      <rPr>
        <i/>
        <sz val="8"/>
        <rFont val="Arial"/>
        <family val="2"/>
      </rPr>
      <t xml:space="preserve"> </t>
    </r>
  </si>
  <si>
    <t xml:space="preserve">Câştigul salarial mediu brut </t>
  </si>
  <si>
    <t>Câştigul salarial mediu net</t>
  </si>
  <si>
    <t>Net average earnings</t>
  </si>
  <si>
    <t>Activities (division)</t>
  </si>
  <si>
    <t>- lei -</t>
  </si>
  <si>
    <t xml:space="preserve"> - lei -</t>
  </si>
  <si>
    <t>în % faţă de</t>
  </si>
  <si>
    <t>Gross average earnings</t>
  </si>
  <si>
    <t>in % as against</t>
  </si>
  <si>
    <t>- LEI -</t>
  </si>
  <si>
    <t xml:space="preserve">Tǎbǎcirea şi finisarea pieilor; fabricarea articolelor de </t>
  </si>
  <si>
    <t xml:space="preserve">voiaj şi marochinǎrie, harnaşamentelor şi încǎlţǎmintei; </t>
  </si>
  <si>
    <t>prepararea şi vopsirea blǎnurilor</t>
  </si>
  <si>
    <t>şi din alte materiale vegetale împletite</t>
  </si>
  <si>
    <t xml:space="preserve">Manufacture of coke and refined petroleum </t>
  </si>
  <si>
    <t>products</t>
  </si>
  <si>
    <t xml:space="preserve">Manufacture of computer, </t>
  </si>
  <si>
    <t>Manufacture of motor vehicles, trailers and</t>
  </si>
  <si>
    <t>semi-trailers</t>
  </si>
  <si>
    <t xml:space="preserve">PRODUCŢIA ŞI FURNIZAREA DE ENERGIE ELECTRICǍ ŞI </t>
  </si>
  <si>
    <t>ELECTRICITY, GAS, STEAM</t>
  </si>
  <si>
    <t>TERMICĂ, GAZE, APĂ CALDǍ ŞI AER CONDIŢIONAT</t>
  </si>
  <si>
    <t xml:space="preserve">Producţia şi furnizarea de energie electricǎ şi termică, </t>
  </si>
  <si>
    <t>gaze, apă caldǎ şi aer condiţionat</t>
  </si>
  <si>
    <t xml:space="preserve">Colectarea, tratarea si eliminarea deşeurilor;activităţi </t>
  </si>
  <si>
    <t xml:space="preserve">Water collection, purification and disposal; </t>
  </si>
  <si>
    <t xml:space="preserve">de recuperarea a materialelor reciclabile; </t>
  </si>
  <si>
    <t xml:space="preserve">Vezi notele de la Tabelul 12. </t>
  </si>
  <si>
    <t xml:space="preserve"> See footnotes on Tabel 12.</t>
  </si>
  <si>
    <t xml:space="preserve">Diferenţe (±) </t>
  </si>
  <si>
    <t>- % -</t>
  </si>
  <si>
    <t>Differences (±)</t>
  </si>
  <si>
    <t>Total</t>
  </si>
  <si>
    <t xml:space="preserve">Producţie    </t>
  </si>
  <si>
    <t>Import</t>
  </si>
  <si>
    <t>Producţie</t>
  </si>
  <si>
    <t>Output</t>
  </si>
  <si>
    <r>
      <t xml:space="preserve">unităţi fizice / </t>
    </r>
    <r>
      <rPr>
        <b/>
        <i/>
        <sz val="8"/>
        <rFont val="Arial"/>
        <family val="2"/>
      </rPr>
      <t>physical units</t>
    </r>
  </si>
  <si>
    <t>Cărbune net (mii tone)</t>
  </si>
  <si>
    <t>Net coal (thousand tonnes)</t>
  </si>
  <si>
    <t>Ţiţei (mii tone)</t>
  </si>
  <si>
    <t>Crude  oil (thousand  tonnes)</t>
  </si>
  <si>
    <t xml:space="preserve">Gaze naturale utilizabile  </t>
  </si>
  <si>
    <t>(mil. mc. 15 gr. C)</t>
  </si>
  <si>
    <t xml:space="preserve">Usable natural gas  </t>
  </si>
  <si>
    <r>
      <t>(mill. 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15 </t>
    </r>
    <r>
      <rPr>
        <i/>
        <vertAlign val="superscript"/>
        <sz val="8"/>
        <rFont val="Arial"/>
        <family val="2"/>
      </rPr>
      <t>0</t>
    </r>
    <r>
      <rPr>
        <i/>
        <sz val="8"/>
        <rFont val="Arial"/>
        <family val="2"/>
      </rPr>
      <t xml:space="preserve"> C)</t>
    </r>
  </si>
  <si>
    <t xml:space="preserve">Energie hidroelectrică, eoliană, </t>
  </si>
  <si>
    <t xml:space="preserve">solară și energie electrică </t>
  </si>
  <si>
    <t>din import (mil. kWh)</t>
  </si>
  <si>
    <t>Hydroelectric energy,</t>
  </si>
  <si>
    <t xml:space="preserve">wind energy, solar energy </t>
  </si>
  <si>
    <t>and imported electric energy</t>
  </si>
  <si>
    <t>(mill. kWh)</t>
  </si>
  <si>
    <t>Căldură nucleară (mii Gcal)</t>
  </si>
  <si>
    <t>Nuclear heat (thou Gcal)</t>
  </si>
  <si>
    <t>Produse petroliere din import</t>
  </si>
  <si>
    <t>(mii tone)</t>
  </si>
  <si>
    <t>Imported oil products</t>
  </si>
  <si>
    <t>(thousand tonnes)</t>
  </si>
  <si>
    <t>mii tone echivalent petrol (10000 kcal/kg)</t>
  </si>
  <si>
    <t>thousand tonnes of oil equivalent (10000 kcal/kg)</t>
  </si>
  <si>
    <t>Resurse – total</t>
  </si>
  <si>
    <t>Resources – total</t>
  </si>
  <si>
    <t>din care:</t>
  </si>
  <si>
    <t>of which:</t>
  </si>
  <si>
    <t>Cărbune net</t>
  </si>
  <si>
    <t>Net coal</t>
  </si>
  <si>
    <t>Ţiţei</t>
  </si>
  <si>
    <t>Crude oil</t>
  </si>
  <si>
    <t xml:space="preserve">Gaze </t>
  </si>
  <si>
    <t>Usable natural gas</t>
  </si>
  <si>
    <t xml:space="preserve">Energie hidroelectrică, eoliană,    </t>
  </si>
  <si>
    <t xml:space="preserve">solară, căldură nucleară şi </t>
  </si>
  <si>
    <t>energie electrică din import</t>
  </si>
  <si>
    <t xml:space="preserve">Hydroelectric energy, wind energy,    </t>
  </si>
  <si>
    <t>solar energy,  nuclear heat,</t>
  </si>
  <si>
    <r>
      <t xml:space="preserve">milioane kWh / </t>
    </r>
    <r>
      <rPr>
        <b/>
        <i/>
        <sz val="8"/>
        <rFont val="Arial"/>
        <family val="2"/>
      </rPr>
      <t>million kWh</t>
    </r>
  </si>
  <si>
    <t>Production</t>
  </si>
  <si>
    <r>
      <t xml:space="preserve"> - în termocentrale</t>
    </r>
    <r>
      <rPr>
        <vertAlign val="superscript"/>
        <sz val="8"/>
        <rFont val="Arial"/>
        <family val="2"/>
      </rPr>
      <t>1)</t>
    </r>
  </si>
  <si>
    <r>
      <t xml:space="preserve"> - in thermal power stations </t>
    </r>
    <r>
      <rPr>
        <i/>
        <vertAlign val="superscript"/>
        <sz val="8"/>
        <rFont val="Arial"/>
        <family val="2"/>
      </rPr>
      <t>1)</t>
    </r>
  </si>
  <si>
    <t xml:space="preserve"> - în hidrocentrale</t>
  </si>
  <si>
    <t xml:space="preserve"> - in hydro power stations</t>
  </si>
  <si>
    <t xml:space="preserve"> - în centrale nuclearo - electrice</t>
  </si>
  <si>
    <t xml:space="preserve"> - in nuclear electric</t>
  </si>
  <si>
    <r>
      <t xml:space="preserve"> - </t>
    </r>
    <r>
      <rPr>
        <sz val="8"/>
        <rFont val="Arial"/>
        <family val="2"/>
      </rPr>
      <t>în centrale electrice eoliene</t>
    </r>
  </si>
  <si>
    <t xml:space="preserve"> - in wind power stations</t>
  </si>
  <si>
    <t xml:space="preserve"> -în centrale solare fotovoltaice</t>
  </si>
  <si>
    <t xml:space="preserve"> - in solar photovoltaic stations</t>
  </si>
  <si>
    <t xml:space="preserve">Import </t>
  </si>
  <si>
    <t>Destinaţii - total</t>
  </si>
  <si>
    <t>Destination – total</t>
  </si>
  <si>
    <t xml:space="preserve"> - Consum final</t>
  </si>
  <si>
    <t xml:space="preserve"> - Final consumption</t>
  </si>
  <si>
    <t>În economie</t>
  </si>
  <si>
    <t>In economy</t>
  </si>
  <si>
    <t>Iluminat public</t>
  </si>
  <si>
    <t>Public lighting</t>
  </si>
  <si>
    <t>Populaţie</t>
  </si>
  <si>
    <t>Population</t>
  </si>
  <si>
    <t xml:space="preserve"> - Consum propriu tehnologic în reţele</t>
  </si>
  <si>
    <t>şi staţii</t>
  </si>
  <si>
    <t xml:space="preserve"> - Own tehnological consumption in</t>
  </si>
  <si>
    <t>network and stations</t>
  </si>
  <si>
    <t xml:space="preserve"> - Export</t>
  </si>
  <si>
    <t>- Export</t>
  </si>
  <si>
    <t xml:space="preserve"> </t>
  </si>
  <si>
    <r>
      <t>1)</t>
    </r>
    <r>
      <rPr>
        <sz val="8"/>
        <rFont val="Arial"/>
        <family val="2"/>
      </rPr>
      <t xml:space="preserve"> Inclusiv biomasa /</t>
    </r>
    <r>
      <rPr>
        <i/>
        <sz val="8"/>
        <rFont val="Arial"/>
        <family val="2"/>
      </rPr>
      <t xml:space="preserve"> Including biomass.</t>
    </r>
  </si>
  <si>
    <t xml:space="preserve"> CANTITATEA DE CARBURANT VÂNDUTĂ LA POMPĂ (*)</t>
  </si>
  <si>
    <t xml:space="preserve"> MOTOR VEHICLES FUELS SALES IN FUEL  STATIONS (*)</t>
  </si>
  <si>
    <r>
      <t>mii litri/</t>
    </r>
    <r>
      <rPr>
        <i/>
        <sz val="8"/>
        <color theme="1"/>
        <rFont val="Arial"/>
        <family val="2"/>
      </rPr>
      <t xml:space="preserve"> thou. litres</t>
    </r>
  </si>
  <si>
    <t>Anii</t>
  </si>
  <si>
    <t>Years</t>
  </si>
  <si>
    <t>Jan</t>
  </si>
  <si>
    <t>Benzină</t>
  </si>
  <si>
    <t>Motor gasoline</t>
  </si>
  <si>
    <t>GPL</t>
  </si>
  <si>
    <t>LPG</t>
  </si>
  <si>
    <t>Motorină diesel</t>
  </si>
  <si>
    <t>Transport diesel</t>
  </si>
  <si>
    <t>(*) datele nu cuprind MOL ROMANIA PETROLEUM PRODUCTS</t>
  </si>
  <si>
    <t xml:space="preserve"> without MOL ROMANIA PETROLEUM PRODUCTS</t>
  </si>
  <si>
    <t>INDICII PRODUCŢIEI INDUSTRIALE - pe activităţi (diviziuni) CAEN Rev.2</t>
  </si>
  <si>
    <t xml:space="preserve"> - serie brută - </t>
  </si>
  <si>
    <t>INDUSTRIAL OUTPUT INDICES - by activities (divisions) CANE Rev.2</t>
  </si>
  <si>
    <t xml:space="preserve"> - unadjusted series -</t>
  </si>
  <si>
    <t>2021=100</t>
  </si>
  <si>
    <t>Other mining and querrying</t>
  </si>
  <si>
    <t xml:space="preserve">Fabricarea articolelor de îmbrăcăminte </t>
  </si>
  <si>
    <t>de voiaj şi marochinărie, harnaşamentelor şi</t>
  </si>
  <si>
    <t xml:space="preserve">and cork, except furniture;manufacture </t>
  </si>
  <si>
    <r>
      <t xml:space="preserve"> - serie brută </t>
    </r>
    <r>
      <rPr>
        <sz val="10"/>
        <rFont val="Arial"/>
        <family val="2"/>
      </rPr>
      <t>- continuare</t>
    </r>
  </si>
  <si>
    <r>
      <t xml:space="preserve"> - unadjusted series </t>
    </r>
    <r>
      <rPr>
        <i/>
        <sz val="10"/>
        <rFont val="Arial"/>
        <family val="2"/>
      </rPr>
      <t>- continued</t>
    </r>
  </si>
  <si>
    <t>Fabricarea produselor de cocserie şi a produselor obţinute din prelucrarea ţiţeiului</t>
  </si>
  <si>
    <t>Manufacture of  chemicals and chemical products</t>
  </si>
  <si>
    <t>Fabricarea produselor farmaceutice de bază şi a preparatelor farmaceutice</t>
  </si>
  <si>
    <t>Manufacture of basic  pharmaceutical products and pharmaceutical preparations</t>
  </si>
  <si>
    <t>Industria construcţiilor metalice şi a produselor din metal, exclusiv maşini, utilaje şi instalaţii</t>
  </si>
  <si>
    <t>Manufacture of fabricated metal products, except machinery and equipment</t>
  </si>
  <si>
    <t>Manufacture of computer,  electronic and optical products</t>
  </si>
  <si>
    <t>Fabricarea autovehiculelor de  transport rutier, a remorcilor şi semiremorcilor</t>
  </si>
  <si>
    <t>Manufacture of motor vehicles, trailers and semi-trailers</t>
  </si>
  <si>
    <t>Other manufacturing n.e.c.</t>
  </si>
  <si>
    <t>Repararea, întreţinerea şi instalarea maşinilor şi echipamentelor</t>
  </si>
  <si>
    <t>Producţia şi furnizarea de energie electrică şi termică, gaze, apă caldă şi aer condiţionat</t>
  </si>
  <si>
    <t xml:space="preserve">Producţia şi furnizarea de energie electrică şi termică, gaze, apă caldă şi aer condiţionat </t>
  </si>
  <si>
    <t>MAIN INDUSTRIAL GROUPINGS</t>
  </si>
  <si>
    <t>Capital goods</t>
  </si>
  <si>
    <t xml:space="preserve">Consumer durables </t>
  </si>
  <si>
    <t>Energy</t>
  </si>
  <si>
    <t xml:space="preserve"> - serie ajustată în funcţie de numărul de zile lucrătoare - </t>
  </si>
  <si>
    <t xml:space="preserve"> - adjusted series for number of working days -</t>
  </si>
  <si>
    <t>Alte activittăţi extractive</t>
  </si>
  <si>
    <t xml:space="preserve">Tăbăcirea şi finisarea pieilor; fabricarea articolelor de </t>
  </si>
  <si>
    <t xml:space="preserve">voiaj şi marochinărie, harnaşamentelor şi încălţămintei; </t>
  </si>
  <si>
    <t>prepararea şi vopsirea blănurilor</t>
  </si>
  <si>
    <t>Manufacture of wood and of products of wood and cork,</t>
  </si>
  <si>
    <t xml:space="preserve">except furniture;manufacture of articles </t>
  </si>
  <si>
    <r>
      <t xml:space="preserve"> - serie ajustată în funcţie de numărul de zile lucrătoare </t>
    </r>
    <r>
      <rPr>
        <sz val="10"/>
        <rFont val="Arial"/>
        <family val="2"/>
      </rPr>
      <t>- continuare</t>
    </r>
  </si>
  <si>
    <r>
      <t xml:space="preserve"> - adjusted series for number of working days </t>
    </r>
    <r>
      <rPr>
        <i/>
        <sz val="10"/>
        <rFont val="Arial"/>
        <family val="2"/>
      </rPr>
      <t>- continued</t>
    </r>
  </si>
  <si>
    <t xml:space="preserve"> - serie ajustată în funcţie de numǎrul de zile lucrǎtoare şi de sezonalitate - </t>
  </si>
  <si>
    <t xml:space="preserve"> - working day and seasonally adjusted series -</t>
  </si>
  <si>
    <t xml:space="preserve">Manufacture of wood and of products of wood and </t>
  </si>
  <si>
    <t xml:space="preserve">şi plută, cu excepţia mobilei; fabricarea articolelor din </t>
  </si>
  <si>
    <t xml:space="preserve">cork, except furniture;manufacture of articles </t>
  </si>
  <si>
    <t>paie şi din alte materiale vegetale împletite</t>
  </si>
  <si>
    <r>
      <t xml:space="preserve"> - serie ajustată în funcţie de numǎrul de zile lucrǎtoare şi de sezonalitate </t>
    </r>
    <r>
      <rPr>
        <sz val="10"/>
        <rFont val="Arial"/>
        <family val="2"/>
      </rPr>
      <t>- continuare</t>
    </r>
  </si>
  <si>
    <r>
      <t xml:space="preserve"> - working day and seasonally adjusted series </t>
    </r>
    <r>
      <rPr>
        <i/>
        <sz val="10"/>
        <rFont val="Arial"/>
        <family val="2"/>
      </rPr>
      <t>- continued</t>
    </r>
  </si>
  <si>
    <t>INDICII PRODUCTIVITĂŢII MUNCII ÎN INDUSTRIE</t>
  </si>
  <si>
    <t>LABOUR PRODUCTIVITY INDICES IN INDUSTRY</t>
  </si>
  <si>
    <t xml:space="preserve">cork, except furniture; manufacture of articles </t>
  </si>
  <si>
    <r>
      <t xml:space="preserve">pe activităţi (diviziuni) CAEN Rev.2 - </t>
    </r>
    <r>
      <rPr>
        <sz val="10"/>
        <rFont val="Arial"/>
        <family val="2"/>
      </rPr>
      <t>continuare</t>
    </r>
  </si>
  <si>
    <r>
      <t xml:space="preserve">by activities (divisions) CANE Rev.2 - </t>
    </r>
    <r>
      <rPr>
        <i/>
        <sz val="10"/>
        <rFont val="Arial"/>
        <family val="2"/>
      </rPr>
      <t>continued</t>
    </r>
  </si>
  <si>
    <r>
      <t>pe activităţi (diviziuni) CAEN Rev.2 -</t>
    </r>
    <r>
      <rPr>
        <sz val="10"/>
        <rFont val="Arial"/>
        <family val="2"/>
      </rPr>
      <t xml:space="preserve"> continuare</t>
    </r>
  </si>
  <si>
    <t>PRODUCŢIA DE LAPTE ŞI PRODUSE LACTATE</t>
  </si>
  <si>
    <t>OUTPUT OF MILK AND MILK PRODUCTS</t>
  </si>
  <si>
    <t>tone / tonnes</t>
  </si>
  <si>
    <t>Produse colectate de unităţile</t>
  </si>
  <si>
    <t>Products collected by  diaries for</t>
  </si>
  <si>
    <t>industriale în vederea procesării</t>
  </si>
  <si>
    <t>processing</t>
  </si>
  <si>
    <t>Lapte de vacă colectat</t>
  </si>
  <si>
    <t>Cow’s milk collected</t>
  </si>
  <si>
    <t>107121</t>
  </si>
  <si>
    <t>100924</t>
  </si>
  <si>
    <t>Smântână brutǎ</t>
  </si>
  <si>
    <t xml:space="preserve">Raw cream  </t>
  </si>
  <si>
    <t>34</t>
  </si>
  <si>
    <t>23</t>
  </si>
  <si>
    <r>
      <t>Lapte brut importat</t>
    </r>
    <r>
      <rPr>
        <vertAlign val="superscript"/>
        <sz val="8"/>
        <rFont val="Arial"/>
        <family val="2"/>
      </rPr>
      <t xml:space="preserve"> </t>
    </r>
  </si>
  <si>
    <t>Raw imported milk</t>
  </si>
  <si>
    <t>13622</t>
  </si>
  <si>
    <t>14632</t>
  </si>
  <si>
    <t>Smântână brutǎ importatǎ</t>
  </si>
  <si>
    <t xml:space="preserve">Raw imported cream  </t>
  </si>
  <si>
    <t>355</t>
  </si>
  <si>
    <t>197</t>
  </si>
  <si>
    <t>Produse obţinute</t>
  </si>
  <si>
    <t>Products obtained</t>
  </si>
  <si>
    <t>32580</t>
  </si>
  <si>
    <t>31256</t>
  </si>
  <si>
    <t>6209</t>
  </si>
  <si>
    <t>5368</t>
  </si>
  <si>
    <t xml:space="preserve">Lapte acidulat ( iaurt, </t>
  </si>
  <si>
    <t xml:space="preserve">Acidified milk (yogurt,drinking yogurt </t>
  </si>
  <si>
    <t>iaurt de băut şi altele)</t>
  </si>
  <si>
    <t>and others)</t>
  </si>
  <si>
    <t>20172</t>
  </si>
  <si>
    <t>19103</t>
  </si>
  <si>
    <t xml:space="preserve">Lapte praf </t>
  </si>
  <si>
    <t>Milk powder</t>
  </si>
  <si>
    <r>
      <t>Unt</t>
    </r>
    <r>
      <rPr>
        <vertAlign val="superscript"/>
        <sz val="8"/>
        <rFont val="Arial"/>
        <family val="2"/>
      </rPr>
      <t xml:space="preserve"> </t>
    </r>
  </si>
  <si>
    <t>Butter</t>
  </si>
  <si>
    <t>1158</t>
  </si>
  <si>
    <t>1019</t>
  </si>
  <si>
    <t>Brânzeturi total</t>
  </si>
  <si>
    <t>Cheese total</t>
  </si>
  <si>
    <t>8730</t>
  </si>
  <si>
    <t>8912</t>
  </si>
  <si>
    <t>din care :</t>
  </si>
  <si>
    <t xml:space="preserve"> - numai din lapte de vacă</t>
  </si>
  <si>
    <r>
      <t xml:space="preserve"> - cheese made from cow’s milk only</t>
    </r>
    <r>
      <rPr>
        <i/>
        <vertAlign val="superscript"/>
        <sz val="8"/>
        <rFont val="Arial"/>
        <family val="2"/>
      </rPr>
      <t xml:space="preserve"> </t>
    </r>
  </si>
  <si>
    <t>8340</t>
  </si>
  <si>
    <t>8571</t>
  </si>
  <si>
    <t xml:space="preserve">Brânză topită </t>
  </si>
  <si>
    <t>Processed cheese</t>
  </si>
  <si>
    <t>837</t>
  </si>
  <si>
    <t>936</t>
  </si>
  <si>
    <t xml:space="preserve">   c - date confidențiale </t>
  </si>
  <si>
    <t xml:space="preserve">   c - confidential data</t>
  </si>
  <si>
    <t>RESURSELE DE COMBUSTIBILI SOLIZI ŞI DESTINAŢIILE ACESTORA</t>
  </si>
  <si>
    <t>SUPPLY OF SOLID FOSSIL FUELS AND THEIR DESTINATIONS</t>
  </si>
  <si>
    <r>
      <t xml:space="preserve"> Cărbune superior</t>
    </r>
    <r>
      <rPr>
        <b/>
        <vertAlign val="superscript"/>
        <sz val="10"/>
        <rFont val="Arial"/>
        <family val="2"/>
      </rPr>
      <t>1)</t>
    </r>
  </si>
  <si>
    <r>
      <t xml:space="preserve"> Hard coal</t>
    </r>
    <r>
      <rPr>
        <b/>
        <i/>
        <vertAlign val="superscript"/>
        <sz val="10"/>
        <rFont val="Arial"/>
        <family val="2"/>
      </rPr>
      <t>1)</t>
    </r>
  </si>
  <si>
    <r>
      <t xml:space="preserve">mii tone / </t>
    </r>
    <r>
      <rPr>
        <i/>
        <sz val="8"/>
        <rFont val="Arial"/>
        <family val="2"/>
      </rPr>
      <t>thou tonnes</t>
    </r>
  </si>
  <si>
    <t>Resursele:</t>
  </si>
  <si>
    <t>Supply:</t>
  </si>
  <si>
    <t>(+) Producţia</t>
  </si>
  <si>
    <t xml:space="preserve"> - </t>
  </si>
  <si>
    <t>(+) Production</t>
  </si>
  <si>
    <t>(+) Importul net</t>
  </si>
  <si>
    <t>(+) Net imports</t>
  </si>
  <si>
    <t>(+) Variaţia stocurilor</t>
  </si>
  <si>
    <t>(+) Variation of stocks</t>
  </si>
  <si>
    <t xml:space="preserve">(=) Consumul intern brut (calculat)  </t>
  </si>
  <si>
    <t>(=) Gross inland consumption (calculated)</t>
  </si>
  <si>
    <t xml:space="preserve">Livrări total (observat) </t>
  </si>
  <si>
    <t>Total deliveries (observed)</t>
  </si>
  <si>
    <t xml:space="preserve">  Centrale electrice din sectorul public</t>
  </si>
  <si>
    <t xml:space="preserve">  Public power stations</t>
  </si>
  <si>
    <t xml:space="preserve">  Cocserii şi instalaţii de brichetare</t>
  </si>
  <si>
    <t xml:space="preserve">  Coking and patent fuel plants</t>
  </si>
  <si>
    <t xml:space="preserve">  Industrie total</t>
  </si>
  <si>
    <t xml:space="preserve">  Industry total</t>
  </si>
  <si>
    <t>Stocuri la începutul lunii</t>
  </si>
  <si>
    <t>Stocks beginning of period</t>
  </si>
  <si>
    <t>Stocuri la sfârşitul lunii</t>
  </si>
  <si>
    <t>Stocks at the end of period</t>
  </si>
  <si>
    <r>
      <t>1)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 xml:space="preserve">Cărbune cu puterea calorifică superioară &gt; 23865 kj/kg (5700 kcal/kg) </t>
    </r>
  </si>
  <si>
    <t xml:space="preserve">  Solid fuel with a gross calorific value &gt; 23865 kj/kg (5700 kcal/kg)</t>
  </si>
  <si>
    <r>
      <t xml:space="preserve"> Alţi cărbuni</t>
    </r>
    <r>
      <rPr>
        <b/>
        <vertAlign val="superscript"/>
        <sz val="10"/>
        <rFont val="Arial"/>
        <family val="2"/>
      </rPr>
      <t>2)</t>
    </r>
  </si>
  <si>
    <r>
      <t xml:space="preserve"> Black lignite, brown coal and peat</t>
    </r>
    <r>
      <rPr>
        <b/>
        <i/>
        <vertAlign val="superscript"/>
        <sz val="10"/>
        <rFont val="Arial"/>
        <family val="2"/>
      </rPr>
      <t>2)</t>
    </r>
  </si>
  <si>
    <t xml:space="preserve">(+) Variaţia stocurilor </t>
  </si>
  <si>
    <t>Stocks  at the end of period</t>
  </si>
  <si>
    <r>
      <t xml:space="preserve">2) </t>
    </r>
    <r>
      <rPr>
        <sz val="8"/>
        <rFont val="Arial"/>
        <family val="2"/>
      </rPr>
      <t xml:space="preserve">Cărbune cu puterea calorifică superioară &lt; 23865 kj/kg (5700 kcal/kg) </t>
    </r>
  </si>
  <si>
    <t>Solid fuel with a gross calorific value &lt; 23865 kj/kg (5700 kcal/kg)</t>
  </si>
  <si>
    <t xml:space="preserve"> Cocs metalurgic </t>
  </si>
  <si>
    <t xml:space="preserve"> Coke oven coke</t>
  </si>
  <si>
    <t xml:space="preserve">     Livrǎri metalurgie</t>
  </si>
  <si>
    <t xml:space="preserve">     Delivery to iron and steel industry</t>
  </si>
  <si>
    <t>BALANŢA PRELUCRĂRII ŢIŢEIULUI ŞI A PRODUSELOR PETROLIERE</t>
  </si>
  <si>
    <t>CRUDE OIL AND PETROLEUM PRODUCTS BALANCE</t>
  </si>
  <si>
    <t>Intrări în rafinărie (ţiţei, produse lichide de la extracţia gazelor naturale şi semifabricate)</t>
  </si>
  <si>
    <t>Crude oil and feedstocks</t>
  </si>
  <si>
    <t>(+) Producţia internă</t>
  </si>
  <si>
    <t>(+) Indigenous production</t>
  </si>
  <si>
    <t>(+) Din alte surse</t>
  </si>
  <si>
    <t>(+) From other sources</t>
  </si>
  <si>
    <t>(+) Retur din petrochimie</t>
  </si>
  <si>
    <t>(+) Backflows</t>
  </si>
  <si>
    <t xml:space="preserve">(+) Importul </t>
  </si>
  <si>
    <t>(+) Imports</t>
  </si>
  <si>
    <t xml:space="preserve">(-) Exportul </t>
  </si>
  <si>
    <t>(-) Exports</t>
  </si>
  <si>
    <r>
      <t xml:space="preserve">(-) Utilizare directă </t>
    </r>
    <r>
      <rPr>
        <vertAlign val="superscript"/>
        <sz val="8"/>
        <rFont val="Arial"/>
        <family val="2"/>
      </rPr>
      <t>*)</t>
    </r>
  </si>
  <si>
    <r>
      <t>(-) Direct use</t>
    </r>
    <r>
      <rPr>
        <i/>
        <vertAlign val="superscript"/>
        <sz val="8"/>
        <rFont val="Arial"/>
        <family val="2"/>
      </rPr>
      <t>*)</t>
    </r>
  </si>
  <si>
    <t>(-) Variaţia stocurilor</t>
  </si>
  <si>
    <t>(-) Variation of stocks</t>
  </si>
  <si>
    <t>(=) Intrări în rafinării (calculat)</t>
  </si>
  <si>
    <t>(=) Refinery intake (calculated)</t>
  </si>
  <si>
    <t>Intrări în rafinării (observat)</t>
  </si>
  <si>
    <t>Refinery intake (observed)</t>
  </si>
  <si>
    <t xml:space="preserve">Stocurile la începutul lunii </t>
  </si>
  <si>
    <t>Opening level of stocks held on national territory</t>
  </si>
  <si>
    <t xml:space="preserve">    din care:</t>
  </si>
  <si>
    <t>- ţiţei</t>
  </si>
  <si>
    <t xml:space="preserve">         </t>
  </si>
  <si>
    <t xml:space="preserve">Stocurile la sfârşitul lunii </t>
  </si>
  <si>
    <t>Closing level of stocks held on national territory</t>
  </si>
  <si>
    <t>Produse petroliere</t>
  </si>
  <si>
    <t>Petroleum products</t>
  </si>
  <si>
    <r>
      <t xml:space="preserve">(+) Produsele primare primite </t>
    </r>
    <r>
      <rPr>
        <vertAlign val="superscript"/>
        <sz val="8"/>
        <rFont val="Arial"/>
        <family val="2"/>
      </rPr>
      <t>*)</t>
    </r>
  </si>
  <si>
    <r>
      <t xml:space="preserve">(+) Primary product receipts </t>
    </r>
    <r>
      <rPr>
        <vertAlign val="superscript"/>
        <sz val="8"/>
        <rFont val="Arial"/>
        <family val="2"/>
      </rPr>
      <t>*)</t>
    </r>
  </si>
  <si>
    <t xml:space="preserve">(-) Consumul propriu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</si>
  <si>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Refinery fuel</t>
    </r>
  </si>
  <si>
    <t>(+) Importul</t>
  </si>
  <si>
    <r>
      <t>(+)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Imports</t>
    </r>
  </si>
  <si>
    <r>
      <t xml:space="preserve">(-) Exportul </t>
    </r>
    <r>
      <rPr>
        <vertAlign val="superscript"/>
        <sz val="8"/>
        <rFont val="Arial"/>
        <family val="2"/>
        <charset val="238"/>
      </rPr>
      <t xml:space="preserve"> </t>
    </r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</si>
  <si>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Exports</t>
    </r>
  </si>
  <si>
    <t xml:space="preserve">(-) Variaţia stocurilor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</si>
  <si>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Variation of stocks</t>
    </r>
  </si>
  <si>
    <t>(=) Livrări pe piaţa internă total (calculat)</t>
  </si>
  <si>
    <t>(=) Gross inland deliveries (calculated)</t>
  </si>
  <si>
    <t>Livrări pe piaţa internă total (observat)</t>
  </si>
  <si>
    <t>Gross inland deliveries (observed)</t>
  </si>
  <si>
    <t xml:space="preserve">  Petrochimie</t>
  </si>
  <si>
    <t xml:space="preserve">  Petrochemical sector</t>
  </si>
  <si>
    <t xml:space="preserve">  Centrale electrice şi termice</t>
  </si>
  <si>
    <t xml:space="preserve">  Power and thermal plants</t>
  </si>
  <si>
    <t xml:space="preserve">  Transport aerian internaţional</t>
  </si>
  <si>
    <t xml:space="preserve">  International civil aviation</t>
  </si>
  <si>
    <t>Livrǎri GPL transport auto</t>
  </si>
  <si>
    <t>Deliveries of LPG used for road transport</t>
  </si>
  <si>
    <t>- benzinǎ auto</t>
  </si>
  <si>
    <t>- Motor gasoline</t>
  </si>
  <si>
    <t>- motorinǎ auto</t>
  </si>
  <si>
    <t>- Transport Diesel</t>
  </si>
  <si>
    <r>
      <t xml:space="preserve"> - pǎcurǎ &lt;1% sulf</t>
    </r>
    <r>
      <rPr>
        <vertAlign val="superscript"/>
        <sz val="8"/>
        <rFont val="Arial"/>
        <family val="2"/>
        <charset val="238"/>
      </rPr>
      <t xml:space="preserve"> </t>
    </r>
  </si>
  <si>
    <t>- Low sulphur fuel Oil</t>
  </si>
  <si>
    <r>
      <t>Stocurile la sfârşitul lunii</t>
    </r>
    <r>
      <rPr>
        <b/>
        <vertAlign val="superscript"/>
        <sz val="8"/>
        <rFont val="Arial"/>
        <family val="2"/>
      </rPr>
      <t xml:space="preserve"> </t>
    </r>
  </si>
  <si>
    <t xml:space="preserve"> - pǎcurǎ &lt;1% sulf </t>
  </si>
  <si>
    <r>
      <t xml:space="preserve">*) </t>
    </r>
    <r>
      <rPr>
        <sz val="8"/>
        <rFont val="Arial"/>
        <family val="2"/>
      </rPr>
      <t>Indicatori adăugați ca urmare a schimbărilor metodologice la nivel european</t>
    </r>
  </si>
  <si>
    <r>
      <rPr>
        <i/>
        <vertAlign val="superscript"/>
        <sz val="8"/>
        <rFont val="Arial"/>
        <family val="2"/>
      </rPr>
      <t>*)</t>
    </r>
    <r>
      <rPr>
        <i/>
        <sz val="8"/>
        <rFont val="Arial"/>
        <family val="2"/>
      </rPr>
      <t xml:space="preserve"> Indicators added as a result of methodological changes at European level</t>
    </r>
  </si>
  <si>
    <t>GAZE NATURALE</t>
  </si>
  <si>
    <t>NATURAL GAS</t>
  </si>
  <si>
    <t>U.M.</t>
  </si>
  <si>
    <t>(+) Producţia internǎ</t>
  </si>
  <si>
    <t>milioane metri cubi</t>
  </si>
  <si>
    <t>Million cubic metres</t>
  </si>
  <si>
    <t>(+)Indigenous Production</t>
  </si>
  <si>
    <t>TJ (PCS)</t>
  </si>
  <si>
    <t>Terajoules</t>
  </si>
  <si>
    <t>(+) Import</t>
  </si>
  <si>
    <t>(-) Export</t>
  </si>
  <si>
    <t>(-) Stock Change</t>
  </si>
  <si>
    <t>(=) Livrǎri pe piaţa internǎ (calculat)</t>
  </si>
  <si>
    <t>(=)Gross inland deliveries (calculated)</t>
  </si>
  <si>
    <t>Livrǎri pe piaţa internǎ (observat)</t>
  </si>
  <si>
    <r>
      <t xml:space="preserve">Stocurile la începutul lunii deţinute pe teritoriul naţional </t>
    </r>
    <r>
      <rPr>
        <vertAlign val="superscript"/>
        <sz val="8"/>
        <rFont val="Arial"/>
        <family val="2"/>
      </rPr>
      <t xml:space="preserve"> 1)</t>
    </r>
  </si>
  <si>
    <r>
      <t xml:space="preserve">Stocurile la sfârşitul lunii deţinute pe teritoriul naţional </t>
    </r>
    <r>
      <rPr>
        <vertAlign val="superscript"/>
        <sz val="8"/>
        <rFont val="Arial"/>
        <family val="2"/>
      </rPr>
      <t>1)</t>
    </r>
  </si>
  <si>
    <t>Consumul propriu şi pierderile în industria gazului natural</t>
  </si>
  <si>
    <t>Own use and losses of the natural gas industry</t>
  </si>
  <si>
    <t>PCS – Conţinutul de cǎldurǎ al combustibilului, inclusiv cǎldura de vaporizare a umiditǎţii conţinute de acesta.</t>
  </si>
  <si>
    <t>GCV – The water of combustion is entirely condensed and that the heat contained in the water vapor is recovered</t>
  </si>
  <si>
    <t>CONSUMUL DE COMBUSTIBILI PENTRU PRODUCEREA ENERGIEI ELECTRICE</t>
  </si>
  <si>
    <r>
      <t>ȘI ENERGIEI TERMICE ÎN TERMOCENTRALE *</t>
    </r>
    <r>
      <rPr>
        <b/>
        <vertAlign val="superscript"/>
        <sz val="10"/>
        <rFont val="Arial"/>
        <family val="2"/>
      </rPr>
      <t>)</t>
    </r>
  </si>
  <si>
    <t>FUEL CONSUMPTION  IN THERMAL POWER STATIONS</t>
  </si>
  <si>
    <r>
      <t>Cărbuni superiori</t>
    </r>
    <r>
      <rPr>
        <vertAlign val="superscript"/>
        <sz val="8"/>
        <rFont val="Arial"/>
        <family val="2"/>
      </rPr>
      <t>1)</t>
    </r>
  </si>
  <si>
    <t>mii tone</t>
  </si>
  <si>
    <t>thou tonnes</t>
  </si>
  <si>
    <r>
      <t>Hard coal</t>
    </r>
    <r>
      <rPr>
        <i/>
        <vertAlign val="superscript"/>
        <sz val="8"/>
        <rFont val="Arial"/>
        <family val="2"/>
      </rPr>
      <t>1)</t>
    </r>
  </si>
  <si>
    <t>TJ (PCI)</t>
  </si>
  <si>
    <t>TJ (NCV)</t>
  </si>
  <si>
    <r>
      <t>Alţi cărbuni</t>
    </r>
    <r>
      <rPr>
        <vertAlign val="superscript"/>
        <sz val="8"/>
        <rFont val="Arial"/>
        <family val="2"/>
      </rPr>
      <t>2)</t>
    </r>
  </si>
  <si>
    <r>
      <t>Black lignite, brown coal</t>
    </r>
    <r>
      <rPr>
        <i/>
        <vertAlign val="superscript"/>
        <sz val="8"/>
        <rFont val="Arial"/>
        <family val="2"/>
      </rPr>
      <t>2)</t>
    </r>
  </si>
  <si>
    <t>Gaze naturale</t>
  </si>
  <si>
    <t>Natural gas</t>
  </si>
  <si>
    <t>Gaze derivate</t>
  </si>
  <si>
    <t>Derived gas</t>
  </si>
  <si>
    <t>Alţi combustibili</t>
  </si>
  <si>
    <t>Other fuels</t>
  </si>
  <si>
    <t>TOTAL</t>
  </si>
  <si>
    <t>PCI – Conţinutul de cǎldurǎ al combustibilului, exclusiv cǎldura de vaporizare a umiditǎţii conţinute de acesta.</t>
  </si>
  <si>
    <t>NCV – The products of combustion contains the water vapor and that the heat in the water vapor is not recovered.</t>
  </si>
  <si>
    <r>
      <t>GCV – The water of combustion is entirely condensed and that the heat contained in the water vapor is recovered</t>
    </r>
    <r>
      <rPr>
        <i/>
        <sz val="9"/>
        <rFont val="Arial"/>
        <family val="2"/>
      </rPr>
      <t>.</t>
    </r>
  </si>
  <si>
    <r>
      <rPr>
        <vertAlign val="superscript"/>
        <sz val="8"/>
        <rFont val="Arial"/>
        <family val="2"/>
      </rPr>
      <t>*)</t>
    </r>
    <r>
      <rPr>
        <sz val="8"/>
        <rFont val="Arial"/>
        <family val="2"/>
      </rPr>
      <t xml:space="preserve"> Incepand cu luna ianuarie 2021 consumul de combustibili solizi include si cantitatile utilizate pentru producerea energiei termice</t>
    </r>
  </si>
  <si>
    <t xml:space="preserve">  Starting with January 2021, the consumption of solid fuels also includes the quantities used for the production of heat.</t>
  </si>
  <si>
    <t xml:space="preserve">STOCURILE DE COMBUSTIBILI EXISTENTE ÎN TERMOCENTRALE, </t>
  </si>
  <si>
    <t>LA SFÂRŞITUL LUNII</t>
  </si>
  <si>
    <t>FUEL STOCKS IN THERMAL POWER STATIONS AT THE END OF PERIOD</t>
  </si>
  <si>
    <r>
      <t>1)</t>
    </r>
    <r>
      <rPr>
        <sz val="8"/>
        <rFont val="Arial"/>
        <family val="2"/>
      </rPr>
      <t xml:space="preserve"> Cărbuni cu puterea calorifică superioară (PCS) &gt; 23865 kj/kg (5700 kcal/kg).</t>
    </r>
  </si>
  <si>
    <r>
      <t>1)</t>
    </r>
    <r>
      <rPr>
        <i/>
        <sz val="8"/>
        <rFont val="Arial"/>
        <family val="2"/>
      </rPr>
      <t xml:space="preserve"> Solid fuel with a gross calorific value &gt; 23865 kj/kg (5700 kcal/kg).</t>
    </r>
  </si>
  <si>
    <r>
      <t>2)</t>
    </r>
    <r>
      <rPr>
        <sz val="8"/>
        <rFont val="Arial"/>
        <family val="2"/>
      </rPr>
      <t xml:space="preserve"> Cărbuni cu puterea calorifică superioară (PCS) &lt; 23865 kj/kg (5700 kcal/kg).</t>
    </r>
  </si>
  <si>
    <r>
      <t>2)</t>
    </r>
    <r>
      <rPr>
        <i/>
        <sz val="8"/>
        <rFont val="Arial"/>
        <family val="2"/>
      </rPr>
      <t xml:space="preserve"> Solid fuel with a gross calorific value &lt; 23865 kj/kg (5700 kcal/kg).</t>
    </r>
  </si>
  <si>
    <t xml:space="preserve">INDICII VALORICI AI CIFREI DE AFACERI DIN INDUSTRIE PE TOTAL, PIAŢA INTERNĂ  </t>
  </si>
  <si>
    <t>ŞI PIAŢA EXTERNĂ  - pe activităţi (diviziuni) CAEN Rev.2 -</t>
  </si>
  <si>
    <t xml:space="preserve">TURNOVER INDICES IN INDUSTRY FOR TOTAL, DOMESTIC AND NON-DOMESTIC </t>
  </si>
  <si>
    <t>MARKET by activities (divisions) CANE Rev.2</t>
  </si>
  <si>
    <t>Piaţa</t>
  </si>
  <si>
    <t>Market</t>
  </si>
  <si>
    <r>
      <t>Oct</t>
    </r>
    <r>
      <rPr>
        <i/>
        <sz val="9"/>
        <rFont val="Arial"/>
        <family val="2"/>
      </rPr>
      <t>.</t>
    </r>
  </si>
  <si>
    <r>
      <t>Nov</t>
    </r>
    <r>
      <rPr>
        <i/>
        <sz val="9"/>
        <rFont val="Arial"/>
        <family val="2"/>
      </rPr>
      <t>.</t>
    </r>
  </si>
  <si>
    <r>
      <t>Dec</t>
    </r>
    <r>
      <rPr>
        <i/>
        <sz val="9"/>
        <rFont val="Arial"/>
        <family val="2"/>
      </rPr>
      <t>.</t>
    </r>
  </si>
  <si>
    <t>INDUSTRIE – TOTAL</t>
  </si>
  <si>
    <t xml:space="preserve">Total </t>
  </si>
  <si>
    <t xml:space="preserve">Internă </t>
  </si>
  <si>
    <t>Domestic</t>
  </si>
  <si>
    <t>Externă</t>
  </si>
  <si>
    <t>Non-domestic</t>
  </si>
  <si>
    <t xml:space="preserve"> -  </t>
  </si>
  <si>
    <r>
      <t>ŞI PIAŢA EXTERNĂ  - pe activităţi (diviziuni) CAEN Rev.2</t>
    </r>
    <r>
      <rPr>
        <sz val="10"/>
        <rFont val="Arial"/>
        <family val="2"/>
      </rPr>
      <t xml:space="preserve"> - continuare</t>
    </r>
  </si>
  <si>
    <r>
      <t xml:space="preserve">MARKET by activities (divisions) CANE Rev.2 </t>
    </r>
    <r>
      <rPr>
        <i/>
        <sz val="10"/>
        <rFont val="Arial"/>
        <family val="2"/>
      </rPr>
      <t>- continued</t>
    </r>
  </si>
  <si>
    <t xml:space="preserve">Manufacture of wearing apparel </t>
  </si>
  <si>
    <t>Tăbăcirea şi finisarea pieilor; fabricarea articolelor de voiaj şi marochinărie, harnaşamentelor şi încălţămintei; prepararea şi vopsirea blănurilor</t>
  </si>
  <si>
    <t>Prelucrarea lemnului, fabricarea produselor din lemn şi plută, cu excepţia mobilei; fabricarea articolelor din paie şi din alte materiale vegetale împletite</t>
  </si>
  <si>
    <t>Manufacture of wood and of products of wood and cork, except furniture; manufacture of articles of straw and plaiting materials</t>
  </si>
  <si>
    <t xml:space="preserve">INDICII VALORICI AI COMENZILOR NOI DIN INDUSTRIA PRELUCRĂTOARE PE TOTAL,  </t>
  </si>
  <si>
    <t xml:space="preserve">PIAŢA INTERNĂ ŞI PIAŢA EXTERNĂ - pe activităţi (diviziuni) CAEN Rev.2 </t>
  </si>
  <si>
    <t xml:space="preserve">NEW ORDER INDICES IN MANUFACTURING FOR TOTAL, DOMESTIC AND </t>
  </si>
  <si>
    <t>NON-DOMESTIC MARKET by activities (divisions) CANE Rev.2</t>
  </si>
  <si>
    <t xml:space="preserve">INDUSTRIE PRELUCRĂTOARE
CARE LUCREAZÃ PE BAZĂ 
DE COMENZI </t>
  </si>
  <si>
    <t>MANUFACTURING WHICH WORKS BY ORDERS</t>
  </si>
  <si>
    <t>Manufacture of basic pharmaceutical products and pharmaceutical preparations</t>
  </si>
  <si>
    <r>
      <t>PIAŢA INTERNĂ ŞI PIAŢA EXTERNĂ  - pe activităţi (diviziuni) CAEN Rev.2</t>
    </r>
    <r>
      <rPr>
        <sz val="10"/>
        <rFont val="Arial"/>
        <family val="2"/>
      </rPr>
      <t xml:space="preserve"> - continuare</t>
    </r>
    <r>
      <rPr>
        <b/>
        <sz val="10"/>
        <rFont val="Arial"/>
        <family val="2"/>
      </rPr>
      <t xml:space="preserve"> </t>
    </r>
  </si>
  <si>
    <t xml:space="preserve">NEW ORDERS INDICES IN MANUFACTURING FOR TOTAL, DOMESTIC AND </t>
  </si>
  <si>
    <r>
      <t>NON-DOMESTIC MARKET by activities (divisions) CANE Rev.2</t>
    </r>
    <r>
      <rPr>
        <i/>
        <sz val="10"/>
        <rFont val="Arial"/>
        <family val="2"/>
      </rPr>
      <t xml:space="preserve"> - continued</t>
    </r>
  </si>
  <si>
    <t>Lapte de consum</t>
  </si>
  <si>
    <t>Smântână de consum</t>
  </si>
  <si>
    <t>Drinking milk</t>
  </si>
  <si>
    <t>Cream for consumtion</t>
  </si>
  <si>
    <t xml:space="preserve">Datele sunt provizorii </t>
  </si>
  <si>
    <t>The data are provisional</t>
  </si>
  <si>
    <t>116835</t>
  </si>
  <si>
    <t>13</t>
  </si>
  <si>
    <t>13649</t>
  </si>
  <si>
    <t>199</t>
  </si>
  <si>
    <t>33106</t>
  </si>
  <si>
    <t>5078</t>
  </si>
  <si>
    <t>18409</t>
  </si>
  <si>
    <t>1116</t>
  </si>
  <si>
    <t>9087</t>
  </si>
  <si>
    <t>8564</t>
  </si>
  <si>
    <t>806</t>
  </si>
  <si>
    <t>-</t>
  </si>
  <si>
    <t>143210</t>
  </si>
  <si>
    <t>18</t>
  </si>
  <si>
    <t>12378</t>
  </si>
  <si>
    <t>295</t>
  </si>
  <si>
    <t>31774</t>
  </si>
  <si>
    <t>5955</t>
  </si>
  <si>
    <t>17617</t>
  </si>
  <si>
    <t>1380</t>
  </si>
  <si>
    <t>10155</t>
  </si>
  <si>
    <t>9051</t>
  </si>
  <si>
    <t>883</t>
  </si>
  <si>
    <t>MAY 2025</t>
  </si>
  <si>
    <t>1.I-31.V.2025</t>
  </si>
  <si>
    <t>153168</t>
  </si>
  <si>
    <t>17</t>
  </si>
  <si>
    <t>11763</t>
  </si>
  <si>
    <t>310</t>
  </si>
  <si>
    <t>32077</t>
  </si>
  <si>
    <t>5907</t>
  </si>
  <si>
    <t>20705</t>
  </si>
  <si>
    <t>1120</t>
  </si>
  <si>
    <t>11242</t>
  </si>
  <si>
    <t>9426</t>
  </si>
  <si>
    <t>912</t>
  </si>
  <si>
    <t xml:space="preserve">Prelucrarea lemnului, fabricarea produselor din lemn şi </t>
  </si>
  <si>
    <t xml:space="preserve">pluta, cu excepţia mobilei; fabricarea articolelor din paie </t>
  </si>
  <si>
    <t>Datele pentru luna mai 2025 sunt revizuite</t>
  </si>
  <si>
    <t>The data for May 2025 are revised</t>
  </si>
  <si>
    <t xml:space="preserve">Datele pentru luna iunie 2025 sunt provizorii </t>
  </si>
  <si>
    <t>The data for June 2025 are provisional</t>
  </si>
  <si>
    <r>
      <t>EXPORTURILE (FOB) DE PRODUSE INDUSTRIALE ÎN LUNA MAI 2025</t>
    </r>
    <r>
      <rPr>
        <b/>
        <vertAlign val="superscript"/>
        <sz val="10"/>
        <rFont val="Arial"/>
        <family val="2"/>
      </rPr>
      <t xml:space="preserve">1) </t>
    </r>
  </si>
  <si>
    <r>
      <t>EXPORTS (FOB) OF INDUSTRIAL PRODUCTS IN MAY 2025</t>
    </r>
    <r>
      <rPr>
        <b/>
        <i/>
        <vertAlign val="superscript"/>
        <sz val="10"/>
        <rFont val="Arial"/>
        <family val="2"/>
      </rPr>
      <t xml:space="preserve">1) </t>
    </r>
  </si>
  <si>
    <r>
      <t>MAI 2025
MAY</t>
    </r>
    <r>
      <rPr>
        <b/>
        <i/>
        <sz val="9"/>
        <rFont val="Arial"/>
        <family val="2"/>
      </rPr>
      <t xml:space="preserve"> 2025</t>
    </r>
  </si>
  <si>
    <r>
      <t xml:space="preserve">în % faţă de 
MAI 2024
</t>
    </r>
    <r>
      <rPr>
        <b/>
        <i/>
        <sz val="8"/>
        <rFont val="Arial"/>
        <family val="2"/>
      </rPr>
      <t xml:space="preserve">in % against </t>
    </r>
    <r>
      <rPr>
        <b/>
        <sz val="8"/>
        <rFont val="Arial"/>
        <family val="2"/>
      </rPr>
      <t xml:space="preserve">
MAY</t>
    </r>
    <r>
      <rPr>
        <b/>
        <i/>
        <sz val="8"/>
        <rFont val="Arial"/>
        <family val="2"/>
      </rPr>
      <t xml:space="preserve"> 2024</t>
    </r>
  </si>
  <si>
    <r>
      <t xml:space="preserve">în % faţă de
1.I-31.V.2024
</t>
    </r>
    <r>
      <rPr>
        <b/>
        <i/>
        <sz val="8"/>
        <rFont val="Arial"/>
        <family val="2"/>
      </rPr>
      <t xml:space="preserve">in % against </t>
    </r>
    <r>
      <rPr>
        <b/>
        <sz val="8"/>
        <rFont val="Arial"/>
        <family val="2"/>
      </rPr>
      <t xml:space="preserve">
</t>
    </r>
    <r>
      <rPr>
        <b/>
        <i/>
        <sz val="8"/>
        <rFont val="Arial"/>
        <family val="2"/>
      </rPr>
      <t>1.I-31.V.2024</t>
    </r>
  </si>
  <si>
    <r>
      <t>IMPORTURILE (CIF) DE PRODUSE INDUSTRIALE ÎN LUNA MAI 2025</t>
    </r>
    <r>
      <rPr>
        <b/>
        <vertAlign val="superscript"/>
        <sz val="10"/>
        <rFont val="Arial"/>
        <family val="2"/>
      </rPr>
      <t>1)</t>
    </r>
  </si>
  <si>
    <r>
      <t>IMPORTS (CIF) OF  INDUSTRIAL PRODUCTS IN  MAY 2025</t>
    </r>
    <r>
      <rPr>
        <b/>
        <i/>
        <vertAlign val="superscript"/>
        <sz val="10"/>
        <rFont val="Arial"/>
        <family val="2"/>
      </rPr>
      <t xml:space="preserve">1) </t>
    </r>
  </si>
  <si>
    <r>
      <t xml:space="preserve">MAI 2025
</t>
    </r>
    <r>
      <rPr>
        <b/>
        <i/>
        <sz val="9"/>
        <rFont val="Arial"/>
        <family val="2"/>
      </rPr>
      <t>MAY 2025</t>
    </r>
  </si>
  <si>
    <t>CÂŞTIGURILE SALARIALE MEDII DIN INDUSTRIE, ÎN LUNA IUNIE 2025</t>
  </si>
  <si>
    <t>AVERAGE SALARY EARNINGS IN THE INDUSTRY IN JUNE 2025</t>
  </si>
  <si>
    <t>IUNIE 2025</t>
  </si>
  <si>
    <t xml:space="preserve"> JUNE 2025</t>
  </si>
  <si>
    <t>JUNE 2025</t>
  </si>
  <si>
    <t>MAI  2025</t>
  </si>
  <si>
    <t>IUNIE 2024</t>
  </si>
  <si>
    <t>JUNE 2024</t>
  </si>
  <si>
    <t>IUNIE 2025 în % faţă de:</t>
  </si>
  <si>
    <t>JUNE 2025 in % as against:</t>
  </si>
  <si>
    <t>1.I-30.VI.2025</t>
  </si>
  <si>
    <t>1.I-30.VI.2024</t>
  </si>
  <si>
    <t>PRINCIPALELE RESURSE DE ENERGIE PRIMARĂ  ÎN PERIOADA 1.I-30.VI.2025</t>
  </si>
  <si>
    <t>MAIN RESOURCES OF PRIMARY ENERGY IN PERIOD 1.I-30.VI.2025</t>
  </si>
  <si>
    <t xml:space="preserve"> 1.I-30.VI.2025 faţă de</t>
  </si>
  <si>
    <t xml:space="preserve"> as against 1.I-30.VI.2024</t>
  </si>
  <si>
    <t>BALANŢA ENERGIEI ELECTRICE ÎN PERIOADA 1.I-30.VI.2025</t>
  </si>
  <si>
    <t>ELECTRIC POWER  BALANCE SHEET IN PERIOD 1.I-30.VI.2025</t>
  </si>
  <si>
    <t>as against 1.I-30.VI.2024</t>
  </si>
  <si>
    <t>neclasificate în altă parte</t>
  </si>
  <si>
    <t>145650</t>
  </si>
  <si>
    <t>11</t>
  </si>
  <si>
    <t>11593</t>
  </si>
  <si>
    <t>394</t>
  </si>
  <si>
    <t>30477</t>
  </si>
  <si>
    <t>5070</t>
  </si>
  <si>
    <t>18408</t>
  </si>
  <si>
    <t>815</t>
  </si>
  <si>
    <t>10478</t>
  </si>
  <si>
    <t>8814</t>
  </si>
  <si>
    <t>832</t>
  </si>
  <si>
    <t>-153,3</t>
  </si>
  <si>
    <t>-105,2</t>
  </si>
  <si>
    <t>4375,0</t>
  </si>
  <si>
    <t>+898,9</t>
  </si>
  <si>
    <t>-106,3</t>
  </si>
  <si>
    <t>+1005,2</t>
  </si>
  <si>
    <t>+457,9</t>
  </si>
  <si>
    <t>-88,7</t>
  </si>
  <si>
    <t>+546,6</t>
  </si>
  <si>
    <t>+1275,1</t>
  </si>
  <si>
    <t>_</t>
  </si>
  <si>
    <t>-677,4</t>
  </si>
  <si>
    <t>+487,7</t>
  </si>
  <si>
    <t>+885,3</t>
  </si>
  <si>
    <t>-60,1</t>
  </si>
  <si>
    <t>+902,0</t>
  </si>
  <si>
    <t>+368,1</t>
  </si>
  <si>
    <t>+439,9</t>
  </si>
  <si>
    <t>292,7</t>
  </si>
  <si>
    <t>-676,5</t>
  </si>
  <si>
    <t>+1039,5</t>
  </si>
  <si>
    <t>-2277,0</t>
  </si>
  <si>
    <t>99,0</t>
  </si>
  <si>
    <t>88,0</t>
  </si>
  <si>
    <t>2227,0</t>
  </si>
  <si>
    <t>+560,7</t>
  </si>
  <si>
    <t>+3402,9</t>
  </si>
  <si>
    <t>157.0</t>
  </si>
  <si>
    <t>24871.9</t>
  </si>
  <si>
    <t>+113,4</t>
  </si>
  <si>
    <t>+304,1</t>
  </si>
  <si>
    <t>+1025,6</t>
  </si>
  <si>
    <r>
      <t>Mai</t>
    </r>
    <r>
      <rPr>
        <b/>
        <vertAlign val="superscript"/>
        <sz val="8"/>
        <rFont val="Arial"/>
        <family val="2"/>
        <charset val="238"/>
      </rPr>
      <t xml:space="preserve"> 1)</t>
    </r>
  </si>
  <si>
    <r>
      <t xml:space="preserve">Iun. </t>
    </r>
    <r>
      <rPr>
        <b/>
        <vertAlign val="superscript"/>
        <sz val="8"/>
        <rFont val="Arial"/>
        <family val="2"/>
        <charset val="238"/>
      </rPr>
      <t>2)</t>
    </r>
  </si>
  <si>
    <r>
      <t>(1</t>
    </r>
    <r>
      <rPr>
        <strike/>
        <sz val="8"/>
        <color theme="1"/>
        <rFont val="Arial"/>
        <family val="2"/>
      </rPr>
      <t>)</t>
    </r>
    <r>
      <rPr>
        <sz val="8"/>
        <color theme="1"/>
        <rFont val="Arial"/>
        <family val="2"/>
      </rPr>
      <t>Datele pentru luna mai 2025 sunt  rectificate</t>
    </r>
  </si>
  <si>
    <t>The data for May 2025 are rectified</t>
  </si>
  <si>
    <t xml:space="preserve">(2)Datele pentru luna iunie 2025 sunt provizorii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</si>
</sst>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0_ ;[Red]\-#,##0.00\ "/>
    <numFmt numFmtId="166" formatCode="_(* #,##0.00_);_(* \(#,##0.00\);_(* &quot;-&quot;??_);_(@_)"/>
  </numFmts>
  <fonts count="21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2"/>
      <name val="Arial"/>
      <family val="2"/>
    </font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sz val="8"/>
      <name val="Arial"/>
      <family val="2"/>
      <charset val="238"/>
    </font>
    <font>
      <i/>
      <sz val="9"/>
      <name val="Arial"/>
      <family val="2"/>
    </font>
    <font>
      <b/>
      <vertAlign val="superscript"/>
      <sz val="10"/>
      <name val="Arial"/>
      <family val="2"/>
    </font>
    <font>
      <b/>
      <i/>
      <vertAlign val="superscript"/>
      <sz val="10"/>
      <name val="Arial"/>
      <family val="2"/>
    </font>
    <font>
      <vertAlign val="superscript"/>
      <sz val="8"/>
      <name val="Arial"/>
      <family val="2"/>
    </font>
    <font>
      <i/>
      <vertAlign val="superscript"/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Times New Roman"/>
      <family val="1"/>
    </font>
    <font>
      <b/>
      <i/>
      <vertAlign val="superscript"/>
      <sz val="8"/>
      <name val="Arial"/>
      <family val="2"/>
    </font>
    <font>
      <strike/>
      <sz val="8"/>
      <color rgb="FFFF0000"/>
      <name val="Arial"/>
      <family val="2"/>
    </font>
    <font>
      <i/>
      <strike/>
      <sz val="8"/>
      <color rgb="FFFF0000"/>
      <name val="Arial"/>
      <family val="2"/>
    </font>
    <font>
      <strike/>
      <sz val="8"/>
      <name val="Arial"/>
      <family val="2"/>
    </font>
    <font>
      <i/>
      <strike/>
      <sz val="8"/>
      <name val="Arial"/>
      <family val="2"/>
    </font>
    <font>
      <b/>
      <strike/>
      <sz val="8"/>
      <color rgb="FFFF0000"/>
      <name val="Arial"/>
      <family val="2"/>
    </font>
    <font>
      <b/>
      <i/>
      <strike/>
      <sz val="8"/>
      <color rgb="FFFF0000"/>
      <name val="Arial"/>
      <family val="2"/>
    </font>
    <font>
      <sz val="8"/>
      <name val="Arial Narrow"/>
      <family val="2"/>
    </font>
    <font>
      <sz val="8"/>
      <name val="Arial Narrow"/>
      <family val="2"/>
      <charset val="238"/>
    </font>
    <font>
      <i/>
      <vertAlign val="superscript"/>
      <sz val="8"/>
      <name val="Arial"/>
      <family val="2"/>
    </font>
    <font>
      <b/>
      <sz val="8"/>
      <name val="Arial Narrow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b/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name val="Arial"/>
      <family val="2"/>
    </font>
    <font>
      <sz val="12"/>
      <name val="Times New Roman"/>
      <family val="1"/>
    </font>
    <font>
      <b/>
      <sz val="8"/>
      <name val="Arial"/>
      <family val="2"/>
      <charset val="238"/>
    </font>
    <font>
      <sz val="8"/>
      <name val="Times New Roman"/>
      <family val="1"/>
    </font>
    <font>
      <vertAlign val="superscript"/>
      <sz val="8"/>
      <name val="Arial"/>
      <family val="2"/>
      <charset val="238"/>
    </font>
    <font>
      <b/>
      <vertAlign val="superscript"/>
      <sz val="8"/>
      <name val="Arial"/>
      <family val="2"/>
    </font>
    <font>
      <b/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trike/>
      <sz val="10"/>
      <name val="Arial"/>
      <family val="2"/>
    </font>
    <font>
      <strike/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Arial Narrow"/>
      <family val="2"/>
    </font>
    <font>
      <b/>
      <sz val="8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10"/>
      <color indexed="12"/>
      <name val="Arial"/>
      <family val="2"/>
    </font>
    <font>
      <sz val="10"/>
      <name val="Arial"/>
      <family val="2"/>
      <charset val="238"/>
    </font>
    <font>
      <b/>
      <vertAlign val="superscript"/>
      <sz val="8"/>
      <name val="Arial"/>
      <family val="2"/>
      <charset val="238"/>
    </font>
    <font>
      <strike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rgb="FF7030A0"/>
      </top>
      <bottom/>
      <diagonal/>
    </border>
    <border>
      <left/>
      <right/>
      <top/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 style="thick">
        <color theme="0"/>
      </left>
      <right/>
      <top style="thin">
        <color rgb="FF7030A0"/>
      </top>
      <bottom/>
      <diagonal/>
    </border>
    <border>
      <left style="thick">
        <color theme="0"/>
      </left>
      <right/>
      <top/>
      <bottom style="thin">
        <color rgb="FF7030A0"/>
      </bottom>
      <diagonal/>
    </border>
    <border>
      <left style="thick">
        <color theme="0"/>
      </left>
      <right/>
      <top style="thin">
        <color rgb="FF7030A0"/>
      </top>
      <bottom style="thin">
        <color rgb="FF7030A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 style="thin">
        <color rgb="FF7030A0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n">
        <color rgb="FF7030A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 style="thin">
        <color rgb="FF7030A0"/>
      </top>
      <bottom style="thin">
        <color rgb="FF7030A0"/>
      </bottom>
      <diagonal/>
    </border>
  </borders>
  <cellStyleXfs count="391">
    <xf numFmtId="0" fontId="0" fillId="0" borderId="0"/>
    <xf numFmtId="0" fontId="160" fillId="0" borderId="0"/>
    <xf numFmtId="0" fontId="152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2" fillId="0" borderId="0"/>
    <xf numFmtId="0" fontId="141" fillId="0" borderId="0"/>
    <xf numFmtId="0" fontId="141" fillId="0" borderId="0"/>
    <xf numFmtId="0" fontId="140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7" fillId="0" borderId="0"/>
    <xf numFmtId="0" fontId="137" fillId="0" borderId="0"/>
    <xf numFmtId="0" fontId="164" fillId="0" borderId="0"/>
    <xf numFmtId="0" fontId="136" fillId="0" borderId="0"/>
    <xf numFmtId="0" fontId="136" fillId="0" borderId="0"/>
    <xf numFmtId="0" fontId="136" fillId="0" borderId="0"/>
    <xf numFmtId="0" fontId="135" fillId="0" borderId="0"/>
    <xf numFmtId="0" fontId="135" fillId="0" borderId="0"/>
    <xf numFmtId="0" fontId="135" fillId="0" borderId="0"/>
    <xf numFmtId="0" fontId="134" fillId="0" borderId="0"/>
    <xf numFmtId="0" fontId="134" fillId="0" borderId="0"/>
    <xf numFmtId="0" fontId="134" fillId="0" borderId="0"/>
    <xf numFmtId="0" fontId="133" fillId="0" borderId="0"/>
    <xf numFmtId="0" fontId="133" fillId="0" borderId="0"/>
    <xf numFmtId="0" fontId="133" fillId="0" borderId="0"/>
    <xf numFmtId="0" fontId="132" fillId="0" borderId="0"/>
    <xf numFmtId="0" fontId="131" fillId="0" borderId="0"/>
    <xf numFmtId="0" fontId="131" fillId="0" borderId="0"/>
    <xf numFmtId="0" fontId="131" fillId="0" borderId="0"/>
    <xf numFmtId="0" fontId="130" fillId="0" borderId="0"/>
    <xf numFmtId="0" fontId="129" fillId="0" borderId="0"/>
    <xf numFmtId="0" fontId="129" fillId="0" borderId="0"/>
    <xf numFmtId="0" fontId="129" fillId="0" borderId="0"/>
    <xf numFmtId="0" fontId="128" fillId="0" borderId="0"/>
    <xf numFmtId="0" fontId="128" fillId="0" borderId="0"/>
    <xf numFmtId="0" fontId="128" fillId="0" borderId="0"/>
    <xf numFmtId="0" fontId="127" fillId="0" borderId="0"/>
    <xf numFmtId="0" fontId="127" fillId="0" borderId="0"/>
    <xf numFmtId="0" fontId="127" fillId="0" borderId="0"/>
    <xf numFmtId="0" fontId="126" fillId="0" borderId="0"/>
    <xf numFmtId="0" fontId="125" fillId="0" borderId="0"/>
    <xf numFmtId="0" fontId="125" fillId="0" borderId="0"/>
    <xf numFmtId="0" fontId="125" fillId="0" borderId="0"/>
    <xf numFmtId="0" fontId="124" fillId="0" borderId="0"/>
    <xf numFmtId="0" fontId="124" fillId="0" borderId="0"/>
    <xf numFmtId="0" fontId="124" fillId="0" borderId="0"/>
    <xf numFmtId="0" fontId="123" fillId="0" borderId="0"/>
    <xf numFmtId="0" fontId="122" fillId="0" borderId="0"/>
    <xf numFmtId="0" fontId="122" fillId="0" borderId="0"/>
    <xf numFmtId="0" fontId="122" fillId="0" borderId="0"/>
    <xf numFmtId="0" fontId="121" fillId="0" borderId="0"/>
    <xf numFmtId="0" fontId="121" fillId="0" borderId="0"/>
    <xf numFmtId="0" fontId="121" fillId="0" borderId="0"/>
    <xf numFmtId="0" fontId="120" fillId="0" borderId="0"/>
    <xf numFmtId="0" fontId="119" fillId="0" borderId="0"/>
    <xf numFmtId="0" fontId="119" fillId="0" borderId="0"/>
    <xf numFmtId="0" fontId="119" fillId="0" borderId="0"/>
    <xf numFmtId="0" fontId="118" fillId="0" borderId="0"/>
    <xf numFmtId="0" fontId="117" fillId="0" borderId="0"/>
    <xf numFmtId="0" fontId="117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4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1" fillId="0" borderId="0"/>
    <xf numFmtId="0" fontId="111" fillId="0" borderId="0"/>
    <xf numFmtId="43" fontId="111" fillId="0" borderId="0" applyFont="0" applyFill="0" applyBorder="0" applyAlignment="0" applyProtection="0"/>
    <xf numFmtId="0" fontId="111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52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6" fillId="0" borderId="0"/>
    <xf numFmtId="0" fontId="96" fillId="0" borderId="0"/>
    <xf numFmtId="0" fontId="96" fillId="0" borderId="0"/>
    <xf numFmtId="0" fontId="95" fillId="0" borderId="0"/>
    <xf numFmtId="0" fontId="94" fillId="0" borderId="0"/>
    <xf numFmtId="0" fontId="94" fillId="0" borderId="0"/>
    <xf numFmtId="0" fontId="94" fillId="0" borderId="0"/>
    <xf numFmtId="0" fontId="93" fillId="0" borderId="0"/>
    <xf numFmtId="0" fontId="92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4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1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2" fillId="0" borderId="0"/>
    <xf numFmtId="166" fontId="215" fillId="0" borderId="0" applyFont="0" applyFill="0" applyBorder="0" applyAlignment="0" applyProtection="0"/>
  </cellStyleXfs>
  <cellXfs count="810">
    <xf numFmtId="0" fontId="0" fillId="0" borderId="0" xfId="0"/>
    <xf numFmtId="0" fontId="152" fillId="0" borderId="0" xfId="3" applyFont="1"/>
    <xf numFmtId="0" fontId="163" fillId="0" borderId="0" xfId="3" applyFont="1" applyAlignment="1">
      <alignment horizontal="left" vertical="center" indent="3"/>
    </xf>
    <xf numFmtId="0" fontId="152" fillId="0" borderId="0" xfId="3" applyFont="1" applyAlignment="1">
      <alignment horizontal="right"/>
    </xf>
    <xf numFmtId="0" fontId="154" fillId="0" borderId="0" xfId="3" applyFont="1" applyAlignment="1">
      <alignment vertical="center"/>
    </xf>
    <xf numFmtId="0" fontId="152" fillId="0" borderId="0" xfId="3" applyFont="1" applyBorder="1"/>
    <xf numFmtId="0" fontId="159" fillId="0" borderId="0" xfId="3" applyFont="1" applyBorder="1" applyAlignment="1">
      <alignment horizontal="justify" wrapText="1"/>
    </xf>
    <xf numFmtId="0" fontId="152" fillId="0" borderId="0" xfId="3" applyFont="1" applyAlignment="1">
      <alignment vertical="center"/>
    </xf>
    <xf numFmtId="0" fontId="154" fillId="0" borderId="0" xfId="3" applyFont="1" applyAlignment="1">
      <alignment horizontal="right" vertical="center"/>
    </xf>
    <xf numFmtId="0" fontId="153" fillId="0" borderId="0" xfId="3" applyFont="1" applyBorder="1" applyAlignment="1">
      <alignment horizontal="left" wrapText="1"/>
    </xf>
    <xf numFmtId="0" fontId="153" fillId="0" borderId="0" xfId="3" applyFont="1" applyAlignment="1">
      <alignment horizontal="right" vertical="center"/>
    </xf>
    <xf numFmtId="2" fontId="166" fillId="0" borderId="0" xfId="3" applyNumberFormat="1" applyFont="1" applyAlignment="1">
      <alignment horizontal="right"/>
    </xf>
    <xf numFmtId="0" fontId="154" fillId="0" borderId="0" xfId="3" applyFont="1" applyBorder="1" applyAlignment="1">
      <alignment horizontal="right" wrapText="1"/>
    </xf>
    <xf numFmtId="0" fontId="159" fillId="0" borderId="0" xfId="3" applyFont="1" applyAlignment="1">
      <alignment horizontal="right" wrapText="1"/>
    </xf>
    <xf numFmtId="0" fontId="154" fillId="0" borderId="0" xfId="3" applyFont="1" applyBorder="1" applyAlignment="1"/>
    <xf numFmtId="0" fontId="159" fillId="0" borderId="0" xfId="3" applyFont="1" applyBorder="1" applyAlignment="1"/>
    <xf numFmtId="0" fontId="154" fillId="0" borderId="0" xfId="3" applyFont="1" applyAlignment="1">
      <alignment vertical="center" wrapText="1"/>
    </xf>
    <xf numFmtId="0" fontId="152" fillId="0" borderId="0" xfId="3" applyFont="1" applyAlignment="1"/>
    <xf numFmtId="0" fontId="152" fillId="0" borderId="0" xfId="3" applyFont="1" applyAlignment="1">
      <alignment horizontal="left" indent="1"/>
    </xf>
    <xf numFmtId="0" fontId="154" fillId="0" borderId="0" xfId="3" applyFont="1"/>
    <xf numFmtId="0" fontId="154" fillId="0" borderId="0" xfId="3" applyFont="1" applyBorder="1" applyAlignment="1">
      <alignment horizontal="left" vertical="center"/>
    </xf>
    <xf numFmtId="0" fontId="159" fillId="0" borderId="0" xfId="3" applyFont="1" applyBorder="1" applyAlignment="1">
      <alignment horizontal="center" vertical="center" wrapText="1"/>
    </xf>
    <xf numFmtId="0" fontId="154" fillId="0" borderId="0" xfId="3" applyFont="1" applyAlignment="1">
      <alignment horizontal="right" vertical="center" wrapText="1"/>
    </xf>
    <xf numFmtId="0" fontId="159" fillId="0" borderId="0" xfId="3" applyFont="1" applyAlignment="1">
      <alignment vertical="center" wrapText="1"/>
    </xf>
    <xf numFmtId="0" fontId="153" fillId="0" borderId="0" xfId="3" applyFont="1" applyAlignment="1">
      <alignment horizontal="left" vertical="center" wrapText="1"/>
    </xf>
    <xf numFmtId="0" fontId="157" fillId="0" borderId="0" xfId="3" applyFont="1" applyAlignment="1">
      <alignment vertical="center"/>
    </xf>
    <xf numFmtId="0" fontId="159" fillId="0" borderId="0" xfId="3" applyFont="1" applyAlignment="1">
      <alignment horizontal="justify" vertical="center" wrapText="1"/>
    </xf>
    <xf numFmtId="0" fontId="158" fillId="0" borderId="0" xfId="3" applyFont="1" applyAlignment="1">
      <alignment horizontal="left" wrapText="1" indent="1"/>
    </xf>
    <xf numFmtId="0" fontId="155" fillId="0" borderId="0" xfId="3" applyFont="1" applyAlignment="1">
      <alignment horizontal="left" vertical="center" indent="3"/>
    </xf>
    <xf numFmtId="0" fontId="156" fillId="0" borderId="0" xfId="3" applyFont="1" applyAlignment="1">
      <alignment horizontal="left" vertical="center" indent="3"/>
    </xf>
    <xf numFmtId="0" fontId="154" fillId="0" borderId="0" xfId="3" applyFont="1" applyBorder="1" applyAlignment="1">
      <alignment horizontal="right" vertical="center" wrapText="1"/>
    </xf>
    <xf numFmtId="0" fontId="154" fillId="0" borderId="0" xfId="3" applyFont="1" applyBorder="1" applyAlignment="1">
      <alignment horizontal="center" vertical="center" wrapText="1"/>
    </xf>
    <xf numFmtId="0" fontId="162" fillId="2" borderId="1" xfId="3" applyFont="1" applyFill="1" applyBorder="1" applyAlignment="1">
      <alignment horizontal="right" vertical="center" wrapText="1"/>
    </xf>
    <xf numFmtId="0" fontId="165" fillId="2" borderId="2" xfId="3" applyFont="1" applyFill="1" applyBorder="1" applyAlignment="1">
      <alignment horizontal="right" vertical="center" wrapText="1"/>
    </xf>
    <xf numFmtId="0" fontId="153" fillId="2" borderId="0" xfId="3" applyFont="1" applyFill="1" applyAlignment="1">
      <alignment vertical="center"/>
    </xf>
    <xf numFmtId="0" fontId="154" fillId="0" borderId="0" xfId="3" applyFont="1" applyAlignment="1">
      <alignment horizontal="left" wrapText="1"/>
    </xf>
    <xf numFmtId="0" fontId="153" fillId="2" borderId="0" xfId="3" applyFont="1" applyFill="1" applyAlignment="1">
      <alignment horizontal="left" wrapText="1"/>
    </xf>
    <xf numFmtId="0" fontId="154" fillId="0" borderId="0" xfId="3" applyFont="1" applyBorder="1" applyAlignment="1">
      <alignment horizontal="left" wrapText="1"/>
    </xf>
    <xf numFmtId="0" fontId="152" fillId="0" borderId="0" xfId="3" applyFont="1" applyBorder="1" applyAlignment="1">
      <alignment horizontal="left" indent="1"/>
    </xf>
    <xf numFmtId="0" fontId="152" fillId="0" borderId="0" xfId="3" applyFont="1" applyAlignment="1">
      <alignment horizontal="left" vertical="center" indent="3"/>
    </xf>
    <xf numFmtId="0" fontId="156" fillId="0" borderId="0" xfId="3" applyFont="1" applyBorder="1" applyAlignment="1">
      <alignment horizontal="left" vertical="center" indent="3"/>
    </xf>
    <xf numFmtId="0" fontId="167" fillId="0" borderId="0" xfId="3" applyFont="1" applyBorder="1" applyAlignment="1">
      <alignment horizontal="right"/>
    </xf>
    <xf numFmtId="0" fontId="162" fillId="2" borderId="4" xfId="3" applyFont="1" applyFill="1" applyBorder="1" applyAlignment="1">
      <alignment horizontal="right" vertical="center" wrapText="1"/>
    </xf>
    <xf numFmtId="0" fontId="165" fillId="2" borderId="5" xfId="3" applyFont="1" applyFill="1" applyBorder="1" applyAlignment="1">
      <alignment horizontal="right" vertical="center" wrapText="1"/>
    </xf>
    <xf numFmtId="2" fontId="157" fillId="0" borderId="0" xfId="379" applyNumberFormat="1" applyFont="1" applyFill="1" applyAlignment="1">
      <alignment horizontal="right"/>
    </xf>
    <xf numFmtId="0" fontId="153" fillId="0" borderId="0" xfId="3" applyFont="1" applyBorder="1" applyAlignment="1">
      <alignment horizontal="left" vertical="center" wrapText="1"/>
    </xf>
    <xf numFmtId="0" fontId="161" fillId="0" borderId="0" xfId="3" applyFont="1" applyBorder="1" applyAlignment="1">
      <alignment horizontal="left" vertical="center" wrapText="1" indent="1"/>
    </xf>
    <xf numFmtId="2" fontId="154" fillId="0" borderId="0" xfId="380" applyNumberFormat="1" applyFont="1" applyFill="1" applyAlignment="1">
      <alignment horizontal="right"/>
    </xf>
    <xf numFmtId="0" fontId="153" fillId="2" borderId="0" xfId="3" applyFont="1" applyFill="1" applyBorder="1" applyAlignment="1">
      <alignment horizontal="left" wrapText="1"/>
    </xf>
    <xf numFmtId="0" fontId="153" fillId="2" borderId="0" xfId="3" applyFont="1" applyFill="1" applyAlignment="1">
      <alignment horizontal="right" vertical="center"/>
    </xf>
    <xf numFmtId="2" fontId="153" fillId="2" borderId="0" xfId="3" applyNumberFormat="1" applyFont="1" applyFill="1" applyAlignment="1">
      <alignment horizontal="right" vertical="center"/>
    </xf>
    <xf numFmtId="2" fontId="153" fillId="2" borderId="0" xfId="3" applyNumberFormat="1" applyFont="1" applyFill="1" applyAlignment="1">
      <alignment vertical="center"/>
    </xf>
    <xf numFmtId="0" fontId="158" fillId="2" borderId="0" xfId="3" applyFont="1" applyFill="1" applyBorder="1" applyAlignment="1">
      <alignment horizontal="left" wrapText="1" indent="1"/>
    </xf>
    <xf numFmtId="2" fontId="153" fillId="0" borderId="0" xfId="3" applyNumberFormat="1" applyFont="1" applyAlignment="1">
      <alignment horizontal="right" vertical="center"/>
    </xf>
    <xf numFmtId="2" fontId="154" fillId="0" borderId="0" xfId="3" applyNumberFormat="1" applyFont="1" applyAlignment="1">
      <alignment vertical="center"/>
    </xf>
    <xf numFmtId="0" fontId="153" fillId="0" borderId="0" xfId="3" applyFont="1" applyAlignment="1">
      <alignment vertical="center"/>
    </xf>
    <xf numFmtId="0" fontId="158" fillId="0" borderId="0" xfId="3" applyFont="1" applyBorder="1" applyAlignment="1">
      <alignment horizontal="left" wrapText="1" indent="1"/>
    </xf>
    <xf numFmtId="0" fontId="154" fillId="0" borderId="0" xfId="3" applyFont="1" applyAlignment="1">
      <alignment horizontal="right"/>
    </xf>
    <xf numFmtId="2" fontId="154" fillId="0" borderId="0" xfId="3" applyNumberFormat="1" applyFont="1" applyAlignment="1">
      <alignment horizontal="right"/>
    </xf>
    <xf numFmtId="2" fontId="154" fillId="0" borderId="0" xfId="3" applyNumberFormat="1" applyFont="1" applyAlignment="1">
      <alignment horizontal="right" vertical="center"/>
    </xf>
    <xf numFmtId="0" fontId="159" fillId="0" borderId="0" xfId="3" applyFont="1" applyAlignment="1">
      <alignment horizontal="left" wrapText="1" indent="1"/>
    </xf>
    <xf numFmtId="0" fontId="158" fillId="2" borderId="0" xfId="3" applyFont="1" applyFill="1" applyAlignment="1">
      <alignment horizontal="left" wrapText="1" indent="1"/>
    </xf>
    <xf numFmtId="0" fontId="154" fillId="0" borderId="0" xfId="3" applyFont="1" applyAlignment="1">
      <alignment wrapText="1"/>
    </xf>
    <xf numFmtId="0" fontId="159" fillId="0" borderId="0" xfId="3" applyFont="1" applyAlignment="1">
      <alignment wrapText="1"/>
    </xf>
    <xf numFmtId="0" fontId="159" fillId="0" borderId="0" xfId="3" applyFont="1" applyBorder="1" applyAlignment="1">
      <alignment horizontal="left" wrapText="1" indent="1"/>
    </xf>
    <xf numFmtId="0" fontId="154" fillId="0" borderId="0" xfId="3" applyFont="1" applyBorder="1" applyAlignment="1">
      <alignment vertical="center" wrapText="1"/>
    </xf>
    <xf numFmtId="2" fontId="154" fillId="0" borderId="0" xfId="380" applyNumberFormat="1" applyFont="1" applyBorder="1" applyAlignment="1">
      <alignment horizontal="right"/>
    </xf>
    <xf numFmtId="0" fontId="152" fillId="0" borderId="0" xfId="3" applyFont="1" applyBorder="1" applyAlignment="1">
      <alignment horizontal="right"/>
    </xf>
    <xf numFmtId="0" fontId="152" fillId="0" borderId="0" xfId="3" applyFont="1" applyBorder="1" applyAlignment="1">
      <alignment vertical="center"/>
    </xf>
    <xf numFmtId="0" fontId="154" fillId="0" borderId="0" xfId="3" applyFont="1" applyFill="1" applyBorder="1" applyAlignment="1">
      <alignment horizontal="left"/>
    </xf>
    <xf numFmtId="0" fontId="154" fillId="0" borderId="0" xfId="3" applyFont="1" applyBorder="1" applyAlignment="1">
      <alignment horizontal="right"/>
    </xf>
    <xf numFmtId="2" fontId="159" fillId="0" borderId="0" xfId="381" applyNumberFormat="1" applyFont="1" applyAlignment="1">
      <alignment horizontal="right"/>
    </xf>
    <xf numFmtId="2" fontId="154" fillId="0" borderId="0" xfId="380" applyNumberFormat="1" applyFont="1" applyAlignment="1">
      <alignment horizontal="right"/>
    </xf>
    <xf numFmtId="0" fontId="155" fillId="0" borderId="0" xfId="3" applyFont="1" applyAlignment="1">
      <alignment vertical="center"/>
    </xf>
    <xf numFmtId="0" fontId="163" fillId="0" borderId="0" xfId="3" applyFont="1" applyAlignment="1">
      <alignment vertical="center"/>
    </xf>
    <xf numFmtId="0" fontId="156" fillId="0" borderId="0" xfId="3" applyFont="1" applyAlignment="1">
      <alignment vertical="center"/>
    </xf>
    <xf numFmtId="0" fontId="156" fillId="0" borderId="0" xfId="3" applyFont="1" applyBorder="1" applyAlignment="1">
      <alignment vertical="center"/>
    </xf>
    <xf numFmtId="0" fontId="156" fillId="0" borderId="0" xfId="3" applyFont="1" applyAlignment="1">
      <alignment horizontal="left" vertical="center" wrapText="1"/>
    </xf>
    <xf numFmtId="0" fontId="154" fillId="0" borderId="0" xfId="3" applyFont="1" applyAlignment="1">
      <alignment horizontal="left" wrapText="1" indent="1"/>
    </xf>
    <xf numFmtId="0" fontId="153" fillId="0" borderId="0" xfId="3" applyFont="1" applyAlignment="1">
      <alignment horizontal="justify" wrapText="1"/>
    </xf>
    <xf numFmtId="0" fontId="161" fillId="0" borderId="0" xfId="3" applyFont="1" applyAlignment="1">
      <alignment horizontal="left" wrapText="1" indent="1"/>
    </xf>
    <xf numFmtId="0" fontId="153" fillId="2" borderId="0" xfId="3" applyFont="1" applyFill="1" applyAlignment="1">
      <alignment wrapText="1"/>
    </xf>
    <xf numFmtId="0" fontId="154" fillId="2" borderId="0" xfId="3" applyFont="1" applyFill="1" applyAlignment="1">
      <alignment horizontal="right" vertical="center"/>
    </xf>
    <xf numFmtId="2" fontId="154" fillId="2" borderId="0" xfId="3" applyNumberFormat="1" applyFont="1" applyFill="1" applyAlignment="1">
      <alignment horizontal="right" vertical="center"/>
    </xf>
    <xf numFmtId="2" fontId="154" fillId="2" borderId="0" xfId="3" applyNumberFormat="1" applyFont="1" applyFill="1" applyAlignment="1">
      <alignment vertical="center"/>
    </xf>
    <xf numFmtId="0" fontId="154" fillId="2" borderId="0" xfId="3" applyFont="1" applyFill="1" applyAlignment="1">
      <alignment vertical="center"/>
    </xf>
    <xf numFmtId="0" fontId="153" fillId="0" borderId="0" xfId="3" applyFont="1" applyAlignment="1">
      <alignment horizontal="left" wrapText="1"/>
    </xf>
    <xf numFmtId="0" fontId="152" fillId="0" borderId="0" xfId="3" applyNumberFormat="1" applyFont="1" applyBorder="1" applyAlignment="1">
      <alignment horizontal="right" vertical="center"/>
    </xf>
    <xf numFmtId="0" fontId="154" fillId="0" borderId="0" xfId="3" applyNumberFormat="1" applyFont="1" applyBorder="1" applyAlignment="1">
      <alignment horizontal="right" vertical="center" indent="1"/>
    </xf>
    <xf numFmtId="2" fontId="166" fillId="0" borderId="0" xfId="3" applyNumberFormat="1" applyFont="1" applyBorder="1" applyAlignment="1">
      <alignment horizontal="right"/>
    </xf>
    <xf numFmtId="0" fontId="154" fillId="0" borderId="0" xfId="3" applyFont="1" applyBorder="1" applyAlignment="1">
      <alignment horizontal="right" vertical="center"/>
    </xf>
    <xf numFmtId="2" fontId="153" fillId="0" borderId="0" xfId="3" applyNumberFormat="1" applyFont="1" applyAlignment="1">
      <alignment horizontal="right" vertical="center" wrapText="1"/>
    </xf>
    <xf numFmtId="2" fontId="154" fillId="0" borderId="0" xfId="3" applyNumberFormat="1" applyFont="1" applyAlignment="1">
      <alignment horizontal="right" vertical="center" wrapText="1"/>
    </xf>
    <xf numFmtId="2" fontId="166" fillId="0" borderId="0" xfId="3" applyNumberFormat="1" applyFont="1"/>
    <xf numFmtId="0" fontId="167" fillId="0" borderId="0" xfId="3" applyFont="1" applyBorder="1" applyAlignment="1">
      <alignment horizontal="right" indent="1"/>
    </xf>
    <xf numFmtId="2" fontId="166" fillId="0" borderId="0" xfId="3" applyNumberFormat="1" applyFont="1" applyAlignment="1">
      <alignment vertical="center"/>
    </xf>
    <xf numFmtId="0" fontId="154" fillId="0" borderId="0" xfId="3" applyFont="1" applyBorder="1" applyAlignment="1">
      <alignment horizontal="justify" vertical="center" wrapText="1"/>
    </xf>
    <xf numFmtId="2" fontId="154" fillId="0" borderId="0" xfId="3" applyNumberFormat="1" applyFont="1"/>
    <xf numFmtId="2" fontId="154" fillId="0" borderId="0" xfId="3" applyNumberFormat="1" applyFont="1" applyBorder="1" applyAlignment="1">
      <alignment horizontal="right" wrapText="1"/>
    </xf>
    <xf numFmtId="0" fontId="152" fillId="0" borderId="0" xfId="3" applyFont="1" applyAlignment="1">
      <alignment wrapText="1"/>
    </xf>
    <xf numFmtId="0" fontId="154" fillId="0" borderId="0" xfId="3" applyFont="1" applyAlignment="1">
      <alignment horizontal="right" vertical="center" indent="3"/>
    </xf>
    <xf numFmtId="0" fontId="161" fillId="0" borderId="0" xfId="3" applyFont="1" applyAlignment="1">
      <alignment horizontal="right" vertical="center"/>
    </xf>
    <xf numFmtId="0" fontId="161" fillId="0" borderId="0" xfId="3" applyFont="1" applyBorder="1" applyAlignment="1">
      <alignment horizontal="left" wrapText="1"/>
    </xf>
    <xf numFmtId="0" fontId="158" fillId="0" borderId="0" xfId="3" applyFont="1" applyAlignment="1">
      <alignment horizontal="left" vertical="center" wrapText="1" indent="1"/>
    </xf>
    <xf numFmtId="0" fontId="152" fillId="0" borderId="0" xfId="3" applyFont="1" applyAlignment="1">
      <alignment horizontal="left" vertical="center" indent="1"/>
    </xf>
    <xf numFmtId="0" fontId="162" fillId="0" borderId="0" xfId="3" applyFont="1" applyBorder="1" applyAlignment="1">
      <alignment horizontal="left" wrapText="1"/>
    </xf>
    <xf numFmtId="0" fontId="165" fillId="0" borderId="0" xfId="3" applyFont="1" applyBorder="1" applyAlignment="1">
      <alignment horizontal="left" vertical="center" wrapText="1" indent="1"/>
    </xf>
    <xf numFmtId="2" fontId="166" fillId="0" borderId="0" xfId="3" applyNumberFormat="1" applyFont="1" applyBorder="1" applyAlignment="1">
      <alignment vertical="center"/>
    </xf>
    <xf numFmtId="2" fontId="157" fillId="0" borderId="0" xfId="380" applyNumberFormat="1" applyFont="1" applyBorder="1" applyAlignment="1">
      <alignment horizontal="right"/>
    </xf>
    <xf numFmtId="0" fontId="158" fillId="0" borderId="0" xfId="3" applyFont="1" applyBorder="1" applyAlignment="1">
      <alignment horizontal="left" vertical="center" wrapText="1" indent="1"/>
    </xf>
    <xf numFmtId="0" fontId="153" fillId="2" borderId="0" xfId="3" applyFont="1" applyFill="1" applyAlignment="1">
      <alignment vertical="center" wrapText="1"/>
    </xf>
    <xf numFmtId="0" fontId="161" fillId="0" borderId="0" xfId="3" applyFont="1" applyBorder="1" applyAlignment="1">
      <alignment horizontal="right" vertical="center"/>
    </xf>
    <xf numFmtId="2" fontId="157" fillId="0" borderId="0" xfId="380" applyNumberFormat="1" applyFont="1" applyAlignment="1">
      <alignment horizontal="right"/>
    </xf>
    <xf numFmtId="0" fontId="154" fillId="0" borderId="0" xfId="3" applyNumberFormat="1" applyFont="1" applyBorder="1" applyAlignment="1">
      <alignment horizontal="right" wrapText="1"/>
    </xf>
    <xf numFmtId="0" fontId="154" fillId="0" borderId="0" xfId="3" applyNumberFormat="1" applyFont="1" applyBorder="1" applyAlignment="1">
      <alignment horizontal="right" vertical="center" wrapText="1"/>
    </xf>
    <xf numFmtId="0" fontId="154" fillId="0" borderId="0" xfId="3" applyNumberFormat="1" applyFont="1" applyBorder="1" applyAlignment="1">
      <alignment vertical="center"/>
    </xf>
    <xf numFmtId="0" fontId="159" fillId="0" borderId="0" xfId="3" applyFont="1" applyBorder="1" applyAlignment="1">
      <alignment vertical="center" wrapText="1"/>
    </xf>
    <xf numFmtId="0" fontId="154" fillId="0" borderId="0" xfId="3" applyFont="1" applyAlignment="1">
      <alignment horizontal="right" wrapText="1"/>
    </xf>
    <xf numFmtId="0" fontId="154" fillId="0" borderId="0" xfId="3" applyFont="1" applyFill="1" applyAlignment="1"/>
    <xf numFmtId="0" fontId="153" fillId="3" borderId="0" xfId="3" applyFont="1" applyFill="1" applyAlignment="1">
      <alignment horizontal="right" vertical="center"/>
    </xf>
    <xf numFmtId="0" fontId="154" fillId="3" borderId="0" xfId="3" applyFont="1" applyFill="1" applyAlignment="1">
      <alignment horizontal="right" vertical="center"/>
    </xf>
    <xf numFmtId="2" fontId="153" fillId="3" borderId="0" xfId="3" applyNumberFormat="1" applyFont="1" applyFill="1" applyAlignment="1">
      <alignment horizontal="right" vertical="center"/>
    </xf>
    <xf numFmtId="0" fontId="152" fillId="0" borderId="0" xfId="3" applyFont="1" applyAlignment="1">
      <alignment horizontal="right" vertical="center"/>
    </xf>
    <xf numFmtId="0" fontId="152" fillId="0" borderId="0" xfId="3" applyFont="1" applyAlignment="1">
      <alignment horizontal="left" vertical="center"/>
    </xf>
    <xf numFmtId="0" fontId="156" fillId="0" borderId="0" xfId="3" applyFont="1" applyAlignment="1">
      <alignment horizontal="left" vertical="center"/>
    </xf>
    <xf numFmtId="0" fontId="157" fillId="0" borderId="0" xfId="3" applyFont="1"/>
    <xf numFmtId="0" fontId="154" fillId="0" borderId="0" xfId="3" applyFont="1" applyAlignment="1">
      <alignment horizontal="right" vertical="center" wrapText="1" indent="2"/>
    </xf>
    <xf numFmtId="0" fontId="154" fillId="0" borderId="0" xfId="3" applyFont="1" applyBorder="1" applyAlignment="1">
      <alignment horizontal="right" vertical="center" wrapText="1" indent="2"/>
    </xf>
    <xf numFmtId="0" fontId="159" fillId="0" borderId="0" xfId="3" applyFont="1" applyAlignment="1">
      <alignment vertical="center"/>
    </xf>
    <xf numFmtId="164" fontId="154" fillId="0" borderId="0" xfId="3" applyNumberFormat="1" applyFont="1" applyBorder="1" applyAlignment="1">
      <alignment horizontal="right" vertical="center" wrapText="1"/>
    </xf>
    <xf numFmtId="0" fontId="159" fillId="0" borderId="0" xfId="3" applyFont="1" applyBorder="1" applyAlignment="1">
      <alignment horizontal="left" vertical="center" wrapText="1"/>
    </xf>
    <xf numFmtId="0" fontId="170" fillId="0" borderId="0" xfId="3" applyFont="1" applyAlignment="1">
      <alignment horizontal="left" vertical="center"/>
    </xf>
    <xf numFmtId="0" fontId="152" fillId="0" borderId="0" xfId="3" applyFont="1" applyBorder="1" applyAlignment="1">
      <alignment horizontal="right" vertical="center"/>
    </xf>
    <xf numFmtId="0" fontId="154" fillId="0" borderId="0" xfId="3" applyFont="1" applyFill="1" applyAlignment="1">
      <alignment horizontal="left" vertical="center"/>
    </xf>
    <xf numFmtId="0" fontId="161" fillId="0" borderId="0" xfId="3" applyFont="1" applyAlignment="1">
      <alignment horizontal="left" vertical="center"/>
    </xf>
    <xf numFmtId="0" fontId="161" fillId="0" borderId="0" xfId="3" applyFont="1"/>
    <xf numFmtId="0" fontId="171" fillId="0" borderId="0" xfId="3" applyFont="1" applyAlignment="1">
      <alignment horizontal="left" vertical="center"/>
    </xf>
    <xf numFmtId="0" fontId="172" fillId="0" borderId="0" xfId="3" applyFont="1" applyAlignment="1">
      <alignment horizontal="left" vertical="center" indent="3"/>
    </xf>
    <xf numFmtId="0" fontId="173" fillId="0" borderId="0" xfId="3" applyFont="1" applyAlignment="1">
      <alignment horizontal="left" vertical="center" indent="3"/>
    </xf>
    <xf numFmtId="0" fontId="157" fillId="0" borderId="0" xfId="3" applyFont="1" applyAlignment="1">
      <alignment horizontal="left" vertical="center"/>
    </xf>
    <xf numFmtId="0" fontId="153" fillId="0" borderId="0" xfId="3" applyFont="1" applyBorder="1" applyAlignment="1">
      <alignment wrapText="1"/>
    </xf>
    <xf numFmtId="0" fontId="174" fillId="0" borderId="0" xfId="3" applyFont="1" applyAlignment="1">
      <alignment wrapText="1"/>
    </xf>
    <xf numFmtId="164" fontId="154" fillId="0" borderId="0" xfId="0" applyNumberFormat="1" applyFont="1" applyAlignment="1">
      <alignment vertical="center"/>
    </xf>
    <xf numFmtId="164" fontId="154" fillId="0" borderId="0" xfId="3" applyNumberFormat="1" applyFont="1" applyAlignment="1">
      <alignment vertical="center"/>
    </xf>
    <xf numFmtId="0" fontId="174" fillId="0" borderId="0" xfId="3" applyFont="1" applyBorder="1" applyAlignment="1">
      <alignment wrapText="1"/>
    </xf>
    <xf numFmtId="0" fontId="175" fillId="0" borderId="0" xfId="3" applyFont="1" applyAlignment="1">
      <alignment vertical="center"/>
    </xf>
    <xf numFmtId="0" fontId="159" fillId="0" borderId="0" xfId="3" applyFont="1" applyBorder="1" applyAlignment="1">
      <alignment horizontal="justify" vertical="center" wrapText="1"/>
    </xf>
    <xf numFmtId="0" fontId="171" fillId="0" borderId="0" xfId="3" applyFont="1" applyAlignment="1">
      <alignment vertical="center"/>
    </xf>
    <xf numFmtId="0" fontId="152" fillId="0" borderId="0" xfId="2" applyFont="1" applyAlignment="1">
      <alignment horizontal="left" vertical="center" indent="3"/>
    </xf>
    <xf numFmtId="0" fontId="152" fillId="0" borderId="0" xfId="2" applyFont="1" applyAlignment="1">
      <alignment horizontal="left" vertical="center" indent="1"/>
    </xf>
    <xf numFmtId="0" fontId="156" fillId="0" borderId="0" xfId="2" applyFont="1" applyAlignment="1">
      <alignment horizontal="left" vertical="center" indent="3"/>
    </xf>
    <xf numFmtId="0" fontId="152" fillId="0" borderId="0" xfId="2" applyFont="1" applyAlignment="1">
      <alignment vertical="center"/>
    </xf>
    <xf numFmtId="0" fontId="161" fillId="0" borderId="0" xfId="2" applyFont="1" applyAlignment="1">
      <alignment horizontal="right" vertical="center" indent="1"/>
    </xf>
    <xf numFmtId="0" fontId="152" fillId="0" borderId="0" xfId="3"/>
    <xf numFmtId="0" fontId="153" fillId="0" borderId="0" xfId="2" applyFont="1" applyBorder="1" applyAlignment="1">
      <alignment horizontal="left" vertical="center" wrapText="1"/>
    </xf>
    <xf numFmtId="0" fontId="161" fillId="0" borderId="0" xfId="2" applyFont="1" applyBorder="1" applyAlignment="1">
      <alignment horizontal="left" vertical="center" wrapText="1" indent="1"/>
    </xf>
    <xf numFmtId="0" fontId="153" fillId="2" borderId="0" xfId="2" applyFont="1" applyFill="1" applyAlignment="1">
      <alignment horizontal="left" vertical="center" wrapText="1"/>
    </xf>
    <xf numFmtId="164" fontId="153" fillId="2" borderId="0" xfId="2" applyNumberFormat="1" applyFont="1" applyFill="1" applyAlignment="1">
      <alignment horizontal="right" vertical="center" wrapText="1"/>
    </xf>
    <xf numFmtId="0" fontId="158" fillId="2" borderId="0" xfId="2" applyFont="1" applyFill="1" applyAlignment="1">
      <alignment horizontal="left" vertical="center" wrapText="1" indent="1"/>
    </xf>
    <xf numFmtId="0" fontId="154" fillId="0" borderId="0" xfId="2" applyFont="1" applyAlignment="1">
      <alignment horizontal="left" vertical="center" wrapText="1"/>
    </xf>
    <xf numFmtId="164" fontId="154" fillId="0" borderId="0" xfId="2" applyNumberFormat="1" applyFont="1" applyAlignment="1">
      <alignment horizontal="right" vertical="center" wrapText="1"/>
    </xf>
    <xf numFmtId="0" fontId="159" fillId="0" borderId="0" xfId="2" applyFont="1" applyAlignment="1">
      <alignment horizontal="left" vertical="center" wrapText="1" indent="1"/>
    </xf>
    <xf numFmtId="0" fontId="154" fillId="0" borderId="0" xfId="2" applyFont="1" applyAlignment="1">
      <alignment horizontal="justify" vertical="center" wrapText="1"/>
    </xf>
    <xf numFmtId="0" fontId="152" fillId="2" borderId="0" xfId="3" applyFill="1"/>
    <xf numFmtId="0" fontId="152" fillId="0" borderId="0" xfId="2" applyFont="1" applyBorder="1" applyAlignment="1">
      <alignment vertical="center"/>
    </xf>
    <xf numFmtId="164" fontId="154" fillId="0" borderId="0" xfId="2" applyNumberFormat="1" applyFont="1" applyBorder="1" applyAlignment="1">
      <alignment horizontal="right" vertical="center" wrapText="1"/>
    </xf>
    <xf numFmtId="0" fontId="152" fillId="0" borderId="0" xfId="2" applyFont="1" applyBorder="1" applyAlignment="1">
      <alignment horizontal="left" vertical="center" indent="1"/>
    </xf>
    <xf numFmtId="0" fontId="152" fillId="0" borderId="0" xfId="3" applyBorder="1"/>
    <xf numFmtId="0" fontId="155" fillId="0" borderId="0" xfId="2" applyFont="1" applyAlignment="1">
      <alignment horizontal="left" vertical="center" indent="3"/>
    </xf>
    <xf numFmtId="0" fontId="155" fillId="0" borderId="0" xfId="2" applyFont="1" applyAlignment="1">
      <alignment horizontal="right" vertical="center" indent="1"/>
    </xf>
    <xf numFmtId="0" fontId="155" fillId="0" borderId="0" xfId="2" applyFont="1" applyAlignment="1">
      <alignment horizontal="left" vertical="center" indent="1"/>
    </xf>
    <xf numFmtId="0" fontId="156" fillId="0" borderId="0" xfId="2" applyFont="1" applyAlignment="1">
      <alignment horizontal="right" vertical="center" indent="1"/>
    </xf>
    <xf numFmtId="0" fontId="156" fillId="0" borderId="0" xfId="2" applyFont="1" applyAlignment="1">
      <alignment horizontal="left" vertical="center" indent="1"/>
    </xf>
    <xf numFmtId="0" fontId="152" fillId="0" borderId="0" xfId="2" applyFont="1" applyAlignment="1">
      <alignment horizontal="right" vertical="center" indent="1"/>
    </xf>
    <xf numFmtId="0" fontId="157" fillId="0" borderId="0" xfId="2" applyFont="1" applyAlignment="1">
      <alignment vertical="center"/>
    </xf>
    <xf numFmtId="17" fontId="162" fillId="0" borderId="0" xfId="2" applyNumberFormat="1" applyFont="1" applyBorder="1" applyAlignment="1">
      <alignment horizontal="center" vertical="center" wrapText="1"/>
    </xf>
    <xf numFmtId="17" fontId="157" fillId="0" borderId="0" xfId="2" applyNumberFormat="1" applyFont="1" applyAlignment="1">
      <alignment vertical="center"/>
    </xf>
    <xf numFmtId="0" fontId="162" fillId="0" borderId="0" xfId="2" applyFont="1" applyBorder="1" applyAlignment="1">
      <alignment horizontal="center" vertical="center" wrapText="1"/>
    </xf>
    <xf numFmtId="49" fontId="162" fillId="2" borderId="0" xfId="2" applyNumberFormat="1" applyFont="1" applyFill="1" applyBorder="1" applyAlignment="1">
      <alignment horizontal="center" vertical="center" wrapText="1"/>
    </xf>
    <xf numFmtId="0" fontId="157" fillId="0" borderId="0" xfId="2" applyFont="1" applyAlignment="1">
      <alignment horizontal="right" vertical="center"/>
    </xf>
    <xf numFmtId="0" fontId="153" fillId="0" borderId="0" xfId="2" applyFont="1" applyBorder="1" applyAlignment="1">
      <alignment vertical="center" wrapText="1"/>
    </xf>
    <xf numFmtId="0" fontId="153" fillId="0" borderId="0" xfId="2" applyFont="1" applyBorder="1" applyAlignment="1">
      <alignment horizontal="center" vertical="center" wrapText="1"/>
    </xf>
    <xf numFmtId="164" fontId="152" fillId="0" borderId="0" xfId="2" applyNumberFormat="1" applyFont="1" applyAlignment="1">
      <alignment vertical="center"/>
    </xf>
    <xf numFmtId="164" fontId="152" fillId="0" borderId="0" xfId="2" applyNumberFormat="1" applyFont="1" applyAlignment="1">
      <alignment horizontal="right" vertical="center" indent="1"/>
    </xf>
    <xf numFmtId="0" fontId="152" fillId="0" borderId="0" xfId="2" applyFont="1" applyAlignment="1">
      <alignment horizontal="left" vertical="center"/>
    </xf>
    <xf numFmtId="0" fontId="153" fillId="2" borderId="0" xfId="2" applyFont="1" applyFill="1" applyAlignment="1">
      <alignment vertical="center" wrapText="1"/>
    </xf>
    <xf numFmtId="1" fontId="153" fillId="2" borderId="0" xfId="2" applyNumberFormat="1" applyFont="1" applyFill="1" applyAlignment="1">
      <alignment horizontal="right" vertical="center" wrapText="1" indent="5"/>
    </xf>
    <xf numFmtId="164" fontId="153" fillId="2" borderId="0" xfId="2" applyNumberFormat="1" applyFont="1" applyFill="1" applyAlignment="1">
      <alignment horizontal="right" vertical="center" wrapText="1" indent="3"/>
    </xf>
    <xf numFmtId="164" fontId="153" fillId="2" borderId="0" xfId="2" applyNumberFormat="1" applyFont="1" applyFill="1" applyAlignment="1">
      <alignment horizontal="right" vertical="center" wrapText="1" indent="1"/>
    </xf>
    <xf numFmtId="0" fontId="158" fillId="2" borderId="0" xfId="2" applyFont="1" applyFill="1" applyAlignment="1">
      <alignment horizontal="left" vertical="center" wrapText="1"/>
    </xf>
    <xf numFmtId="0" fontId="152" fillId="0" borderId="0" xfId="2" applyFont="1" applyFill="1" applyAlignment="1">
      <alignment horizontal="right" vertical="center"/>
    </xf>
    <xf numFmtId="0" fontId="152" fillId="0" borderId="0" xfId="2" applyFont="1" applyFill="1" applyAlignment="1">
      <alignment vertical="center"/>
    </xf>
    <xf numFmtId="0" fontId="154" fillId="0" borderId="0" xfId="2" applyFont="1" applyAlignment="1">
      <alignment vertical="center" wrapText="1"/>
    </xf>
    <xf numFmtId="1" fontId="154" fillId="0" borderId="0" xfId="2" applyNumberFormat="1" applyFont="1" applyAlignment="1">
      <alignment horizontal="right" vertical="center" wrapText="1" indent="5"/>
    </xf>
    <xf numFmtId="164" fontId="154" fillId="0" borderId="0" xfId="2" applyNumberFormat="1" applyFont="1" applyAlignment="1">
      <alignment horizontal="right" vertical="center" wrapText="1" indent="3"/>
    </xf>
    <xf numFmtId="164" fontId="154" fillId="0" borderId="0" xfId="2" applyNumberFormat="1" applyFont="1" applyAlignment="1">
      <alignment horizontal="right" vertical="center" wrapText="1" indent="1"/>
    </xf>
    <xf numFmtId="0" fontId="159" fillId="0" borderId="0" xfId="2" applyFont="1" applyAlignment="1">
      <alignment horizontal="left" vertical="center" wrapText="1"/>
    </xf>
    <xf numFmtId="0" fontId="159" fillId="0" borderId="0" xfId="2" applyFont="1" applyAlignment="1">
      <alignment horizontal="left" vertical="center" wrapText="1" readingOrder="1"/>
    </xf>
    <xf numFmtId="0" fontId="153" fillId="2" borderId="0" xfId="2" applyFont="1" applyFill="1" applyAlignment="1">
      <alignment horizontal="right" vertical="center" wrapText="1" indent="5"/>
    </xf>
    <xf numFmtId="164" fontId="154" fillId="2" borderId="0" xfId="2" applyNumberFormat="1" applyFont="1" applyFill="1" applyAlignment="1">
      <alignment horizontal="right" vertical="center" wrapText="1" indent="3"/>
    </xf>
    <xf numFmtId="164" fontId="154" fillId="2" borderId="0" xfId="2" applyNumberFormat="1" applyFont="1" applyFill="1" applyAlignment="1">
      <alignment horizontal="right" vertical="center" wrapText="1" indent="1"/>
    </xf>
    <xf numFmtId="0" fontId="159" fillId="0" borderId="0" xfId="2" applyFont="1" applyAlignment="1">
      <alignment horizontal="left" vertical="center"/>
    </xf>
    <xf numFmtId="0" fontId="152" fillId="2" borderId="0" xfId="2" applyFont="1" applyFill="1" applyAlignment="1">
      <alignment horizontal="right" vertical="center" indent="5"/>
    </xf>
    <xf numFmtId="0" fontId="154" fillId="0" borderId="0" xfId="2" applyFont="1" applyAlignment="1">
      <alignment horizontal="right" vertical="center" wrapText="1" indent="5"/>
    </xf>
    <xf numFmtId="0" fontId="154" fillId="0" borderId="0" xfId="2" applyFont="1" applyBorder="1" applyAlignment="1">
      <alignment horizontal="left" vertical="center" wrapText="1"/>
    </xf>
    <xf numFmtId="0" fontId="154" fillId="0" borderId="0" xfId="2" applyFont="1" applyBorder="1" applyAlignment="1">
      <alignment horizontal="right" vertical="center" wrapText="1"/>
    </xf>
    <xf numFmtId="164" fontId="154" fillId="0" borderId="0" xfId="2" applyNumberFormat="1" applyFont="1" applyBorder="1" applyAlignment="1">
      <alignment horizontal="right" vertical="center" wrapText="1" indent="3"/>
    </xf>
    <xf numFmtId="164" fontId="154" fillId="0" borderId="0" xfId="2" applyNumberFormat="1" applyFont="1" applyBorder="1" applyAlignment="1">
      <alignment horizontal="right" vertical="center" wrapText="1" indent="1"/>
    </xf>
    <xf numFmtId="0" fontId="154" fillId="0" borderId="0" xfId="2" applyFont="1" applyBorder="1" applyAlignment="1">
      <alignment horizontal="left" vertical="center" wrapText="1" indent="1"/>
    </xf>
    <xf numFmtId="0" fontId="154" fillId="0" borderId="0" xfId="2" applyFont="1" applyAlignment="1">
      <alignment horizontal="right" vertical="center" wrapText="1"/>
    </xf>
    <xf numFmtId="164" fontId="154" fillId="0" borderId="0" xfId="2" applyNumberFormat="1" applyFont="1" applyAlignment="1">
      <alignment horizontal="center" vertical="center" wrapText="1"/>
    </xf>
    <xf numFmtId="164" fontId="153" fillId="0" borderId="0" xfId="2" applyNumberFormat="1" applyFont="1" applyAlignment="1">
      <alignment horizontal="right" vertical="center" wrapText="1" indent="3"/>
    </xf>
    <xf numFmtId="164" fontId="153" fillId="0" borderId="0" xfId="2" applyNumberFormat="1" applyFont="1" applyAlignment="1">
      <alignment horizontal="right" vertical="center" wrapText="1" indent="1"/>
    </xf>
    <xf numFmtId="0" fontId="154" fillId="0" borderId="0" xfId="2" applyFont="1" applyAlignment="1">
      <alignment horizontal="left" vertical="center" wrapText="1" indent="1"/>
    </xf>
    <xf numFmtId="49" fontId="159" fillId="0" borderId="0" xfId="2" applyNumberFormat="1" applyFont="1" applyAlignment="1">
      <alignment horizontal="right" vertical="top" wrapText="1"/>
    </xf>
    <xf numFmtId="49" fontId="179" fillId="0" borderId="0" xfId="2" applyNumberFormat="1" applyFont="1" applyAlignment="1">
      <alignment horizontal="justify" vertical="top"/>
    </xf>
    <xf numFmtId="0" fontId="180" fillId="0" borderId="0" xfId="2" applyFont="1" applyAlignment="1">
      <alignment vertical="center"/>
    </xf>
    <xf numFmtId="0" fontId="180" fillId="0" borderId="0" xfId="2" applyFont="1" applyAlignment="1">
      <alignment horizontal="right" vertical="center" indent="1"/>
    </xf>
    <xf numFmtId="0" fontId="181" fillId="0" borderId="0" xfId="2" applyFont="1" applyAlignment="1">
      <alignment horizontal="right" vertical="center"/>
    </xf>
    <xf numFmtId="0" fontId="153" fillId="0" borderId="0" xfId="2" applyFont="1" applyAlignment="1">
      <alignment vertical="center"/>
    </xf>
    <xf numFmtId="0" fontId="154" fillId="0" borderId="0" xfId="2" applyFont="1" applyAlignment="1">
      <alignment vertical="center"/>
    </xf>
    <xf numFmtId="0" fontId="152" fillId="0" borderId="0" xfId="3" applyFont="1" applyAlignment="1">
      <alignment horizontal="left" vertical="center" indent="4"/>
    </xf>
    <xf numFmtId="0" fontId="157" fillId="0" borderId="0" xfId="3" applyFont="1" applyAlignment="1">
      <alignment horizontal="left" vertical="center" indent="3"/>
    </xf>
    <xf numFmtId="0" fontId="153" fillId="2" borderId="7" xfId="3" applyFont="1" applyFill="1" applyBorder="1" applyAlignment="1">
      <alignment horizontal="right" vertical="center" wrapText="1"/>
    </xf>
    <xf numFmtId="0" fontId="158" fillId="2" borderId="2" xfId="3" applyFont="1" applyFill="1" applyBorder="1" applyAlignment="1">
      <alignment horizontal="right" vertical="center" wrapText="1"/>
    </xf>
    <xf numFmtId="0" fontId="158" fillId="2" borderId="5" xfId="3" applyFont="1" applyFill="1" applyBorder="1" applyAlignment="1">
      <alignment horizontal="right" vertical="center" wrapText="1"/>
    </xf>
    <xf numFmtId="0" fontId="154" fillId="0" borderId="0" xfId="3" applyFont="1" applyBorder="1" applyAlignment="1">
      <alignment vertical="top" wrapText="1"/>
    </xf>
    <xf numFmtId="0" fontId="158" fillId="0" borderId="0" xfId="3" applyFont="1" applyBorder="1" applyAlignment="1">
      <alignment horizontal="right" vertical="top" wrapText="1"/>
    </xf>
    <xf numFmtId="0" fontId="154" fillId="0" borderId="0" xfId="3" applyFont="1" applyBorder="1" applyAlignment="1">
      <alignment vertical="center"/>
    </xf>
    <xf numFmtId="164" fontId="182" fillId="0" borderId="0" xfId="3" applyNumberFormat="1" applyFont="1" applyBorder="1" applyAlignment="1">
      <alignment horizontal="right" vertical="center"/>
    </xf>
    <xf numFmtId="49" fontId="182" fillId="0" borderId="0" xfId="3" applyNumberFormat="1" applyFont="1" applyBorder="1" applyAlignment="1">
      <alignment horizontal="right" vertical="center"/>
    </xf>
    <xf numFmtId="49" fontId="154" fillId="0" borderId="0" xfId="3" applyNumberFormat="1" applyFont="1" applyAlignment="1">
      <alignment horizontal="right" vertical="center"/>
    </xf>
    <xf numFmtId="49" fontId="182" fillId="0" borderId="0" xfId="3" applyNumberFormat="1" applyFont="1" applyAlignment="1">
      <alignment horizontal="right" vertical="center"/>
    </xf>
    <xf numFmtId="49" fontId="154" fillId="0" borderId="0" xfId="3" applyNumberFormat="1" applyFont="1" applyAlignment="1">
      <alignment horizontal="center" vertical="center"/>
    </xf>
    <xf numFmtId="0" fontId="159" fillId="0" borderId="0" xfId="3" applyFont="1" applyBorder="1" applyAlignment="1">
      <alignment vertical="center"/>
    </xf>
    <xf numFmtId="164" fontId="152" fillId="0" borderId="0" xfId="3" applyNumberFormat="1" applyFont="1" applyBorder="1"/>
    <xf numFmtId="164" fontId="152" fillId="0" borderId="0" xfId="3" applyNumberFormat="1" applyFont="1" applyBorder="1" applyAlignment="1">
      <alignment horizontal="right"/>
    </xf>
    <xf numFmtId="0" fontId="153" fillId="2" borderId="0" xfId="3" applyFont="1" applyFill="1" applyBorder="1" applyAlignment="1">
      <alignment vertical="center"/>
    </xf>
    <xf numFmtId="0" fontId="158" fillId="2" borderId="0" xfId="3" applyFont="1" applyFill="1" applyBorder="1" applyAlignment="1">
      <alignment vertical="center"/>
    </xf>
    <xf numFmtId="49" fontId="183" fillId="0" borderId="0" xfId="3" applyNumberFormat="1" applyFont="1" applyBorder="1" applyAlignment="1">
      <alignment horizontal="right" vertical="center"/>
    </xf>
    <xf numFmtId="164" fontId="182" fillId="0" borderId="0" xfId="3" applyNumberFormat="1" applyFont="1" applyAlignment="1">
      <alignment horizontal="right" vertical="center"/>
    </xf>
    <xf numFmtId="0" fontId="183" fillId="0" borderId="0" xfId="3" applyFont="1" applyAlignment="1">
      <alignment vertical="center"/>
    </xf>
    <xf numFmtId="0" fontId="182" fillId="0" borderId="0" xfId="3" applyFont="1" applyAlignment="1">
      <alignment horizontal="right" vertical="center"/>
    </xf>
    <xf numFmtId="164" fontId="182" fillId="0" borderId="0" xfId="3" applyNumberFormat="1" applyFont="1" applyBorder="1" applyAlignment="1">
      <alignment horizontal="right" vertical="center" indent="3"/>
    </xf>
    <xf numFmtId="164" fontId="154" fillId="0" borderId="0" xfId="3" applyNumberFormat="1" applyFont="1" applyAlignment="1">
      <alignment horizontal="right" vertical="center" indent="4"/>
    </xf>
    <xf numFmtId="49" fontId="154" fillId="0" borderId="0" xfId="3" applyNumberFormat="1" applyFont="1" applyAlignment="1">
      <alignment horizontal="right" vertical="center" indent="4"/>
    </xf>
    <xf numFmtId="0" fontId="186" fillId="0" borderId="0" xfId="386" applyFont="1" applyAlignment="1">
      <alignment horizontal="left" vertical="center" indent="4"/>
    </xf>
    <xf numFmtId="0" fontId="187" fillId="0" borderId="0" xfId="387" applyFont="1" applyAlignment="1">
      <alignment horizontal="left" vertical="center" indent="4"/>
    </xf>
    <xf numFmtId="0" fontId="1" fillId="0" borderId="0" xfId="387"/>
    <xf numFmtId="164" fontId="188" fillId="0" borderId="0" xfId="387" applyNumberFormat="1" applyFont="1"/>
    <xf numFmtId="0" fontId="189" fillId="0" borderId="0" xfId="386" applyFont="1" applyAlignment="1">
      <alignment horizontal="left" vertical="center" indent="4"/>
    </xf>
    <xf numFmtId="0" fontId="190" fillId="0" borderId="0" xfId="387" applyFont="1" applyAlignment="1">
      <alignment horizontal="left" vertical="center" indent="4"/>
    </xf>
    <xf numFmtId="0" fontId="191" fillId="0" borderId="0" xfId="387" applyFont="1"/>
    <xf numFmtId="0" fontId="1" fillId="0" borderId="0" xfId="387" applyBorder="1"/>
    <xf numFmtId="164" fontId="188" fillId="0" borderId="0" xfId="387" applyNumberFormat="1" applyFont="1" applyBorder="1"/>
    <xf numFmtId="0" fontId="192" fillId="0" borderId="0" xfId="387" applyFont="1" applyBorder="1" applyAlignment="1">
      <alignment horizontal="right"/>
    </xf>
    <xf numFmtId="0" fontId="153" fillId="0" borderId="0" xfId="3" applyFont="1" applyFill="1" applyBorder="1" applyAlignment="1">
      <alignment horizontal="left" vertical="center" wrapText="1"/>
    </xf>
    <xf numFmtId="0" fontId="153" fillId="0" borderId="0" xfId="3" applyFont="1" applyFill="1" applyBorder="1" applyAlignment="1">
      <alignment horizontal="center" vertical="center" wrapText="1"/>
    </xf>
    <xf numFmtId="0" fontId="158" fillId="0" borderId="0" xfId="3" applyFont="1" applyFill="1" applyBorder="1" applyAlignment="1">
      <alignment horizontal="right" vertical="center" wrapText="1"/>
    </xf>
    <xf numFmtId="0" fontId="158" fillId="0" borderId="0" xfId="3" applyFont="1" applyFill="1" applyBorder="1" applyAlignment="1">
      <alignment horizontal="center" vertical="center" wrapText="1"/>
    </xf>
    <xf numFmtId="0" fontId="158" fillId="0" borderId="0" xfId="3" applyFont="1" applyFill="1" applyBorder="1" applyAlignment="1">
      <alignment horizontal="left" vertical="center" wrapText="1"/>
    </xf>
    <xf numFmtId="0" fontId="152" fillId="0" borderId="0" xfId="3" applyFont="1" applyFill="1" applyBorder="1" applyAlignment="1">
      <alignment vertical="center"/>
    </xf>
    <xf numFmtId="0" fontId="154" fillId="0" borderId="0" xfId="3" applyFont="1" applyAlignment="1">
      <alignment horizontal="center" wrapText="1"/>
    </xf>
    <xf numFmtId="164" fontId="154" fillId="0" borderId="0" xfId="95" applyNumberFormat="1" applyFont="1" applyAlignment="1">
      <alignment wrapText="1"/>
    </xf>
    <xf numFmtId="0" fontId="159" fillId="0" borderId="0" xfId="3" applyFont="1" applyAlignment="1">
      <alignment horizontal="left" wrapText="1"/>
    </xf>
    <xf numFmtId="0" fontId="154" fillId="0" borderId="0" xfId="3" applyFont="1" applyAlignment="1">
      <alignment horizontal="justify" wrapText="1"/>
    </xf>
    <xf numFmtId="164" fontId="192" fillId="0" borderId="0" xfId="387" applyNumberFormat="1" applyFont="1"/>
    <xf numFmtId="164" fontId="154" fillId="0" borderId="0" xfId="95" applyNumberFormat="1" applyFont="1" applyAlignment="1">
      <alignment horizontal="right" wrapText="1"/>
    </xf>
    <xf numFmtId="0" fontId="192" fillId="0" borderId="0" xfId="387" applyFont="1"/>
    <xf numFmtId="164" fontId="1" fillId="0" borderId="0" xfId="387" applyNumberFormat="1"/>
    <xf numFmtId="164" fontId="193" fillId="0" borderId="0" xfId="387" applyNumberFormat="1" applyFont="1"/>
    <xf numFmtId="164" fontId="194" fillId="0" borderId="0" xfId="387" applyNumberFormat="1" applyFont="1"/>
    <xf numFmtId="0" fontId="188" fillId="0" borderId="0" xfId="387" applyFont="1" applyFill="1"/>
    <xf numFmtId="0" fontId="195" fillId="0" borderId="0" xfId="387" applyFont="1"/>
    <xf numFmtId="0" fontId="192" fillId="0" borderId="0" xfId="387" applyFont="1" applyFill="1"/>
    <xf numFmtId="0" fontId="155" fillId="0" borderId="0" xfId="3" applyFont="1" applyAlignment="1">
      <alignment horizontal="left" indent="4"/>
    </xf>
    <xf numFmtId="0" fontId="156" fillId="0" borderId="0" xfId="3" applyFont="1" applyAlignment="1">
      <alignment horizontal="left" indent="4"/>
    </xf>
    <xf numFmtId="0" fontId="153" fillId="0" borderId="0" xfId="3" applyFont="1" applyAlignment="1">
      <alignment horizontal="justify" vertical="center" wrapText="1"/>
    </xf>
    <xf numFmtId="0" fontId="153" fillId="0" borderId="0" xfId="3" applyFont="1" applyAlignment="1">
      <alignment horizontal="center" vertical="center" wrapText="1"/>
    </xf>
    <xf numFmtId="164" fontId="153" fillId="0" borderId="0" xfId="3" applyNumberFormat="1" applyFont="1" applyAlignment="1">
      <alignment horizontal="right" vertical="center" wrapText="1"/>
    </xf>
    <xf numFmtId="0" fontId="158" fillId="0" borderId="0" xfId="3" applyFont="1" applyAlignment="1">
      <alignment horizontal="center" vertical="center" wrapText="1"/>
    </xf>
    <xf numFmtId="0" fontId="158" fillId="0" borderId="0" xfId="3" applyFont="1" applyAlignment="1">
      <alignment horizontal="justify" vertical="center" wrapText="1"/>
    </xf>
    <xf numFmtId="164" fontId="153" fillId="2" borderId="0" xfId="3" applyNumberFormat="1" applyFont="1" applyFill="1" applyAlignment="1">
      <alignment vertical="center"/>
    </xf>
    <xf numFmtId="164" fontId="153" fillId="2" borderId="0" xfId="3" applyNumberFormat="1" applyFont="1" applyFill="1" applyAlignment="1">
      <alignment horizontal="right" vertical="center" wrapText="1"/>
    </xf>
    <xf numFmtId="0" fontId="153" fillId="2" borderId="0" xfId="3" applyFont="1" applyFill="1" applyAlignment="1">
      <alignment horizontal="center" vertical="center"/>
    </xf>
    <xf numFmtId="0" fontId="158" fillId="2" borderId="0" xfId="3" applyFont="1" applyFill="1" applyAlignment="1">
      <alignment horizontal="center" vertical="center"/>
    </xf>
    <xf numFmtId="164" fontId="153" fillId="0" borderId="0" xfId="3" applyNumberFormat="1" applyFont="1" applyAlignment="1">
      <alignment horizontal="right" vertical="center"/>
    </xf>
    <xf numFmtId="164" fontId="154" fillId="0" borderId="0" xfId="3" applyNumberFormat="1" applyFont="1" applyAlignment="1">
      <alignment horizontal="right" vertical="center" wrapText="1"/>
    </xf>
    <xf numFmtId="0" fontId="159" fillId="0" borderId="0" xfId="3" applyFont="1" applyAlignment="1">
      <alignment horizontal="center" vertical="center"/>
    </xf>
    <xf numFmtId="164" fontId="154" fillId="0" borderId="0" xfId="3" applyNumberFormat="1" applyFont="1" applyAlignment="1">
      <alignment horizontal="right" vertical="center"/>
    </xf>
    <xf numFmtId="0" fontId="154" fillId="0" borderId="0" xfId="3" applyFont="1" applyBorder="1" applyAlignment="1">
      <alignment horizontal="justify" wrapText="1"/>
    </xf>
    <xf numFmtId="0" fontId="159" fillId="0" borderId="0" xfId="3" applyFont="1" applyBorder="1" applyAlignment="1">
      <alignment horizontal="right" vertical="center" wrapText="1"/>
    </xf>
    <xf numFmtId="2" fontId="154" fillId="0" borderId="0" xfId="388" applyNumberFormat="1" applyFont="1" applyAlignment="1">
      <alignment horizontal="right"/>
    </xf>
    <xf numFmtId="2" fontId="159" fillId="0" borderId="0" xfId="388" applyNumberFormat="1" applyFont="1" applyAlignment="1">
      <alignment horizontal="right"/>
    </xf>
    <xf numFmtId="0" fontId="154" fillId="0" borderId="0" xfId="3" applyFont="1" applyAlignment="1">
      <alignment horizontal="justify" vertical="center" wrapText="1"/>
    </xf>
    <xf numFmtId="164" fontId="154" fillId="0" borderId="0" xfId="3" applyNumberFormat="1" applyFont="1"/>
    <xf numFmtId="0" fontId="152" fillId="0" borderId="0" xfId="3" applyFill="1"/>
    <xf numFmtId="164" fontId="153" fillId="2" borderId="0" xfId="3" applyNumberFormat="1" applyFont="1" applyFill="1"/>
    <xf numFmtId="0" fontId="153" fillId="2" borderId="0" xfId="3" applyFont="1" applyFill="1"/>
    <xf numFmtId="0" fontId="154" fillId="0" borderId="11" xfId="3" applyFont="1" applyBorder="1" applyAlignment="1">
      <alignment horizontal="left" vertical="center" wrapText="1"/>
    </xf>
    <xf numFmtId="0" fontId="154" fillId="0" borderId="11" xfId="3" applyFont="1" applyBorder="1" applyAlignment="1">
      <alignment horizontal="center" vertical="center" wrapText="1"/>
    </xf>
    <xf numFmtId="0" fontId="154" fillId="0" borderId="11" xfId="3" applyFont="1" applyBorder="1" applyAlignment="1">
      <alignment horizontal="right" vertical="center" wrapText="1"/>
    </xf>
    <xf numFmtId="0" fontId="153" fillId="0" borderId="11" xfId="3" applyFont="1" applyBorder="1" applyAlignment="1">
      <alignment horizontal="right" vertical="center" wrapText="1"/>
    </xf>
    <xf numFmtId="0" fontId="159" fillId="0" borderId="11" xfId="3" applyFont="1" applyBorder="1" applyAlignment="1">
      <alignment horizontal="center" vertical="center" wrapText="1"/>
    </xf>
    <xf numFmtId="0" fontId="159" fillId="0" borderId="11" xfId="3" applyFont="1" applyBorder="1" applyAlignment="1">
      <alignment horizontal="justify" vertical="center" wrapText="1"/>
    </xf>
    <xf numFmtId="164" fontId="154" fillId="0" borderId="0" xfId="3" applyNumberFormat="1" applyFont="1" applyAlignment="1">
      <alignment horizontal="right"/>
    </xf>
    <xf numFmtId="0" fontId="158" fillId="0" borderId="0" xfId="3" applyFont="1" applyAlignment="1">
      <alignment horizontal="left" vertical="center" wrapText="1"/>
    </xf>
    <xf numFmtId="0" fontId="153" fillId="0" borderId="0" xfId="3" applyFont="1" applyAlignment="1">
      <alignment horizontal="right" vertical="center" wrapText="1"/>
    </xf>
    <xf numFmtId="0" fontId="166" fillId="0" borderId="0" xfId="3" applyFont="1" applyAlignment="1">
      <alignment horizontal="left"/>
    </xf>
    <xf numFmtId="0" fontId="159" fillId="0" borderId="0" xfId="3" applyFont="1"/>
    <xf numFmtId="0" fontId="152" fillId="0" borderId="0" xfId="3" applyAlignment="1">
      <alignment horizontal="left" vertical="center" indent="3"/>
    </xf>
    <xf numFmtId="0" fontId="155" fillId="2" borderId="0" xfId="3" applyFont="1" applyFill="1" applyAlignment="1">
      <alignment vertical="center"/>
    </xf>
    <xf numFmtId="0" fontId="159" fillId="0" borderId="0" xfId="3" applyFont="1" applyAlignment="1">
      <alignment vertical="top" wrapText="1"/>
    </xf>
    <xf numFmtId="0" fontId="152" fillId="0" borderId="0" xfId="3" applyBorder="1" applyAlignment="1">
      <alignment vertical="center"/>
    </xf>
    <xf numFmtId="0" fontId="159" fillId="0" borderId="0" xfId="3" applyFont="1" applyBorder="1" applyAlignment="1">
      <alignment horizontal="left" wrapText="1"/>
    </xf>
    <xf numFmtId="0" fontId="153" fillId="0" borderId="0" xfId="3" applyFont="1" applyAlignment="1">
      <alignment horizontal="left" vertical="center" indent="3"/>
    </xf>
    <xf numFmtId="0" fontId="158" fillId="0" borderId="0" xfId="3" applyFont="1" applyAlignment="1">
      <alignment horizontal="left" vertical="center" indent="3"/>
    </xf>
    <xf numFmtId="0" fontId="159" fillId="0" borderId="0" xfId="3" applyFont="1" applyAlignment="1">
      <alignment horizontal="justify" wrapText="1"/>
    </xf>
    <xf numFmtId="0" fontId="154" fillId="0" borderId="0" xfId="3" applyFont="1" applyBorder="1" applyAlignment="1">
      <alignment horizontal="center" vertical="center"/>
    </xf>
    <xf numFmtId="0" fontId="159" fillId="0" borderId="0" xfId="3" applyFont="1" applyBorder="1" applyAlignment="1">
      <alignment horizontal="right" wrapText="1"/>
    </xf>
    <xf numFmtId="0" fontId="159" fillId="0" borderId="0" xfId="3" applyFont="1" applyAlignment="1">
      <alignment horizontal="center" wrapText="1"/>
    </xf>
    <xf numFmtId="0" fontId="153" fillId="2" borderId="0" xfId="3" applyFont="1" applyFill="1" applyAlignment="1">
      <alignment horizontal="justify" wrapText="1"/>
    </xf>
    <xf numFmtId="0" fontId="154" fillId="2" borderId="0" xfId="3" applyFont="1" applyFill="1" applyAlignment="1">
      <alignment horizontal="center" vertical="center"/>
    </xf>
    <xf numFmtId="0" fontId="161" fillId="2" borderId="0" xfId="3" applyFont="1" applyFill="1" applyAlignment="1">
      <alignment horizontal="center" wrapText="1"/>
    </xf>
    <xf numFmtId="0" fontId="158" fillId="2" borderId="0" xfId="3" applyFont="1" applyFill="1" applyAlignment="1">
      <alignment horizontal="left" wrapText="1"/>
    </xf>
    <xf numFmtId="0" fontId="159" fillId="2" borderId="0" xfId="3" applyFont="1" applyFill="1" applyAlignment="1">
      <alignment horizontal="center" wrapText="1"/>
    </xf>
    <xf numFmtId="0" fontId="154" fillId="0" borderId="0" xfId="3" applyFont="1" applyFill="1" applyAlignment="1">
      <alignment horizontal="justify" wrapText="1"/>
    </xf>
    <xf numFmtId="0" fontId="158" fillId="0" borderId="0" xfId="3" applyFont="1" applyAlignment="1">
      <alignment horizontal="left" wrapText="1"/>
    </xf>
    <xf numFmtId="49" fontId="154" fillId="2" borderId="0" xfId="3" applyNumberFormat="1" applyFont="1" applyFill="1" applyAlignment="1">
      <alignment horizontal="center" vertical="center"/>
    </xf>
    <xf numFmtId="0" fontId="159" fillId="2" borderId="0" xfId="3" applyFont="1" applyFill="1" applyAlignment="1">
      <alignment horizontal="center" vertical="center"/>
    </xf>
    <xf numFmtId="0" fontId="154" fillId="0" borderId="0" xfId="3" applyFont="1" applyFill="1" applyAlignment="1">
      <alignment horizontal="left" wrapText="1"/>
    </xf>
    <xf numFmtId="49" fontId="154" fillId="0" borderId="0" xfId="3" applyNumberFormat="1" applyFont="1" applyAlignment="1">
      <alignment horizontal="center"/>
    </xf>
    <xf numFmtId="49" fontId="159" fillId="0" borderId="0" xfId="3" applyNumberFormat="1" applyFont="1" applyAlignment="1">
      <alignment horizontal="left"/>
    </xf>
    <xf numFmtId="0" fontId="196" fillId="0" borderId="0" xfId="3" applyFont="1"/>
    <xf numFmtId="0" fontId="154" fillId="0" borderId="0" xfId="3" applyFont="1" applyFill="1"/>
    <xf numFmtId="0" fontId="152" fillId="0" borderId="0" xfId="3" applyFont="1" applyAlignment="1">
      <alignment horizontal="left"/>
    </xf>
    <xf numFmtId="0" fontId="155" fillId="0" borderId="0" xfId="3" applyFont="1" applyAlignment="1">
      <alignment horizontal="left" indent="3"/>
    </xf>
    <xf numFmtId="0" fontId="152" fillId="0" borderId="0" xfId="3" applyFont="1" applyFill="1"/>
    <xf numFmtId="0" fontId="156" fillId="0" borderId="0" xfId="3" applyFont="1" applyAlignment="1">
      <alignment horizontal="left" indent="3"/>
    </xf>
    <xf numFmtId="0" fontId="154" fillId="2" borderId="1" xfId="3" applyFont="1" applyFill="1" applyBorder="1" applyAlignment="1">
      <alignment vertical="center"/>
    </xf>
    <xf numFmtId="0" fontId="162" fillId="2" borderId="0" xfId="3" applyFont="1" applyFill="1" applyBorder="1" applyAlignment="1">
      <alignment horizontal="right" vertical="center" wrapText="1"/>
    </xf>
    <xf numFmtId="0" fontId="162" fillId="2" borderId="7" xfId="3" applyFont="1" applyFill="1" applyBorder="1" applyAlignment="1">
      <alignment horizontal="right" vertical="center" wrapText="1"/>
    </xf>
    <xf numFmtId="0" fontId="154" fillId="2" borderId="0" xfId="3" applyFont="1" applyFill="1" applyBorder="1" applyAlignment="1">
      <alignment vertical="center"/>
    </xf>
    <xf numFmtId="0" fontId="154" fillId="2" borderId="2" xfId="3" applyFont="1" applyFill="1" applyBorder="1" applyAlignment="1">
      <alignment vertical="center"/>
    </xf>
    <xf numFmtId="0" fontId="153" fillId="0" borderId="0" xfId="3" applyFont="1" applyBorder="1" applyAlignment="1">
      <alignment horizontal="justify" vertical="center" wrapText="1"/>
    </xf>
    <xf numFmtId="0" fontId="158" fillId="0" borderId="0" xfId="3" applyFont="1" applyAlignment="1">
      <alignment horizontal="left" vertical="center" wrapText="1" indent="3"/>
    </xf>
    <xf numFmtId="0" fontId="159" fillId="0" borderId="0" xfId="3" applyFont="1" applyAlignment="1">
      <alignment horizontal="left" vertical="center" wrapText="1" indent="3"/>
    </xf>
    <xf numFmtId="0" fontId="153" fillId="2" borderId="0" xfId="3" applyFont="1" applyFill="1" applyAlignment="1">
      <alignment horizontal="right" vertical="center" wrapText="1"/>
    </xf>
    <xf numFmtId="0" fontId="153" fillId="2" borderId="0" xfId="3" applyFont="1" applyFill="1" applyBorder="1" applyAlignment="1">
      <alignment horizontal="right" vertical="center"/>
    </xf>
    <xf numFmtId="0" fontId="158" fillId="2" borderId="0" xfId="3" applyFont="1" applyFill="1" applyAlignment="1">
      <alignment horizontal="left" vertical="center" wrapText="1" indent="3"/>
    </xf>
    <xf numFmtId="0" fontId="153" fillId="2" borderId="0" xfId="3" applyFont="1" applyFill="1" applyAlignment="1">
      <alignment horizontal="justify" vertical="center" wrapText="1"/>
    </xf>
    <xf numFmtId="0" fontId="153" fillId="0" borderId="0" xfId="3" applyFont="1" applyBorder="1" applyAlignment="1">
      <alignment horizontal="right" vertical="center" wrapText="1"/>
    </xf>
    <xf numFmtId="0" fontId="170" fillId="0" borderId="0" xfId="3" applyFont="1" applyAlignment="1">
      <alignment vertical="center"/>
    </xf>
    <xf numFmtId="0" fontId="158" fillId="0" borderId="0" xfId="3" applyFont="1" applyBorder="1" applyAlignment="1">
      <alignment horizontal="left" vertical="center" wrapText="1"/>
    </xf>
    <xf numFmtId="0" fontId="158" fillId="0" borderId="0" xfId="3" applyFont="1" applyAlignment="1">
      <alignment vertical="center"/>
    </xf>
    <xf numFmtId="0" fontId="197" fillId="0" borderId="0" xfId="3" applyFont="1" applyBorder="1" applyAlignment="1">
      <alignment horizontal="justify" wrapText="1"/>
    </xf>
    <xf numFmtId="0" fontId="157" fillId="0" borderId="0" xfId="3" applyFont="1" applyBorder="1" applyAlignment="1">
      <alignment horizontal="left" vertical="center"/>
    </xf>
    <xf numFmtId="0" fontId="153" fillId="0" borderId="0" xfId="3" applyFont="1" applyBorder="1" applyAlignment="1">
      <alignment vertical="center" wrapText="1"/>
    </xf>
    <xf numFmtId="0" fontId="174" fillId="0" borderId="0" xfId="3" applyFont="1" applyAlignment="1">
      <alignment vertical="center" wrapText="1"/>
    </xf>
    <xf numFmtId="0" fontId="152" fillId="2" borderId="0" xfId="3" applyFont="1" applyFill="1" applyBorder="1" applyAlignment="1">
      <alignment vertical="center"/>
    </xf>
    <xf numFmtId="0" fontId="174" fillId="0" borderId="0" xfId="3" applyFont="1" applyBorder="1" applyAlignment="1">
      <alignment vertical="center" wrapText="1"/>
    </xf>
    <xf numFmtId="0" fontId="154" fillId="0" borderId="0" xfId="3" applyFont="1" applyBorder="1" applyAlignment="1">
      <alignment horizontal="right" vertical="center" wrapText="1" indent="1"/>
    </xf>
    <xf numFmtId="0" fontId="159" fillId="0" borderId="0" xfId="3" applyFont="1" applyBorder="1" applyAlignment="1">
      <alignment horizontal="left" vertical="center" wrapText="1" indent="2"/>
    </xf>
    <xf numFmtId="0" fontId="154" fillId="0" borderId="0" xfId="3" applyFont="1" applyAlignment="1">
      <alignment horizontal="right" vertical="center" wrapText="1" indent="1"/>
    </xf>
    <xf numFmtId="0" fontId="159" fillId="0" borderId="0" xfId="3" applyFont="1" applyAlignment="1">
      <alignment horizontal="right" vertical="center" wrapText="1" indent="1"/>
    </xf>
    <xf numFmtId="0" fontId="159" fillId="0" borderId="0" xfId="3" applyFont="1" applyAlignment="1">
      <alignment horizontal="left" vertical="center" wrapText="1" indent="2"/>
    </xf>
    <xf numFmtId="0" fontId="153" fillId="2" borderId="0" xfId="3" applyFont="1" applyFill="1" applyBorder="1" applyAlignment="1">
      <alignment horizontal="justify" vertical="center" wrapText="1"/>
    </xf>
    <xf numFmtId="0" fontId="158" fillId="2" borderId="0" xfId="3" applyFont="1" applyFill="1" applyBorder="1" applyAlignment="1">
      <alignment horizontal="left" vertical="center" wrapText="1" indent="3"/>
    </xf>
    <xf numFmtId="0" fontId="170" fillId="0" borderId="0" xfId="3" applyFont="1" applyFill="1" applyBorder="1"/>
    <xf numFmtId="0" fontId="154" fillId="0" borderId="0" xfId="3" applyFont="1" applyFill="1" applyBorder="1" applyAlignment="1">
      <alignment horizontal="right" vertical="center" wrapText="1" indent="1"/>
    </xf>
    <xf numFmtId="0" fontId="154" fillId="0" borderId="0" xfId="3" applyFont="1" applyFill="1" applyBorder="1" applyAlignment="1">
      <alignment horizontal="right" vertical="center" wrapText="1"/>
    </xf>
    <xf numFmtId="0" fontId="158" fillId="2" borderId="0" xfId="3" applyFont="1" applyFill="1" applyAlignment="1">
      <alignment horizontal="left" vertical="center" wrapText="1" indent="2"/>
    </xf>
    <xf numFmtId="0" fontId="198" fillId="0" borderId="0" xfId="3" applyFont="1" applyBorder="1" applyAlignment="1">
      <alignment vertical="center"/>
    </xf>
    <xf numFmtId="0" fontId="159" fillId="0" borderId="0" xfId="3" applyFont="1" applyFill="1" applyAlignment="1">
      <alignment horizontal="left" vertical="center" wrapText="1" indent="2"/>
    </xf>
    <xf numFmtId="0" fontId="154" fillId="0" borderId="0" xfId="3" applyFont="1" applyAlignment="1">
      <alignment horizontal="left" vertical="center" wrapText="1" indent="2"/>
    </xf>
    <xf numFmtId="0" fontId="159" fillId="0" borderId="0" xfId="3" applyFont="1" applyAlignment="1">
      <alignment horizontal="left" vertical="center" wrapText="1" indent="4"/>
    </xf>
    <xf numFmtId="0" fontId="162" fillId="0" borderId="0" xfId="3" applyFont="1" applyBorder="1" applyAlignment="1">
      <alignment wrapText="1"/>
    </xf>
    <xf numFmtId="0" fontId="199" fillId="0" borderId="0" xfId="3" applyFont="1" applyAlignment="1">
      <alignment vertical="center" wrapText="1"/>
    </xf>
    <xf numFmtId="0" fontId="153" fillId="0" borderId="0" xfId="3" applyFont="1" applyBorder="1" applyAlignment="1">
      <alignment vertical="center"/>
    </xf>
    <xf numFmtId="0" fontId="198" fillId="2" borderId="0" xfId="3" applyFont="1" applyFill="1" applyBorder="1" applyAlignment="1">
      <alignment vertical="center"/>
    </xf>
    <xf numFmtId="0" fontId="154" fillId="0" borderId="0" xfId="3" applyFont="1" applyAlignment="1">
      <alignment horizontal="left" vertical="center" wrapText="1" indent="1"/>
    </xf>
    <xf numFmtId="0" fontId="154" fillId="0" borderId="0" xfId="3" applyFont="1" applyBorder="1" applyAlignment="1">
      <alignment horizontal="left" vertical="center" wrapText="1" indent="2"/>
    </xf>
    <xf numFmtId="0" fontId="159" fillId="0" borderId="0" xfId="3" applyFont="1" applyBorder="1" applyAlignment="1">
      <alignment horizontal="left" vertical="center" wrapText="1" indent="4"/>
    </xf>
    <xf numFmtId="0" fontId="153" fillId="0" borderId="0" xfId="3" applyFont="1" applyBorder="1" applyAlignment="1">
      <alignment horizontal="right" vertical="center" wrapText="1" indent="1"/>
    </xf>
    <xf numFmtId="0" fontId="158" fillId="0" borderId="0" xfId="3" applyFont="1" applyBorder="1" applyAlignment="1">
      <alignment horizontal="left" vertical="center" wrapText="1" indent="4"/>
    </xf>
    <xf numFmtId="0" fontId="158" fillId="0" borderId="0" xfId="3" applyFont="1" applyBorder="1" applyAlignment="1">
      <alignment horizontal="left" wrapText="1"/>
    </xf>
    <xf numFmtId="49" fontId="152" fillId="0" borderId="0" xfId="3" applyNumberFormat="1" applyFont="1"/>
    <xf numFmtId="0" fontId="153" fillId="0" borderId="0" xfId="3" applyFont="1" applyBorder="1" applyAlignment="1">
      <alignment horizontal="justify" wrapText="1"/>
    </xf>
    <xf numFmtId="0" fontId="165" fillId="0" borderId="0" xfId="3" applyFont="1" applyBorder="1" applyAlignment="1">
      <alignment wrapText="1"/>
    </xf>
    <xf numFmtId="0" fontId="154" fillId="0" borderId="0" xfId="3" applyFont="1" applyBorder="1" applyAlignment="1">
      <alignment horizontal="center" wrapText="1"/>
    </xf>
    <xf numFmtId="0" fontId="199" fillId="0" borderId="0" xfId="3" applyFont="1" applyAlignment="1">
      <alignment horizontal="center" wrapText="1"/>
    </xf>
    <xf numFmtId="0" fontId="199" fillId="0" borderId="0" xfId="3" applyFont="1" applyBorder="1" applyAlignment="1">
      <alignment horizontal="center" wrapText="1"/>
    </xf>
    <xf numFmtId="0" fontId="199" fillId="0" borderId="0" xfId="3" applyFont="1" applyBorder="1" applyAlignment="1">
      <alignment horizontal="center" vertical="top" wrapText="1"/>
    </xf>
    <xf numFmtId="0" fontId="159" fillId="0" borderId="0" xfId="3" applyFont="1" applyBorder="1" applyAlignment="1">
      <alignment horizontal="left" vertical="top" wrapText="1"/>
    </xf>
    <xf numFmtId="0" fontId="152" fillId="0" borderId="0" xfId="3" applyFont="1" applyAlignment="1">
      <alignment horizontal="center"/>
    </xf>
    <xf numFmtId="0" fontId="158" fillId="0" borderId="0" xfId="3" applyFont="1" applyAlignment="1">
      <alignment horizontal="center" wrapText="1"/>
    </xf>
    <xf numFmtId="0" fontId="153" fillId="2" borderId="0" xfId="3" applyFont="1" applyFill="1" applyAlignment="1">
      <alignment horizontal="center" wrapText="1"/>
    </xf>
    <xf numFmtId="0" fontId="153" fillId="2" borderId="0" xfId="3" applyFont="1" applyFill="1" applyAlignment="1">
      <alignment horizontal="right" wrapText="1"/>
    </xf>
    <xf numFmtId="0" fontId="158" fillId="2" borderId="0" xfId="3" applyFont="1" applyFill="1" applyAlignment="1">
      <alignment horizontal="center" wrapText="1"/>
    </xf>
    <xf numFmtId="0" fontId="167" fillId="0" borderId="0" xfId="3" applyFont="1" applyAlignment="1">
      <alignment horizontal="center" wrapText="1"/>
    </xf>
    <xf numFmtId="0" fontId="161" fillId="0" borderId="0" xfId="3" applyFont="1" applyAlignment="1">
      <alignment horizontal="left" wrapText="1"/>
    </xf>
    <xf numFmtId="0" fontId="159" fillId="0" borderId="0" xfId="3" applyFont="1" applyBorder="1" applyAlignment="1">
      <alignment horizontal="center" wrapText="1"/>
    </xf>
    <xf numFmtId="0" fontId="153" fillId="0" borderId="0" xfId="3" applyFont="1" applyAlignment="1">
      <alignment horizontal="right" wrapText="1"/>
    </xf>
    <xf numFmtId="0" fontId="158" fillId="0" borderId="0" xfId="3" applyFont="1" applyBorder="1" applyAlignment="1">
      <alignment horizontal="center" wrapText="1"/>
    </xf>
    <xf numFmtId="0" fontId="152" fillId="0" borderId="0" xfId="3" applyFont="1" applyAlignment="1">
      <alignment horizontal="center" vertical="center"/>
    </xf>
    <xf numFmtId="0" fontId="153" fillId="0" borderId="0" xfId="3" applyFont="1" applyBorder="1" applyAlignment="1">
      <alignment horizontal="right" vertical="top" wrapText="1"/>
    </xf>
    <xf numFmtId="0" fontId="159" fillId="0" borderId="0" xfId="3" applyFont="1" applyAlignment="1">
      <alignment horizontal="center" vertical="top" wrapText="1"/>
    </xf>
    <xf numFmtId="0" fontId="153" fillId="2" borderId="0" xfId="3" applyFont="1" applyFill="1" applyAlignment="1">
      <alignment horizontal="left" vertical="center" wrapText="1" indent="1"/>
    </xf>
    <xf numFmtId="164" fontId="202" fillId="2" borderId="0" xfId="3" applyNumberFormat="1" applyFont="1" applyFill="1" applyAlignment="1">
      <alignment vertical="center"/>
    </xf>
    <xf numFmtId="164" fontId="202" fillId="2" borderId="0" xfId="373" applyNumberFormat="1" applyFont="1" applyFill="1" applyAlignment="1">
      <alignment vertical="center"/>
    </xf>
    <xf numFmtId="164" fontId="202" fillId="2" borderId="0" xfId="374" applyNumberFormat="1" applyFont="1" applyFill="1" applyAlignment="1">
      <alignment vertical="center"/>
    </xf>
    <xf numFmtId="0" fontId="154" fillId="2" borderId="0" xfId="3" applyFont="1" applyFill="1" applyAlignment="1">
      <alignment horizontal="center" vertical="center" wrapText="1"/>
    </xf>
    <xf numFmtId="0" fontId="154" fillId="2" borderId="0" xfId="3" applyFont="1" applyFill="1" applyAlignment="1">
      <alignment horizontal="left" vertical="center" wrapText="1" indent="1"/>
    </xf>
    <xf numFmtId="164" fontId="154" fillId="2" borderId="0" xfId="3" applyNumberFormat="1" applyFont="1" applyFill="1" applyAlignment="1">
      <alignment vertical="center"/>
    </xf>
    <xf numFmtId="164" fontId="152" fillId="2" borderId="0" xfId="3" applyNumberFormat="1" applyFont="1" applyFill="1" applyAlignment="1">
      <alignment vertical="center"/>
    </xf>
    <xf numFmtId="0" fontId="159" fillId="2" borderId="0" xfId="3" applyFont="1" applyFill="1" applyAlignment="1">
      <alignment horizontal="left" vertical="center" wrapText="1" indent="1"/>
    </xf>
    <xf numFmtId="0" fontId="159" fillId="2" borderId="0" xfId="3" applyFont="1" applyFill="1" applyAlignment="1">
      <alignment horizontal="center" vertical="center" wrapText="1"/>
    </xf>
    <xf numFmtId="164" fontId="202" fillId="2" borderId="0" xfId="3" applyNumberFormat="1" applyFont="1" applyFill="1"/>
    <xf numFmtId="164" fontId="154" fillId="2" borderId="0" xfId="3" applyNumberFormat="1" applyFont="1" applyFill="1" applyAlignment="1">
      <alignment horizontal="right" vertical="center" wrapText="1"/>
    </xf>
    <xf numFmtId="0" fontId="153" fillId="0" borderId="0" xfId="3" applyFont="1" applyAlignment="1">
      <alignment horizontal="left" vertical="center" wrapText="1" indent="1"/>
    </xf>
    <xf numFmtId="164" fontId="192" fillId="0" borderId="0" xfId="3" applyNumberFormat="1" applyFont="1" applyAlignment="1">
      <alignment vertical="center"/>
    </xf>
    <xf numFmtId="164" fontId="192" fillId="0" borderId="0" xfId="373" applyNumberFormat="1" applyFont="1" applyAlignment="1">
      <alignment vertical="center"/>
    </xf>
    <xf numFmtId="164" fontId="192" fillId="0" borderId="0" xfId="374" applyNumberFormat="1" applyFont="1" applyAlignment="1">
      <alignment vertical="center"/>
    </xf>
    <xf numFmtId="164" fontId="192" fillId="0" borderId="0" xfId="3" applyNumberFormat="1" applyFont="1"/>
    <xf numFmtId="2" fontId="154" fillId="0" borderId="0" xfId="376" applyNumberFormat="1" applyFont="1" applyAlignment="1">
      <alignment horizontal="right"/>
    </xf>
    <xf numFmtId="164" fontId="152" fillId="0" borderId="0" xfId="3" applyNumberFormat="1"/>
    <xf numFmtId="0" fontId="154" fillId="0" borderId="0" xfId="3" applyFont="1" applyBorder="1" applyAlignment="1">
      <alignment horizontal="left" wrapText="1" indent="1"/>
    </xf>
    <xf numFmtId="0" fontId="159" fillId="0" borderId="0" xfId="3" applyFont="1" applyAlignment="1">
      <alignment horizontal="left" vertical="top" wrapText="1" indent="1"/>
    </xf>
    <xf numFmtId="0" fontId="152" fillId="0" borderId="0" xfId="3" applyFont="1" applyAlignment="1">
      <alignment horizontal="left" wrapText="1" indent="1"/>
    </xf>
    <xf numFmtId="0" fontId="152" fillId="2" borderId="0" xfId="3" applyFont="1" applyFill="1"/>
    <xf numFmtId="0" fontId="152" fillId="0" borderId="0" xfId="3" applyFont="1" applyAlignment="1">
      <alignment horizontal="left" vertical="center" wrapText="1" indent="1"/>
    </xf>
    <xf numFmtId="0" fontId="154" fillId="0" borderId="0" xfId="3" applyFont="1" applyBorder="1"/>
    <xf numFmtId="164" fontId="192" fillId="0" borderId="0" xfId="373" applyNumberFormat="1" applyFont="1"/>
    <xf numFmtId="164" fontId="192" fillId="0" borderId="0" xfId="374" applyNumberFormat="1" applyFont="1"/>
    <xf numFmtId="0" fontId="154" fillId="0" borderId="0" xfId="3" applyFont="1" applyBorder="1" applyAlignment="1">
      <alignment horizontal="left" vertical="center" wrapText="1" indent="1"/>
    </xf>
    <xf numFmtId="0" fontId="154" fillId="0" borderId="0" xfId="3" applyFont="1" applyFill="1" applyAlignment="1">
      <alignment horizontal="left" vertical="center" wrapText="1" indent="1"/>
    </xf>
    <xf numFmtId="0" fontId="159" fillId="0" borderId="0" xfId="3" applyFont="1" applyFill="1" applyAlignment="1">
      <alignment horizontal="left" vertical="center" wrapText="1" indent="1"/>
    </xf>
    <xf numFmtId="164" fontId="192" fillId="0" borderId="0" xfId="3" applyNumberFormat="1" applyFont="1" applyFill="1"/>
    <xf numFmtId="164" fontId="192" fillId="0" borderId="0" xfId="373" applyNumberFormat="1" applyFont="1" applyFill="1"/>
    <xf numFmtId="0" fontId="154" fillId="0" borderId="0" xfId="3" applyFont="1" applyBorder="1" applyAlignment="1">
      <alignment horizontal="justify" vertical="top" wrapText="1"/>
    </xf>
    <xf numFmtId="0" fontId="152" fillId="0" borderId="0" xfId="3" applyAlignment="1">
      <alignment horizontal="center" vertical="center"/>
    </xf>
    <xf numFmtId="0" fontId="152" fillId="0" borderId="0" xfId="3" applyAlignment="1">
      <alignment horizontal="left" indent="1"/>
    </xf>
    <xf numFmtId="0" fontId="162" fillId="2" borderId="3" xfId="3" applyFont="1" applyFill="1" applyBorder="1" applyAlignment="1">
      <alignment horizontal="right" vertical="center" wrapText="1"/>
    </xf>
    <xf numFmtId="0" fontId="165" fillId="2" borderId="3" xfId="3" applyFont="1" applyFill="1" applyBorder="1" applyAlignment="1">
      <alignment horizontal="right" vertical="center" wrapText="1"/>
    </xf>
    <xf numFmtId="0" fontId="153" fillId="0" borderId="0" xfId="3" applyFont="1" applyAlignment="1">
      <alignment horizontal="right" vertical="top" wrapText="1"/>
    </xf>
    <xf numFmtId="0" fontId="154" fillId="2" borderId="0" xfId="3" applyFont="1" applyFill="1" applyAlignment="1">
      <alignment horizontal="left" wrapText="1" indent="1"/>
    </xf>
    <xf numFmtId="0" fontId="159" fillId="2" borderId="0" xfId="3" applyFont="1" applyFill="1" applyAlignment="1">
      <alignment horizontal="left" vertical="top" wrapText="1" indent="1"/>
    </xf>
    <xf numFmtId="164" fontId="204" fillId="0" borderId="0" xfId="383" applyNumberFormat="1" applyFont="1"/>
    <xf numFmtId="0" fontId="155" fillId="2" borderId="0" xfId="3" applyFont="1" applyFill="1"/>
    <xf numFmtId="0" fontId="1" fillId="0" borderId="0" xfId="384"/>
    <xf numFmtId="164" fontId="1" fillId="0" borderId="0" xfId="384" applyNumberFormat="1"/>
    <xf numFmtId="164" fontId="205" fillId="0" borderId="0" xfId="384" applyNumberFormat="1" applyFont="1"/>
    <xf numFmtId="164" fontId="187" fillId="0" borderId="0" xfId="384" applyNumberFormat="1" applyFont="1"/>
    <xf numFmtId="164" fontId="203" fillId="0" borderId="0" xfId="384" applyNumberFormat="1" applyFont="1"/>
    <xf numFmtId="164" fontId="204" fillId="0" borderId="0" xfId="384" applyNumberFormat="1" applyFont="1"/>
    <xf numFmtId="164" fontId="187" fillId="0" borderId="0" xfId="3" applyNumberFormat="1" applyFont="1"/>
    <xf numFmtId="164" fontId="203" fillId="0" borderId="0" xfId="3" applyNumberFormat="1" applyFont="1"/>
    <xf numFmtId="164" fontId="204" fillId="0" borderId="0" xfId="3" applyNumberFormat="1" applyFont="1"/>
    <xf numFmtId="164" fontId="192" fillId="0" borderId="0" xfId="384" applyNumberFormat="1" applyFont="1"/>
    <xf numFmtId="0" fontId="152" fillId="0" borderId="0" xfId="3" applyAlignment="1">
      <alignment horizontal="left" vertical="center" wrapText="1" indent="1"/>
    </xf>
    <xf numFmtId="0" fontId="152" fillId="0" borderId="0" xfId="3" applyFill="1" applyBorder="1"/>
    <xf numFmtId="0" fontId="207" fillId="0" borderId="0" xfId="3" applyFont="1"/>
    <xf numFmtId="2" fontId="159" fillId="0" borderId="0" xfId="385" applyNumberFormat="1" applyFont="1" applyAlignment="1">
      <alignment horizontal="right"/>
    </xf>
    <xf numFmtId="0" fontId="179" fillId="0" borderId="0" xfId="3" applyFont="1" applyBorder="1" applyAlignment="1"/>
    <xf numFmtId="0" fontId="179" fillId="0" borderId="0" xfId="3" applyFont="1" applyAlignment="1">
      <alignment horizontal="right" wrapText="1"/>
    </xf>
    <xf numFmtId="0" fontId="207" fillId="0" borderId="0" xfId="3" applyFont="1" applyAlignment="1">
      <alignment vertical="center"/>
    </xf>
    <xf numFmtId="2" fontId="178" fillId="0" borderId="0" xfId="385" applyNumberFormat="1" applyFont="1" applyAlignment="1">
      <alignment horizontal="right"/>
    </xf>
    <xf numFmtId="164" fontId="208" fillId="0" borderId="0" xfId="384" applyNumberFormat="1" applyFont="1"/>
    <xf numFmtId="164" fontId="209" fillId="0" borderId="0" xfId="384" applyNumberFormat="1" applyFont="1"/>
    <xf numFmtId="0" fontId="152" fillId="0" borderId="0" xfId="3" applyBorder="1" applyAlignment="1">
      <alignment horizontal="center" vertical="center"/>
    </xf>
    <xf numFmtId="0" fontId="152" fillId="0" borderId="0" xfId="3" applyBorder="1" applyAlignment="1">
      <alignment horizontal="left" indent="1"/>
    </xf>
    <xf numFmtId="0" fontId="154" fillId="0" borderId="0" xfId="3" applyFont="1" applyFill="1" applyAlignment="1">
      <alignment horizontal="left"/>
    </xf>
    <xf numFmtId="0" fontId="162" fillId="0" borderId="0" xfId="3" applyFont="1" applyAlignment="1">
      <alignment vertical="center"/>
    </xf>
    <xf numFmtId="164" fontId="154" fillId="0" borderId="0" xfId="3" applyNumberFormat="1" applyFont="1" applyBorder="1" applyAlignment="1">
      <alignment vertical="center" wrapText="1"/>
    </xf>
    <xf numFmtId="0" fontId="182" fillId="0" borderId="0" xfId="389" applyFont="1" applyFill="1" applyBorder="1" applyAlignment="1">
      <alignment horizontal="right" vertical="center"/>
    </xf>
    <xf numFmtId="164" fontId="182" fillId="0" borderId="0" xfId="389" applyNumberFormat="1" applyFont="1" applyFill="1" applyBorder="1" applyAlignment="1">
      <alignment horizontal="right" vertical="center"/>
    </xf>
    <xf numFmtId="0" fontId="183" fillId="0" borderId="0" xfId="3" applyFont="1" applyBorder="1" applyAlignment="1">
      <alignment vertical="center"/>
    </xf>
    <xf numFmtId="0" fontId="153" fillId="3" borderId="0" xfId="3" applyFont="1" applyFill="1" applyAlignment="1">
      <alignment vertical="center"/>
    </xf>
    <xf numFmtId="2" fontId="162" fillId="0" borderId="0" xfId="379" applyNumberFormat="1" applyFont="1" applyFill="1" applyAlignment="1">
      <alignment horizontal="right"/>
    </xf>
    <xf numFmtId="0" fontId="154" fillId="3" borderId="0" xfId="3" applyFont="1" applyFill="1" applyAlignment="1">
      <alignment vertical="center"/>
    </xf>
    <xf numFmtId="0" fontId="154" fillId="0" borderId="0" xfId="3" quotePrefix="1" applyFont="1" applyBorder="1" applyAlignment="1">
      <alignment horizontal="right" vertical="center"/>
    </xf>
    <xf numFmtId="0" fontId="154" fillId="0" borderId="0" xfId="3" quotePrefix="1" applyFont="1" applyAlignment="1">
      <alignment horizontal="right" vertical="center"/>
    </xf>
    <xf numFmtId="164" fontId="0" fillId="0" borderId="0" xfId="0" applyNumberFormat="1"/>
    <xf numFmtId="164" fontId="187" fillId="0" borderId="0" xfId="0" applyNumberFormat="1" applyFont="1"/>
    <xf numFmtId="164" fontId="203" fillId="0" borderId="0" xfId="0" applyNumberFormat="1" applyFont="1"/>
    <xf numFmtId="164" fontId="204" fillId="0" borderId="0" xfId="0" applyNumberFormat="1" applyFont="1"/>
    <xf numFmtId="164" fontId="155" fillId="0" borderId="0" xfId="0" applyNumberFormat="1" applyFont="1" applyFill="1"/>
    <xf numFmtId="164" fontId="0" fillId="0" borderId="0" xfId="0" applyNumberFormat="1" applyFill="1"/>
    <xf numFmtId="164" fontId="214" fillId="0" borderId="0" xfId="0" applyNumberFormat="1" applyFont="1" applyFill="1"/>
    <xf numFmtId="2" fontId="153" fillId="3" borderId="0" xfId="3" applyNumberFormat="1" applyFont="1" applyFill="1" applyAlignment="1">
      <alignment vertical="center"/>
    </xf>
    <xf numFmtId="164" fontId="183" fillId="0" borderId="0" xfId="389" applyNumberFormat="1" applyFont="1" applyFill="1" applyBorder="1" applyAlignment="1">
      <alignment horizontal="right" vertical="center"/>
    </xf>
    <xf numFmtId="164" fontId="183" fillId="0" borderId="0" xfId="389" applyNumberFormat="1" applyFont="1" applyFill="1" applyBorder="1" applyAlignment="1">
      <alignment horizontal="right" vertical="center" wrapText="1"/>
    </xf>
    <xf numFmtId="49" fontId="183" fillId="2" borderId="0" xfId="3" applyNumberFormat="1" applyFont="1" applyFill="1" applyBorder="1" applyAlignment="1">
      <alignment horizontal="right" vertical="center"/>
    </xf>
    <xf numFmtId="49" fontId="183" fillId="2" borderId="0" xfId="3" applyNumberFormat="1" applyFont="1" applyFill="1" applyBorder="1" applyAlignment="1">
      <alignment horizontal="right" vertical="center" indent="1"/>
    </xf>
    <xf numFmtId="49" fontId="182" fillId="0" borderId="0" xfId="3" applyNumberFormat="1" applyFont="1" applyBorder="1" applyAlignment="1">
      <alignment horizontal="right" vertical="center" indent="1"/>
    </xf>
    <xf numFmtId="0" fontId="183" fillId="0" borderId="0" xfId="3" applyFont="1" applyBorder="1" applyAlignment="1">
      <alignment horizontal="right" vertical="center" wrapText="1"/>
    </xf>
    <xf numFmtId="49" fontId="154" fillId="0" borderId="0" xfId="3" applyNumberFormat="1" applyFont="1" applyBorder="1" applyAlignment="1">
      <alignment horizontal="right" vertical="center"/>
    </xf>
    <xf numFmtId="49" fontId="154" fillId="0" borderId="0" xfId="3" applyNumberFormat="1" applyFont="1" applyBorder="1" applyAlignment="1">
      <alignment horizontal="center" vertical="center"/>
    </xf>
    <xf numFmtId="0" fontId="153" fillId="2" borderId="7" xfId="3" applyFont="1" applyFill="1" applyBorder="1" applyAlignment="1">
      <alignment horizontal="right" vertical="top" wrapText="1" indent="3"/>
    </xf>
    <xf numFmtId="0" fontId="158" fillId="2" borderId="5" xfId="3" applyFont="1" applyFill="1" applyBorder="1" applyAlignment="1">
      <alignment horizontal="right" vertical="top" wrapText="1" indent="3"/>
    </xf>
    <xf numFmtId="0" fontId="153" fillId="2" borderId="0" xfId="3" applyFont="1" applyFill="1" applyBorder="1" applyAlignment="1">
      <alignment vertical="center" wrapText="1"/>
    </xf>
    <xf numFmtId="0" fontId="185" fillId="0" borderId="0" xfId="3" applyFont="1" applyFill="1" applyAlignment="1">
      <alignment vertical="center"/>
    </xf>
    <xf numFmtId="164" fontId="152" fillId="0" borderId="0" xfId="3" applyNumberFormat="1" applyFont="1"/>
    <xf numFmtId="0" fontId="183" fillId="0" borderId="0" xfId="3" applyFont="1" applyFill="1" applyAlignment="1">
      <alignment vertical="center"/>
    </xf>
    <xf numFmtId="0" fontId="183" fillId="0" borderId="0" xfId="3" applyFont="1" applyFill="1" applyBorder="1" applyAlignment="1">
      <alignment horizontal="right" vertical="center" wrapText="1"/>
    </xf>
    <xf numFmtId="0" fontId="159" fillId="0" borderId="0" xfId="3" applyFont="1" applyFill="1" applyAlignment="1">
      <alignment vertical="center" wrapText="1"/>
    </xf>
    <xf numFmtId="49" fontId="154" fillId="0" borderId="0" xfId="3" applyNumberFormat="1" applyFont="1" applyAlignment="1">
      <alignment vertical="center" wrapText="1"/>
    </xf>
    <xf numFmtId="0" fontId="183" fillId="0" borderId="0" xfId="3" applyFont="1" applyFill="1" applyBorder="1" applyAlignment="1">
      <alignment vertical="center"/>
    </xf>
    <xf numFmtId="164" fontId="183" fillId="0" borderId="0" xfId="3" applyNumberFormat="1" applyFont="1" applyAlignment="1">
      <alignment vertical="center"/>
    </xf>
    <xf numFmtId="0" fontId="170" fillId="0" borderId="0" xfId="3" applyFont="1"/>
    <xf numFmtId="0" fontId="179" fillId="0" borderId="0" xfId="3" applyFont="1" applyAlignment="1">
      <alignment horizontal="right"/>
    </xf>
    <xf numFmtId="0" fontId="206" fillId="0" borderId="0" xfId="3" applyFont="1" applyAlignment="1">
      <alignment horizontal="right"/>
    </xf>
    <xf numFmtId="0" fontId="153" fillId="3" borderId="0" xfId="3" applyFont="1" applyFill="1" applyAlignment="1">
      <alignment horizontal="right" vertical="center" wrapText="1"/>
    </xf>
    <xf numFmtId="164" fontId="202" fillId="2" borderId="0" xfId="0" applyNumberFormat="1" applyFont="1" applyFill="1"/>
    <xf numFmtId="164" fontId="192" fillId="0" borderId="0" xfId="0" applyNumberFormat="1" applyFont="1"/>
    <xf numFmtId="164" fontId="154" fillId="0" borderId="0" xfId="0" applyNumberFormat="1" applyFont="1" applyAlignment="1">
      <alignment horizontal="right"/>
    </xf>
    <xf numFmtId="164" fontId="154" fillId="0" borderId="0" xfId="0" applyNumberFormat="1" applyFont="1"/>
    <xf numFmtId="0" fontId="183" fillId="0" borderId="0" xfId="389" applyFont="1" applyFill="1" applyBorder="1" applyAlignment="1">
      <alignment horizontal="right" vertical="center"/>
    </xf>
    <xf numFmtId="49" fontId="213" fillId="0" borderId="0" xfId="0" applyNumberFormat="1" applyFont="1" applyBorder="1" applyAlignment="1">
      <alignment horizontal="right" vertical="center" wrapText="1"/>
    </xf>
    <xf numFmtId="164" fontId="213" fillId="0" borderId="0" xfId="0" applyNumberFormat="1" applyFont="1" applyBorder="1" applyAlignment="1">
      <alignment horizontal="right" vertical="center" wrapText="1"/>
    </xf>
    <xf numFmtId="164" fontId="210" fillId="0" borderId="0" xfId="0" applyNumberFormat="1" applyFont="1" applyBorder="1" applyAlignment="1">
      <alignment horizontal="right" vertical="center" wrapText="1"/>
    </xf>
    <xf numFmtId="49" fontId="213" fillId="0" borderId="0" xfId="0" quotePrefix="1" applyNumberFormat="1" applyFont="1" applyBorder="1" applyAlignment="1">
      <alignment horizontal="right" vertical="center" wrapText="1"/>
    </xf>
    <xf numFmtId="164" fontId="183" fillId="0" borderId="0" xfId="3" applyNumberFormat="1" applyFont="1" applyBorder="1" applyAlignment="1">
      <alignment horizontal="right" vertical="center"/>
    </xf>
    <xf numFmtId="164" fontId="183" fillId="0" borderId="0" xfId="3" quotePrefix="1" applyNumberFormat="1" applyFont="1" applyBorder="1" applyAlignment="1">
      <alignment horizontal="right" vertical="center"/>
    </xf>
    <xf numFmtId="0" fontId="213" fillId="0" borderId="0" xfId="0" applyFont="1" applyBorder="1" applyAlignment="1">
      <alignment horizontal="right" vertical="center" wrapText="1"/>
    </xf>
    <xf numFmtId="164" fontId="182" fillId="0" borderId="0" xfId="0" quotePrefix="1" applyNumberFormat="1" applyFont="1" applyFill="1" applyBorder="1" applyAlignment="1">
      <alignment horizontal="right" vertical="center" wrapText="1"/>
    </xf>
    <xf numFmtId="49" fontId="210" fillId="0" borderId="0" xfId="0" applyNumberFormat="1" applyFont="1" applyFill="1" applyBorder="1" applyAlignment="1">
      <alignment horizontal="right" vertical="center" wrapText="1"/>
    </xf>
    <xf numFmtId="164" fontId="210" fillId="0" borderId="0" xfId="0" applyNumberFormat="1" applyFont="1" applyFill="1" applyBorder="1" applyAlignment="1">
      <alignment horizontal="right" vertical="center" wrapText="1"/>
    </xf>
    <xf numFmtId="164" fontId="212" fillId="2" borderId="0" xfId="0" applyNumberFormat="1" applyFont="1" applyFill="1" applyBorder="1" applyAlignment="1">
      <alignment horizontal="right" vertical="center" wrapText="1"/>
    </xf>
    <xf numFmtId="0" fontId="213" fillId="0" borderId="0" xfId="0" applyFont="1" applyAlignment="1">
      <alignment horizontal="right" vertical="center" wrapText="1"/>
    </xf>
    <xf numFmtId="164" fontId="213" fillId="0" borderId="0" xfId="0" applyNumberFormat="1" applyFont="1" applyAlignment="1">
      <alignment horizontal="right" vertical="center" wrapText="1"/>
    </xf>
    <xf numFmtId="49" fontId="213" fillId="0" borderId="0" xfId="0" applyNumberFormat="1" applyFont="1" applyAlignment="1">
      <alignment horizontal="right" vertical="center" wrapText="1"/>
    </xf>
    <xf numFmtId="0" fontId="213" fillId="0" borderId="0" xfId="0" quotePrefix="1" applyFont="1" applyAlignment="1">
      <alignment horizontal="right" vertical="center" wrapText="1"/>
    </xf>
    <xf numFmtId="164" fontId="213" fillId="0" borderId="0" xfId="0" quotePrefix="1" applyNumberFormat="1" applyFont="1" applyAlignment="1">
      <alignment horizontal="right" vertical="center" wrapText="1"/>
    </xf>
    <xf numFmtId="49" fontId="213" fillId="0" borderId="0" xfId="0" quotePrefix="1" applyNumberFormat="1" applyFont="1" applyAlignment="1">
      <alignment horizontal="right" vertical="center" wrapText="1"/>
    </xf>
    <xf numFmtId="0" fontId="183" fillId="0" borderId="0" xfId="0" applyFont="1" applyBorder="1" applyAlignment="1">
      <alignment horizontal="right" vertical="center" wrapText="1"/>
    </xf>
    <xf numFmtId="164" fontId="183" fillId="0" borderId="0" xfId="0" quotePrefix="1" applyNumberFormat="1" applyFont="1" applyBorder="1" applyAlignment="1">
      <alignment horizontal="right" vertical="center" wrapText="1"/>
    </xf>
    <xf numFmtId="164" fontId="183" fillId="0" borderId="0" xfId="0" applyNumberFormat="1" applyFont="1" applyBorder="1" applyAlignment="1">
      <alignment horizontal="right" vertical="center" wrapText="1"/>
    </xf>
    <xf numFmtId="49" fontId="183" fillId="0" borderId="0" xfId="0" quotePrefix="1" applyNumberFormat="1" applyFont="1" applyBorder="1" applyAlignment="1">
      <alignment horizontal="right" vertical="center" wrapText="1"/>
    </xf>
    <xf numFmtId="0" fontId="183" fillId="0" borderId="0" xfId="0" applyFont="1" applyBorder="1" applyAlignment="1">
      <alignment vertical="center" wrapText="1"/>
    </xf>
    <xf numFmtId="49" fontId="183" fillId="0" borderId="0" xfId="0" applyNumberFormat="1" applyFont="1" applyBorder="1" applyAlignment="1">
      <alignment vertical="center" wrapText="1"/>
    </xf>
    <xf numFmtId="164" fontId="183" fillId="0" borderId="0" xfId="0" applyNumberFormat="1" applyFont="1" applyBorder="1" applyAlignment="1">
      <alignment vertical="center" wrapText="1"/>
    </xf>
    <xf numFmtId="0" fontId="183" fillId="0" borderId="0" xfId="0" applyFont="1" applyAlignment="1">
      <alignment horizontal="right" vertical="center" wrapText="1"/>
    </xf>
    <xf numFmtId="164" fontId="192" fillId="0" borderId="0" xfId="0" applyNumberFormat="1" applyFont="1" applyFill="1"/>
    <xf numFmtId="0" fontId="0" fillId="0" borderId="0" xfId="0" applyFill="1"/>
    <xf numFmtId="0" fontId="157" fillId="0" borderId="0" xfId="3" applyFont="1" applyFill="1" applyAlignment="1">
      <alignment vertical="center"/>
    </xf>
    <xf numFmtId="164" fontId="187" fillId="0" borderId="0" xfId="0" applyNumberFormat="1" applyFont="1" applyFill="1"/>
    <xf numFmtId="0" fontId="152" fillId="0" borderId="0" xfId="3" applyFill="1" applyAlignment="1">
      <alignment vertical="center"/>
    </xf>
    <xf numFmtId="164" fontId="203" fillId="0" borderId="0" xfId="0" applyNumberFormat="1" applyFont="1" applyFill="1"/>
    <xf numFmtId="164" fontId="204" fillId="0" borderId="0" xfId="0" applyNumberFormat="1" applyFont="1" applyFill="1"/>
    <xf numFmtId="0" fontId="187" fillId="0" borderId="0" xfId="383" applyFont="1" applyFill="1"/>
    <xf numFmtId="164" fontId="187" fillId="0" borderId="0" xfId="383" applyNumberFormat="1" applyFont="1" applyFill="1"/>
    <xf numFmtId="164" fontId="204" fillId="0" borderId="0" xfId="383" applyNumberFormat="1" applyFont="1" applyFill="1"/>
    <xf numFmtId="0" fontId="187" fillId="0" borderId="0" xfId="384" applyFont="1" applyFill="1"/>
    <xf numFmtId="164" fontId="187" fillId="0" borderId="0" xfId="384" applyNumberFormat="1" applyFont="1" applyFill="1"/>
    <xf numFmtId="164" fontId="204" fillId="0" borderId="0" xfId="384" applyNumberFormat="1" applyFont="1" applyFill="1"/>
    <xf numFmtId="164" fontId="187" fillId="0" borderId="0" xfId="383" applyNumberFormat="1" applyFont="1" applyFill="1" applyBorder="1"/>
    <xf numFmtId="164" fontId="187" fillId="0" borderId="0" xfId="384" applyNumberFormat="1" applyFont="1" applyFill="1" applyBorder="1"/>
    <xf numFmtId="0" fontId="152" fillId="0" borderId="0" xfId="3" applyFont="1" applyFill="1" applyAlignment="1">
      <alignment vertical="center"/>
    </xf>
    <xf numFmtId="49" fontId="165" fillId="2" borderId="0" xfId="2" applyNumberFormat="1" applyFont="1" applyFill="1" applyBorder="1" applyAlignment="1">
      <alignment horizontal="center" vertical="center" wrapText="1"/>
    </xf>
    <xf numFmtId="49" fontId="165" fillId="2" borderId="1" xfId="2" applyNumberFormat="1" applyFont="1" applyFill="1" applyBorder="1" applyAlignment="1">
      <alignment horizontal="right" vertical="center" wrapText="1" indent="1"/>
    </xf>
    <xf numFmtId="49" fontId="153" fillId="2" borderId="0" xfId="2" applyNumberFormat="1" applyFont="1" applyFill="1" applyAlignment="1">
      <alignment horizontal="right" vertical="center" indent="1"/>
    </xf>
    <xf numFmtId="49" fontId="158" fillId="2" borderId="0" xfId="2" applyNumberFormat="1" applyFont="1" applyFill="1" applyAlignment="1">
      <alignment horizontal="right" vertical="center" indent="1"/>
    </xf>
    <xf numFmtId="49" fontId="162" fillId="2" borderId="2" xfId="2" applyNumberFormat="1" applyFont="1" applyFill="1" applyBorder="1" applyAlignment="1">
      <alignment vertical="center"/>
    </xf>
    <xf numFmtId="49" fontId="162" fillId="2" borderId="2" xfId="2" applyNumberFormat="1" applyFont="1" applyFill="1" applyBorder="1" applyAlignment="1">
      <alignment horizontal="right" vertical="center" indent="1"/>
    </xf>
    <xf numFmtId="0" fontId="154" fillId="0" borderId="0" xfId="3" applyFont="1" applyAlignment="1">
      <alignment horizontal="left" vertical="center" wrapText="1"/>
    </xf>
    <xf numFmtId="0" fontId="159" fillId="0" borderId="0" xfId="3" applyFont="1" applyAlignment="1">
      <alignment horizontal="left" vertical="center" wrapText="1"/>
    </xf>
    <xf numFmtId="0" fontId="155" fillId="0" borderId="0" xfId="3" applyFont="1" applyAlignment="1">
      <alignment horizontal="left" vertical="center" indent="4"/>
    </xf>
    <xf numFmtId="0" fontId="156" fillId="0" borderId="0" xfId="3" applyFont="1" applyAlignment="1">
      <alignment horizontal="left" vertical="center" indent="4"/>
    </xf>
    <xf numFmtId="0" fontId="152" fillId="0" borderId="0" xfId="3" applyFont="1" applyBorder="1" applyAlignment="1"/>
    <xf numFmtId="0" fontId="154" fillId="0" borderId="0" xfId="3" applyFont="1" applyBorder="1" applyAlignment="1">
      <alignment horizontal="left" vertical="center" wrapText="1"/>
    </xf>
    <xf numFmtId="0" fontId="154" fillId="0" borderId="0" xfId="3" applyFont="1" applyAlignment="1">
      <alignment horizontal="center" vertical="center" wrapText="1"/>
    </xf>
    <xf numFmtId="0" fontId="159" fillId="0" borderId="0" xfId="3" applyFont="1" applyBorder="1" applyAlignment="1">
      <alignment horizontal="left" vertical="center" wrapText="1" indent="1"/>
    </xf>
    <xf numFmtId="0" fontId="159" fillId="0" borderId="0" xfId="3" applyFont="1" applyAlignment="1">
      <alignment horizontal="left" vertical="center" wrapText="1" indent="1"/>
    </xf>
    <xf numFmtId="0" fontId="158" fillId="2" borderId="0" xfId="3" applyFont="1" applyFill="1" applyAlignment="1">
      <alignment horizontal="left" vertical="center" wrapText="1" indent="1"/>
    </xf>
    <xf numFmtId="0" fontId="154" fillId="0" borderId="0" xfId="3" applyFont="1" applyAlignment="1">
      <alignment horizontal="left"/>
    </xf>
    <xf numFmtId="0" fontId="159" fillId="0" borderId="0" xfId="3" applyFont="1" applyAlignment="1">
      <alignment horizontal="right"/>
    </xf>
    <xf numFmtId="0" fontId="154" fillId="0" borderId="0" xfId="3" applyFont="1" applyBorder="1" applyAlignment="1">
      <alignment horizontal="left"/>
    </xf>
    <xf numFmtId="0" fontId="154" fillId="0" borderId="0" xfId="3" applyFont="1" applyAlignment="1">
      <alignment horizontal="left" vertical="center" wrapText="1"/>
    </xf>
    <xf numFmtId="0" fontId="159" fillId="0" borderId="0" xfId="3" applyFont="1" applyAlignment="1">
      <alignment horizontal="left" vertical="center" wrapText="1"/>
    </xf>
    <xf numFmtId="0" fontId="155" fillId="0" borderId="0" xfId="3" applyFont="1" applyAlignment="1">
      <alignment horizontal="left" vertical="center" indent="4"/>
    </xf>
    <xf numFmtId="0" fontId="156" fillId="0" borderId="0" xfId="3" applyFont="1" applyAlignment="1">
      <alignment horizontal="left" vertical="center" indent="4"/>
    </xf>
    <xf numFmtId="0" fontId="154" fillId="0" borderId="0" xfId="3" applyFont="1" applyBorder="1" applyAlignment="1">
      <alignment horizontal="left" vertical="center" wrapText="1"/>
    </xf>
    <xf numFmtId="0" fontId="161" fillId="0" borderId="0" xfId="3" applyFont="1" applyAlignment="1">
      <alignment vertical="center"/>
    </xf>
    <xf numFmtId="1" fontId="154" fillId="0" borderId="0" xfId="3" applyNumberFormat="1" applyFont="1" applyAlignment="1">
      <alignment vertical="center"/>
    </xf>
    <xf numFmtId="1" fontId="154" fillId="0" borderId="0" xfId="3" applyNumberFormat="1" applyFont="1" applyBorder="1" applyAlignment="1">
      <alignment vertical="center" wrapText="1"/>
    </xf>
    <xf numFmtId="1" fontId="152" fillId="0" borderId="0" xfId="3" applyNumberFormat="1" applyFont="1" applyBorder="1" applyAlignment="1">
      <alignment vertical="center"/>
    </xf>
    <xf numFmtId="0" fontId="162" fillId="2" borderId="2" xfId="3" applyFont="1" applyFill="1" applyBorder="1" applyAlignment="1">
      <alignment horizontal="left" vertical="center" wrapText="1"/>
    </xf>
    <xf numFmtId="0" fontId="153" fillId="2" borderId="0" xfId="3" applyFont="1" applyFill="1" applyAlignment="1">
      <alignment horizontal="left" vertical="center" wrapText="1"/>
    </xf>
    <xf numFmtId="0" fontId="154" fillId="0" borderId="0" xfId="3" applyFont="1" applyAlignment="1">
      <alignment horizontal="left" vertical="center" wrapText="1"/>
    </xf>
    <xf numFmtId="0" fontId="159" fillId="0" borderId="0" xfId="3" applyFont="1" applyAlignment="1">
      <alignment horizontal="left" vertical="center" wrapText="1"/>
    </xf>
    <xf numFmtId="0" fontId="155" fillId="0" borderId="0" xfId="3" applyFont="1" applyAlignment="1">
      <alignment horizontal="left" vertical="center" indent="4"/>
    </xf>
    <xf numFmtId="0" fontId="156" fillId="0" borderId="0" xfId="3" applyFont="1" applyAlignment="1">
      <alignment horizontal="left" vertical="center" indent="4"/>
    </xf>
    <xf numFmtId="0" fontId="154" fillId="0" borderId="0" xfId="3" applyFont="1" applyAlignment="1">
      <alignment horizontal="left" vertical="center"/>
    </xf>
    <xf numFmtId="0" fontId="152" fillId="0" borderId="0" xfId="3" applyAlignment="1">
      <alignment horizontal="left" vertical="center"/>
    </xf>
    <xf numFmtId="0" fontId="159" fillId="0" borderId="0" xfId="3" applyFont="1" applyAlignment="1">
      <alignment horizontal="left" vertical="center"/>
    </xf>
    <xf numFmtId="0" fontId="153" fillId="2" borderId="0" xfId="3" applyFont="1" applyFill="1" applyAlignment="1">
      <alignment horizontal="center" vertical="center" wrapText="1"/>
    </xf>
    <xf numFmtId="0" fontId="158" fillId="2" borderId="0" xfId="3" applyFont="1" applyFill="1" applyAlignment="1">
      <alignment horizontal="center" vertical="center" wrapText="1"/>
    </xf>
    <xf numFmtId="0" fontId="154" fillId="0" borderId="0" xfId="3" applyFont="1" applyAlignment="1">
      <alignment horizontal="center" vertical="center" wrapText="1"/>
    </xf>
    <xf numFmtId="0" fontId="159" fillId="0" borderId="0" xfId="3" applyFont="1" applyAlignment="1">
      <alignment horizontal="center" vertical="center" wrapText="1"/>
    </xf>
    <xf numFmtId="0" fontId="154" fillId="0" borderId="0" xfId="3" applyFont="1" applyBorder="1" applyAlignment="1">
      <alignment horizontal="left" vertical="center" wrapText="1"/>
    </xf>
    <xf numFmtId="0" fontId="154" fillId="0" borderId="0" xfId="3" applyFont="1" applyAlignment="1">
      <alignment horizontal="center" vertical="center"/>
    </xf>
    <xf numFmtId="0" fontId="152" fillId="0" borderId="0" xfId="3" applyAlignment="1">
      <alignment vertical="center"/>
    </xf>
    <xf numFmtId="0" fontId="154" fillId="0" borderId="0" xfId="3" applyFont="1" applyAlignment="1">
      <alignment horizontal="left"/>
    </xf>
    <xf numFmtId="0" fontId="153" fillId="2" borderId="1" xfId="3" applyFont="1" applyFill="1" applyBorder="1" applyAlignment="1">
      <alignment horizontal="right" vertical="center" wrapText="1"/>
    </xf>
    <xf numFmtId="49" fontId="162" fillId="2" borderId="1" xfId="2" applyNumberFormat="1" applyFont="1" applyFill="1" applyBorder="1" applyAlignment="1">
      <alignment horizontal="center" vertical="center" wrapText="1"/>
    </xf>
    <xf numFmtId="49" fontId="165" fillId="2" borderId="2" xfId="2" applyNumberFormat="1" applyFont="1" applyFill="1" applyBorder="1" applyAlignment="1">
      <alignment horizontal="center" vertical="center" wrapText="1"/>
    </xf>
    <xf numFmtId="0" fontId="153" fillId="0" borderId="0" xfId="3" applyFont="1" applyBorder="1" applyAlignment="1">
      <alignment horizontal="right" wrapText="1"/>
    </xf>
    <xf numFmtId="0" fontId="153" fillId="0" borderId="0" xfId="3" applyFont="1" applyBorder="1" applyAlignment="1">
      <alignment horizontal="center" vertical="center" wrapText="1"/>
    </xf>
    <xf numFmtId="0" fontId="159" fillId="0" borderId="0" xfId="3" applyFont="1" applyAlignment="1">
      <alignment horizontal="right" vertical="center" wrapText="1"/>
    </xf>
    <xf numFmtId="0" fontId="159" fillId="0" borderId="0" xfId="3" applyFont="1" applyAlignment="1">
      <alignment horizontal="right"/>
    </xf>
    <xf numFmtId="0" fontId="170" fillId="0" borderId="0" xfId="3" applyFont="1" applyAlignment="1">
      <alignment horizontal="left"/>
    </xf>
    <xf numFmtId="0" fontId="159" fillId="0" borderId="0" xfId="3" applyFont="1" applyAlignment="1">
      <alignment horizontal="left"/>
    </xf>
    <xf numFmtId="0" fontId="154" fillId="2" borderId="2" xfId="3" applyFont="1" applyFill="1" applyBorder="1" applyAlignment="1">
      <alignment horizontal="left" vertical="center" wrapText="1"/>
    </xf>
    <xf numFmtId="0" fontId="154" fillId="0" borderId="0" xfId="3" applyFont="1" applyAlignment="1">
      <alignment horizontal="left" vertical="center" wrapText="1"/>
    </xf>
    <xf numFmtId="0" fontId="154" fillId="0" borderId="0" xfId="3" applyFont="1" applyBorder="1" applyAlignment="1">
      <alignment horizontal="left" vertical="center" wrapText="1"/>
    </xf>
    <xf numFmtId="0" fontId="154" fillId="0" borderId="0" xfId="3" applyFont="1" applyAlignment="1">
      <alignment horizontal="center" vertical="center" wrapText="1"/>
    </xf>
    <xf numFmtId="0" fontId="159" fillId="0" borderId="0" xfId="3" applyFont="1" applyAlignment="1">
      <alignment horizontal="center" vertical="center" wrapText="1"/>
    </xf>
    <xf numFmtId="0" fontId="159" fillId="0" borderId="0" xfId="3" applyFont="1" applyBorder="1" applyAlignment="1">
      <alignment horizontal="left" vertical="center" wrapText="1" indent="1"/>
    </xf>
    <xf numFmtId="0" fontId="159" fillId="0" borderId="0" xfId="3" applyFont="1" applyAlignment="1">
      <alignment horizontal="left" vertical="center" wrapText="1" indent="1"/>
    </xf>
    <xf numFmtId="0" fontId="159" fillId="0" borderId="0" xfId="3" applyFont="1" applyFill="1" applyAlignment="1">
      <alignment horizontal="center" vertical="center" wrapText="1"/>
    </xf>
    <xf numFmtId="0" fontId="154" fillId="0" borderId="0" xfId="3" applyFont="1" applyAlignment="1">
      <alignment horizontal="center" vertical="center"/>
    </xf>
    <xf numFmtId="0" fontId="152" fillId="0" borderId="0" xfId="3" applyAlignment="1">
      <alignment vertical="center"/>
    </xf>
    <xf numFmtId="0" fontId="153" fillId="2" borderId="0" xfId="3" applyFont="1" applyFill="1" applyAlignment="1">
      <alignment horizontal="center" vertical="center" wrapText="1"/>
    </xf>
    <xf numFmtId="0" fontId="158" fillId="2" borderId="0" xfId="3" applyFont="1" applyFill="1" applyAlignment="1">
      <alignment horizontal="left" vertical="center" wrapText="1" indent="1"/>
    </xf>
    <xf numFmtId="0" fontId="154" fillId="0" borderId="0" xfId="3" applyFont="1" applyAlignment="1">
      <alignment horizontal="left"/>
    </xf>
    <xf numFmtId="0" fontId="153" fillId="0" borderId="0" xfId="3" applyFont="1" applyBorder="1" applyAlignment="1">
      <alignment horizontal="right" wrapText="1"/>
    </xf>
    <xf numFmtId="0" fontId="159" fillId="0" borderId="0" xfId="3" applyFont="1" applyAlignment="1">
      <alignment horizontal="right"/>
    </xf>
    <xf numFmtId="0" fontId="156" fillId="0" borderId="0" xfId="3" applyFont="1" applyAlignment="1">
      <alignment horizontal="left" vertical="center" indent="4"/>
    </xf>
    <xf numFmtId="0" fontId="152" fillId="0" borderId="0" xfId="3" applyFont="1" applyBorder="1" applyAlignment="1"/>
    <xf numFmtId="0" fontId="159" fillId="0" borderId="0" xfId="3" applyFont="1" applyAlignment="1">
      <alignment horizontal="center" vertical="center" wrapText="1"/>
    </xf>
    <xf numFmtId="0" fontId="154" fillId="0" borderId="0" xfId="3" applyFont="1" applyBorder="1" applyAlignment="1">
      <alignment horizontal="left" vertical="center" wrapText="1"/>
    </xf>
    <xf numFmtId="0" fontId="152" fillId="0" borderId="0" xfId="3" applyAlignment="1">
      <alignment vertical="center"/>
    </xf>
    <xf numFmtId="0" fontId="154" fillId="0" borderId="0" xfId="3" applyFont="1" applyAlignment="1">
      <alignment horizontal="left"/>
    </xf>
    <xf numFmtId="0" fontId="153" fillId="2" borderId="1" xfId="3" applyFont="1" applyFill="1" applyBorder="1" applyAlignment="1">
      <alignment horizontal="right" vertical="center" wrapText="1"/>
    </xf>
    <xf numFmtId="0" fontId="153" fillId="2" borderId="0" xfId="3" applyFont="1" applyFill="1" applyBorder="1" applyAlignment="1">
      <alignment horizontal="right" vertical="center" wrapText="1"/>
    </xf>
    <xf numFmtId="0" fontId="153" fillId="0" borderId="0" xfId="3" applyFont="1" applyBorder="1" applyAlignment="1">
      <alignment horizontal="center" wrapText="1"/>
    </xf>
    <xf numFmtId="0" fontId="153" fillId="0" borderId="0" xfId="3" applyFont="1" applyBorder="1" applyAlignment="1">
      <alignment horizontal="right" wrapText="1"/>
    </xf>
    <xf numFmtId="0" fontId="158" fillId="0" borderId="0" xfId="3" applyFont="1" applyBorder="1" applyAlignment="1">
      <alignment horizontal="center" vertical="center" wrapText="1"/>
    </xf>
    <xf numFmtId="164" fontId="158" fillId="0" borderId="0" xfId="3" applyNumberFormat="1" applyFont="1" applyBorder="1" applyAlignment="1">
      <alignment horizontal="center" vertical="center" wrapText="1"/>
    </xf>
    <xf numFmtId="0" fontId="154" fillId="2" borderId="0" xfId="3" applyFont="1" applyFill="1" applyBorder="1" applyAlignment="1">
      <alignment vertical="top" wrapText="1"/>
    </xf>
    <xf numFmtId="0" fontId="154" fillId="2" borderId="2" xfId="3" applyFont="1" applyFill="1" applyBorder="1" applyAlignment="1">
      <alignment vertical="top" wrapText="1"/>
    </xf>
    <xf numFmtId="0" fontId="159" fillId="0" borderId="0" xfId="3" applyFont="1" applyAlignment="1">
      <alignment horizontal="right"/>
    </xf>
    <xf numFmtId="0" fontId="193" fillId="0" borderId="0" xfId="387" applyFont="1" applyAlignment="1">
      <alignment horizontal="right"/>
    </xf>
    <xf numFmtId="164" fontId="153" fillId="2" borderId="0" xfId="0" applyNumberFormat="1" applyFont="1" applyFill="1"/>
    <xf numFmtId="0" fontId="183" fillId="0" borderId="0" xfId="389" quotePrefix="1" applyFont="1" applyFill="1" applyBorder="1" applyAlignment="1">
      <alignment horizontal="right" vertical="center"/>
    </xf>
    <xf numFmtId="164" fontId="213" fillId="0" borderId="0" xfId="0" applyNumberFormat="1" applyFont="1" applyFill="1" applyBorder="1" applyAlignment="1">
      <alignment horizontal="right" vertical="center" wrapText="1"/>
    </xf>
    <xf numFmtId="164" fontId="211" fillId="2" borderId="0" xfId="0" applyNumberFormat="1" applyFont="1" applyFill="1" applyBorder="1" applyAlignment="1">
      <alignment horizontal="right" vertical="center" wrapText="1"/>
    </xf>
    <xf numFmtId="164" fontId="212" fillId="2" borderId="0" xfId="0" quotePrefix="1" applyNumberFormat="1" applyFont="1" applyFill="1" applyBorder="1" applyAlignment="1">
      <alignment horizontal="right" vertical="center" wrapText="1"/>
    </xf>
    <xf numFmtId="164" fontId="211" fillId="2" borderId="0" xfId="3" applyNumberFormat="1" applyFont="1" applyFill="1" applyBorder="1" applyAlignment="1">
      <alignment horizontal="right" vertical="center"/>
    </xf>
    <xf numFmtId="0" fontId="185" fillId="2" borderId="0" xfId="3" applyFont="1" applyFill="1" applyBorder="1" applyAlignment="1">
      <alignment horizontal="right" vertical="center" wrapText="1"/>
    </xf>
    <xf numFmtId="164" fontId="185" fillId="2" borderId="0" xfId="3" quotePrefix="1" applyNumberFormat="1" applyFont="1" applyFill="1" applyAlignment="1">
      <alignment horizontal="right" vertical="center"/>
    </xf>
    <xf numFmtId="164" fontId="211" fillId="2" borderId="0" xfId="3" applyNumberFormat="1" applyFont="1" applyFill="1" applyAlignment="1">
      <alignment vertical="center"/>
    </xf>
    <xf numFmtId="0" fontId="198" fillId="0" borderId="0" xfId="3" applyFont="1" applyBorder="1" applyAlignment="1">
      <alignment horizontal="right" vertical="center" wrapText="1"/>
    </xf>
    <xf numFmtId="164" fontId="183" fillId="0" borderId="0" xfId="3" applyNumberFormat="1" applyFont="1" applyBorder="1" applyAlignment="1">
      <alignment vertical="center"/>
    </xf>
    <xf numFmtId="0" fontId="183" fillId="0" borderId="0" xfId="390" applyNumberFormat="1" applyFont="1" applyAlignment="1">
      <alignment horizontal="right" vertical="center" wrapText="1"/>
    </xf>
    <xf numFmtId="0" fontId="183" fillId="0" borderId="0" xfId="0" applyNumberFormat="1" applyFont="1" applyBorder="1" applyAlignment="1">
      <alignment horizontal="right" vertical="center" wrapText="1"/>
    </xf>
    <xf numFmtId="0" fontId="183" fillId="0" borderId="0" xfId="390" quotePrefix="1" applyNumberFormat="1" applyFont="1" applyAlignment="1">
      <alignment horizontal="right" vertical="center" wrapText="1"/>
    </xf>
    <xf numFmtId="0" fontId="183" fillId="0" borderId="0" xfId="0" quotePrefix="1" applyNumberFormat="1" applyFont="1" applyBorder="1" applyAlignment="1">
      <alignment horizontal="right" vertical="center" wrapText="1"/>
    </xf>
    <xf numFmtId="0" fontId="183" fillId="0" borderId="0" xfId="390" applyNumberFormat="1" applyFont="1" applyAlignment="1">
      <alignment horizontal="right" vertical="center"/>
    </xf>
    <xf numFmtId="0" fontId="183" fillId="0" borderId="0" xfId="390" applyNumberFormat="1" applyFont="1" applyAlignment="1">
      <alignment vertical="center"/>
    </xf>
    <xf numFmtId="0" fontId="183" fillId="0" borderId="0" xfId="3" applyNumberFormat="1" applyFont="1" applyBorder="1" applyAlignment="1">
      <alignment vertical="center"/>
    </xf>
    <xf numFmtId="0" fontId="185" fillId="0" borderId="0" xfId="3" applyFont="1" applyBorder="1" applyAlignment="1">
      <alignment horizontal="right" vertical="center" wrapText="1"/>
    </xf>
    <xf numFmtId="49" fontId="183" fillId="0" borderId="0" xfId="0" applyNumberFormat="1" applyFont="1" applyBorder="1" applyAlignment="1">
      <alignment horizontal="right" vertical="center" wrapText="1"/>
    </xf>
    <xf numFmtId="164" fontId="154" fillId="0" borderId="0" xfId="3" applyNumberFormat="1" applyFont="1" applyFill="1" applyAlignment="1"/>
    <xf numFmtId="0" fontId="154" fillId="0" borderId="0" xfId="3" applyFont="1" applyAlignment="1">
      <alignment horizontal="left" vertical="center" wrapText="1"/>
    </xf>
    <xf numFmtId="0" fontId="159" fillId="0" borderId="0" xfId="3" applyFont="1" applyAlignment="1">
      <alignment horizontal="left" vertical="center" wrapText="1"/>
    </xf>
    <xf numFmtId="0" fontId="153" fillId="2" borderId="0" xfId="3" applyFont="1" applyFill="1" applyAlignment="1">
      <alignment horizontal="left" vertical="center" wrapText="1"/>
    </xf>
    <xf numFmtId="0" fontId="158" fillId="2" borderId="0" xfId="3" applyFont="1" applyFill="1" applyAlignment="1">
      <alignment horizontal="left" vertical="center" wrapText="1"/>
    </xf>
    <xf numFmtId="0" fontId="162" fillId="2" borderId="1" xfId="3" applyFont="1" applyFill="1" applyBorder="1" applyAlignment="1">
      <alignment horizontal="left" vertical="center" wrapText="1"/>
    </xf>
    <xf numFmtId="0" fontId="162" fillId="2" borderId="2" xfId="3" applyFont="1" applyFill="1" applyBorder="1" applyAlignment="1">
      <alignment horizontal="left" vertical="center" wrapText="1"/>
    </xf>
    <xf numFmtId="0" fontId="162" fillId="2" borderId="1" xfId="3" applyFont="1" applyFill="1" applyBorder="1" applyAlignment="1">
      <alignment horizontal="center" vertical="center" wrapText="1"/>
    </xf>
    <xf numFmtId="0" fontId="162" fillId="2" borderId="2" xfId="3" applyFont="1" applyFill="1" applyBorder="1" applyAlignment="1">
      <alignment horizontal="center" vertical="center" wrapText="1"/>
    </xf>
    <xf numFmtId="0" fontId="165" fillId="2" borderId="1" xfId="3" applyFont="1" applyFill="1" applyBorder="1" applyAlignment="1">
      <alignment horizontal="center" vertical="center" wrapText="1"/>
    </xf>
    <xf numFmtId="0" fontId="165" fillId="2" borderId="2" xfId="3" applyFont="1" applyFill="1" applyBorder="1" applyAlignment="1">
      <alignment horizontal="center" vertical="center" wrapText="1"/>
    </xf>
    <xf numFmtId="0" fontId="165" fillId="2" borderId="1" xfId="3" applyFont="1" applyFill="1" applyBorder="1" applyAlignment="1">
      <alignment horizontal="left" vertical="center" wrapText="1"/>
    </xf>
    <xf numFmtId="0" fontId="165" fillId="2" borderId="2" xfId="3" applyFont="1" applyFill="1" applyBorder="1" applyAlignment="1">
      <alignment horizontal="left" vertical="center" wrapText="1"/>
    </xf>
    <xf numFmtId="0" fontId="158" fillId="2" borderId="0" xfId="3" applyFont="1" applyFill="1" applyAlignment="1">
      <alignment horizontal="justify" vertical="center" wrapText="1"/>
    </xf>
    <xf numFmtId="0" fontId="165" fillId="2" borderId="12" xfId="3" applyFont="1" applyFill="1" applyBorder="1" applyAlignment="1">
      <alignment horizontal="center" vertical="center" wrapText="1"/>
    </xf>
    <xf numFmtId="0" fontId="154" fillId="0" borderId="0" xfId="3" applyFont="1" applyAlignment="1">
      <alignment horizontal="left" vertical="center"/>
    </xf>
    <xf numFmtId="0" fontId="159" fillId="0" borderId="0" xfId="3" applyFont="1" applyAlignment="1">
      <alignment horizontal="left" vertical="center"/>
    </xf>
    <xf numFmtId="0" fontId="152" fillId="0" borderId="0" xfId="3" applyAlignment="1">
      <alignment horizontal="left" vertical="center"/>
    </xf>
    <xf numFmtId="0" fontId="155" fillId="0" borderId="0" xfId="3" applyFont="1" applyAlignment="1">
      <alignment horizontal="left" vertical="center" indent="4"/>
    </xf>
    <xf numFmtId="0" fontId="156" fillId="0" borderId="0" xfId="3" applyFont="1" applyAlignment="1">
      <alignment horizontal="left" vertical="center" indent="4"/>
    </xf>
    <xf numFmtId="0" fontId="156" fillId="0" borderId="0" xfId="3" applyFont="1" applyBorder="1" applyAlignment="1">
      <alignment horizontal="left" vertical="center" indent="4"/>
    </xf>
    <xf numFmtId="0" fontId="157" fillId="0" borderId="0" xfId="3" applyFont="1" applyBorder="1" applyAlignment="1">
      <alignment vertical="center" wrapText="1"/>
    </xf>
    <xf numFmtId="0" fontId="152" fillId="0" borderId="0" xfId="3" applyFont="1" applyBorder="1" applyAlignment="1"/>
    <xf numFmtId="0" fontId="162" fillId="2" borderId="0" xfId="3" applyFont="1" applyFill="1" applyBorder="1" applyAlignment="1">
      <alignment horizontal="left" vertical="center" wrapText="1"/>
    </xf>
    <xf numFmtId="0" fontId="162" fillId="2" borderId="3" xfId="3" applyFont="1" applyFill="1" applyBorder="1" applyAlignment="1">
      <alignment horizontal="center"/>
    </xf>
    <xf numFmtId="0" fontId="162" fillId="2" borderId="13" xfId="3" applyFont="1" applyFill="1" applyBorder="1" applyAlignment="1">
      <alignment horizontal="center"/>
    </xf>
    <xf numFmtId="0" fontId="162" fillId="2" borderId="6" xfId="3" applyFont="1" applyFill="1" applyBorder="1" applyAlignment="1">
      <alignment horizontal="center" vertical="center"/>
    </xf>
    <xf numFmtId="0" fontId="162" fillId="2" borderId="3" xfId="3" applyFont="1" applyFill="1" applyBorder="1" applyAlignment="1">
      <alignment horizontal="center" vertical="center"/>
    </xf>
    <xf numFmtId="0" fontId="167" fillId="2" borderId="1" xfId="3" applyFont="1" applyFill="1" applyBorder="1" applyAlignment="1">
      <alignment horizontal="left" vertical="center" wrapText="1" indent="1"/>
    </xf>
    <xf numFmtId="0" fontId="167" fillId="2" borderId="0" xfId="3" applyFont="1" applyFill="1" applyBorder="1" applyAlignment="1">
      <alignment horizontal="left" vertical="center" wrapText="1" indent="1"/>
    </xf>
    <xf numFmtId="0" fontId="167" fillId="2" borderId="2" xfId="3" applyFont="1" applyFill="1" applyBorder="1" applyAlignment="1">
      <alignment horizontal="left" vertical="center" wrapText="1" indent="1"/>
    </xf>
    <xf numFmtId="0" fontId="165" fillId="2" borderId="1" xfId="3" applyFont="1" applyFill="1" applyBorder="1" applyAlignment="1">
      <alignment horizontal="left" vertical="center" wrapText="1" indent="1"/>
    </xf>
    <xf numFmtId="0" fontId="165" fillId="2" borderId="0" xfId="3" applyFont="1" applyFill="1" applyBorder="1" applyAlignment="1">
      <alignment horizontal="left" vertical="center" wrapText="1" indent="1"/>
    </xf>
    <xf numFmtId="0" fontId="165" fillId="2" borderId="2" xfId="3" applyFont="1" applyFill="1" applyBorder="1" applyAlignment="1">
      <alignment horizontal="left" vertical="center" wrapText="1" indent="1"/>
    </xf>
    <xf numFmtId="0" fontId="165" fillId="2" borderId="0" xfId="3" applyFont="1" applyFill="1" applyBorder="1" applyAlignment="1">
      <alignment horizontal="left" vertical="center" wrapText="1"/>
    </xf>
    <xf numFmtId="0" fontId="154" fillId="0" borderId="2" xfId="3" applyFont="1" applyBorder="1" applyAlignment="1">
      <alignment horizontal="left" vertical="center"/>
    </xf>
    <xf numFmtId="0" fontId="163" fillId="0" borderId="0" xfId="3" applyFont="1" applyAlignment="1">
      <alignment horizontal="left" vertical="center" indent="4"/>
    </xf>
    <xf numFmtId="0" fontId="162" fillId="2" borderId="1" xfId="3" applyFont="1" applyFill="1" applyBorder="1" applyAlignment="1">
      <alignment horizontal="left" vertical="center" wrapText="1" indent="1"/>
    </xf>
    <xf numFmtId="0" fontId="162" fillId="2" borderId="2" xfId="3" applyFont="1" applyFill="1" applyBorder="1" applyAlignment="1">
      <alignment horizontal="left" vertical="center" wrapText="1" indent="1"/>
    </xf>
    <xf numFmtId="0" fontId="154" fillId="2" borderId="0" xfId="3" applyFont="1" applyFill="1" applyAlignment="1">
      <alignment horizontal="left" vertical="center" wrapText="1"/>
    </xf>
    <xf numFmtId="0" fontId="153" fillId="2" borderId="0" xfId="3" applyFont="1" applyFill="1" applyAlignment="1">
      <alignment horizontal="center" vertical="center" wrapText="1"/>
    </xf>
    <xf numFmtId="0" fontId="158" fillId="2" borderId="0" xfId="3" applyFont="1" applyFill="1" applyAlignment="1">
      <alignment horizontal="center" vertical="center" wrapText="1"/>
    </xf>
    <xf numFmtId="0" fontId="158" fillId="2" borderId="0" xfId="3" applyFont="1" applyFill="1" applyAlignment="1">
      <alignment horizontal="left" vertical="center" wrapText="1" indent="1"/>
    </xf>
    <xf numFmtId="0" fontId="154" fillId="0" borderId="0" xfId="3" applyFont="1" applyAlignment="1">
      <alignment horizontal="center" vertical="center" wrapText="1"/>
    </xf>
    <xf numFmtId="0" fontId="159" fillId="0" borderId="0" xfId="3" applyFont="1" applyAlignment="1">
      <alignment horizontal="center" vertical="center" wrapText="1"/>
    </xf>
    <xf numFmtId="0" fontId="159" fillId="0" borderId="0" xfId="3" applyFont="1" applyAlignment="1">
      <alignment horizontal="left" vertical="center" wrapText="1" indent="1"/>
    </xf>
    <xf numFmtId="0" fontId="159" fillId="0" borderId="0" xfId="3" applyFont="1" applyFill="1" applyAlignment="1">
      <alignment horizontal="center" vertical="center" wrapText="1"/>
    </xf>
    <xf numFmtId="0" fontId="159" fillId="0" borderId="0" xfId="3" applyFont="1" applyBorder="1" applyAlignment="1">
      <alignment horizontal="left" vertical="center" wrapText="1" indent="1"/>
    </xf>
    <xf numFmtId="0" fontId="154" fillId="0" borderId="0" xfId="3" applyFont="1" applyBorder="1" applyAlignment="1">
      <alignment horizontal="left" vertical="center" wrapText="1"/>
    </xf>
    <xf numFmtId="0" fontId="154" fillId="0" borderId="0" xfId="3" applyFont="1" applyAlignment="1">
      <alignment horizontal="center" vertical="center"/>
    </xf>
    <xf numFmtId="0" fontId="152" fillId="0" borderId="0" xfId="3" applyAlignment="1">
      <alignment vertical="center"/>
    </xf>
    <xf numFmtId="0" fontId="154" fillId="0" borderId="0" xfId="3" applyFont="1" applyAlignment="1">
      <alignment horizontal="left"/>
    </xf>
    <xf numFmtId="0" fontId="155" fillId="2" borderId="1" xfId="3" applyFont="1" applyFill="1" applyBorder="1" applyAlignment="1">
      <alignment horizontal="center" vertical="center" wrapText="1"/>
    </xf>
    <xf numFmtId="0" fontId="158" fillId="2" borderId="1" xfId="3" applyFont="1" applyFill="1" applyBorder="1" applyAlignment="1">
      <alignment horizontal="center" vertical="center" wrapText="1"/>
    </xf>
    <xf numFmtId="0" fontId="158" fillId="2" borderId="0" xfId="3" applyFont="1" applyFill="1" applyBorder="1" applyAlignment="1">
      <alignment horizontal="center" vertical="center" wrapText="1"/>
    </xf>
    <xf numFmtId="0" fontId="158" fillId="2" borderId="2" xfId="3" applyFont="1" applyFill="1" applyBorder="1" applyAlignment="1">
      <alignment horizontal="center" vertical="center" wrapText="1"/>
    </xf>
    <xf numFmtId="0" fontId="153" fillId="2" borderId="1" xfId="3" applyFont="1" applyFill="1" applyBorder="1" applyAlignment="1">
      <alignment horizontal="right" vertical="center" wrapText="1"/>
    </xf>
    <xf numFmtId="0" fontId="153" fillId="2" borderId="0" xfId="3" applyFont="1" applyFill="1" applyBorder="1" applyAlignment="1">
      <alignment horizontal="right" vertical="center" wrapText="1"/>
    </xf>
    <xf numFmtId="0" fontId="153" fillId="2" borderId="2" xfId="3" applyFont="1" applyFill="1" applyBorder="1" applyAlignment="1">
      <alignment horizontal="right" vertical="center" wrapText="1"/>
    </xf>
    <xf numFmtId="165" fontId="153" fillId="2" borderId="1" xfId="3" applyNumberFormat="1" applyFont="1" applyFill="1" applyBorder="1" applyAlignment="1">
      <alignment horizontal="right" vertical="center" wrapText="1"/>
    </xf>
    <xf numFmtId="165" fontId="153" fillId="2" borderId="0" xfId="3" applyNumberFormat="1" applyFont="1" applyFill="1" applyBorder="1" applyAlignment="1">
      <alignment horizontal="right" vertical="center" wrapText="1"/>
    </xf>
    <xf numFmtId="165" fontId="153" fillId="2" borderId="2" xfId="3" applyNumberFormat="1" applyFont="1" applyFill="1" applyBorder="1" applyAlignment="1">
      <alignment horizontal="right" vertical="center" wrapText="1"/>
    </xf>
    <xf numFmtId="0" fontId="153" fillId="2" borderId="1" xfId="3" applyFont="1" applyFill="1" applyBorder="1" applyAlignment="1">
      <alignment horizontal="center" vertical="center" wrapText="1"/>
    </xf>
    <xf numFmtId="0" fontId="153" fillId="2" borderId="0" xfId="3" applyFont="1" applyFill="1" applyBorder="1" applyAlignment="1">
      <alignment horizontal="center" vertical="center" wrapText="1"/>
    </xf>
    <xf numFmtId="0" fontId="153" fillId="2" borderId="2" xfId="3" applyFont="1" applyFill="1" applyBorder="1" applyAlignment="1">
      <alignment horizontal="center" vertical="center" wrapText="1"/>
    </xf>
    <xf numFmtId="0" fontId="154" fillId="0" borderId="0" xfId="2" applyFont="1" applyAlignment="1">
      <alignment horizontal="left"/>
    </xf>
    <xf numFmtId="0" fontId="159" fillId="0" borderId="0" xfId="2" applyFont="1" applyAlignment="1">
      <alignment horizontal="right" vertical="center" indent="1"/>
    </xf>
    <xf numFmtId="0" fontId="176" fillId="0" borderId="0" xfId="2" applyFont="1" applyAlignment="1">
      <alignment horizontal="justify" vertical="justify" wrapText="1"/>
    </xf>
    <xf numFmtId="0" fontId="177" fillId="0" borderId="0" xfId="2" applyNumberFormat="1" applyFont="1" applyAlignment="1">
      <alignment horizontal="justify" vertical="justify" wrapText="1"/>
    </xf>
    <xf numFmtId="0" fontId="155" fillId="0" borderId="0" xfId="2" applyFont="1" applyAlignment="1">
      <alignment horizontal="left" vertical="center" indent="4"/>
    </xf>
    <xf numFmtId="0" fontId="156" fillId="0" borderId="0" xfId="2" applyFont="1" applyAlignment="1">
      <alignment horizontal="left" vertical="center" indent="4"/>
    </xf>
    <xf numFmtId="0" fontId="154" fillId="0" borderId="0" xfId="2" applyFont="1" applyBorder="1" applyAlignment="1">
      <alignment horizontal="left" vertical="center"/>
    </xf>
    <xf numFmtId="0" fontId="165" fillId="2" borderId="1" xfId="2" applyFont="1" applyFill="1" applyBorder="1" applyAlignment="1">
      <alignment horizontal="left" vertical="center" wrapText="1"/>
    </xf>
    <xf numFmtId="0" fontId="165" fillId="2" borderId="0" xfId="2" applyFont="1" applyFill="1" applyBorder="1" applyAlignment="1">
      <alignment horizontal="left" vertical="center" wrapText="1"/>
    </xf>
    <xf numFmtId="0" fontId="165" fillId="2" borderId="2" xfId="2" applyFont="1" applyFill="1" applyBorder="1" applyAlignment="1">
      <alignment horizontal="left" vertical="center" wrapText="1"/>
    </xf>
    <xf numFmtId="49" fontId="162" fillId="2" borderId="1" xfId="2" applyNumberFormat="1" applyFont="1" applyFill="1" applyBorder="1" applyAlignment="1">
      <alignment horizontal="center" vertical="center" wrapText="1"/>
    </xf>
    <xf numFmtId="49" fontId="165" fillId="2" borderId="2" xfId="2" applyNumberFormat="1" applyFont="1" applyFill="1" applyBorder="1" applyAlignment="1">
      <alignment horizontal="center" vertical="center" wrapText="1"/>
    </xf>
    <xf numFmtId="49" fontId="154" fillId="0" borderId="0" xfId="2" applyNumberFormat="1" applyFont="1" applyAlignment="1">
      <alignment horizontal="justify" vertical="top" wrapText="1"/>
    </xf>
    <xf numFmtId="49" fontId="178" fillId="0" borderId="0" xfId="2" applyNumberFormat="1" applyFont="1" applyAlignment="1">
      <alignment horizontal="justify" vertical="top" wrapText="1"/>
    </xf>
    <xf numFmtId="0" fontId="162" fillId="2" borderId="1" xfId="2" applyFont="1" applyFill="1" applyBorder="1" applyAlignment="1">
      <alignment horizontal="left" vertical="center" wrapText="1"/>
    </xf>
    <xf numFmtId="0" fontId="162" fillId="2" borderId="0" xfId="2" applyFont="1" applyFill="1" applyBorder="1" applyAlignment="1">
      <alignment horizontal="left" vertical="center" wrapText="1"/>
    </xf>
    <xf numFmtId="0" fontId="162" fillId="2" borderId="2" xfId="2" applyFont="1" applyFill="1" applyBorder="1" applyAlignment="1">
      <alignment horizontal="left" vertical="center" wrapText="1"/>
    </xf>
    <xf numFmtId="49" fontId="165" fillId="2" borderId="3" xfId="2" applyNumberFormat="1" applyFont="1" applyFill="1" applyBorder="1" applyAlignment="1">
      <alignment horizontal="center" vertical="center" wrapText="1"/>
    </xf>
    <xf numFmtId="0" fontId="153" fillId="0" borderId="0" xfId="3" applyFont="1" applyBorder="1" applyAlignment="1">
      <alignment horizontal="center" wrapText="1"/>
    </xf>
    <xf numFmtId="0" fontId="153" fillId="0" borderId="0" xfId="3" applyFont="1" applyBorder="1" applyAlignment="1">
      <alignment horizontal="right" wrapText="1"/>
    </xf>
    <xf numFmtId="0" fontId="153" fillId="0" borderId="0" xfId="3" applyFont="1" applyBorder="1" applyAlignment="1">
      <alignment horizontal="center" vertical="center" wrapText="1"/>
    </xf>
    <xf numFmtId="164" fontId="153" fillId="0" borderId="0" xfId="3" applyNumberFormat="1" applyFont="1" applyBorder="1" applyAlignment="1">
      <alignment horizontal="center" vertical="center" wrapText="1"/>
    </xf>
    <xf numFmtId="0" fontId="158" fillId="0" borderId="0" xfId="3" applyFont="1" applyBorder="1" applyAlignment="1">
      <alignment horizontal="center" vertical="center" wrapText="1"/>
    </xf>
    <xf numFmtId="164" fontId="158" fillId="0" borderId="0" xfId="3" applyNumberFormat="1" applyFont="1" applyBorder="1" applyAlignment="1">
      <alignment horizontal="center" vertical="center" wrapText="1"/>
    </xf>
    <xf numFmtId="0" fontId="152" fillId="0" borderId="0" xfId="3" applyAlignment="1">
      <alignment horizontal="left" vertical="center" indent="4"/>
    </xf>
    <xf numFmtId="0" fontId="154" fillId="2" borderId="1" xfId="3" applyFont="1" applyFill="1" applyBorder="1" applyAlignment="1">
      <alignment vertical="top" wrapText="1"/>
    </xf>
    <xf numFmtId="0" fontId="154" fillId="2" borderId="0" xfId="3" applyFont="1" applyFill="1" applyBorder="1" applyAlignment="1">
      <alignment vertical="top" wrapText="1"/>
    </xf>
    <xf numFmtId="0" fontId="153" fillId="2" borderId="4" xfId="3" applyFont="1" applyFill="1" applyBorder="1" applyAlignment="1">
      <alignment horizontal="center" wrapText="1"/>
    </xf>
    <xf numFmtId="0" fontId="153" fillId="2" borderId="1" xfId="3" applyFont="1" applyFill="1" applyBorder="1" applyAlignment="1">
      <alignment horizontal="center" wrapText="1"/>
    </xf>
    <xf numFmtId="0" fontId="158" fillId="2" borderId="5" xfId="3" applyFont="1" applyFill="1" applyBorder="1" applyAlignment="1">
      <alignment horizontal="center" wrapText="1"/>
    </xf>
    <xf numFmtId="0" fontId="158" fillId="2" borderId="2" xfId="3" applyFont="1" applyFill="1" applyBorder="1" applyAlignment="1">
      <alignment horizontal="center" wrapText="1"/>
    </xf>
    <xf numFmtId="0" fontId="153" fillId="2" borderId="7" xfId="3" applyFont="1" applyFill="1" applyBorder="1" applyAlignment="1">
      <alignment horizontal="center" vertical="top" wrapText="1"/>
    </xf>
    <xf numFmtId="0" fontId="153" fillId="2" borderId="0" xfId="3" applyFont="1" applyFill="1" applyBorder="1" applyAlignment="1">
      <alignment horizontal="center" vertical="top" wrapText="1"/>
    </xf>
    <xf numFmtId="0" fontId="153" fillId="2" borderId="4" xfId="3" applyFont="1" applyFill="1" applyBorder="1" applyAlignment="1">
      <alignment horizontal="center" vertical="center" wrapText="1"/>
    </xf>
    <xf numFmtId="0" fontId="153" fillId="2" borderId="5" xfId="3" applyFont="1" applyFill="1" applyBorder="1" applyAlignment="1">
      <alignment horizontal="center" vertical="center" wrapText="1"/>
    </xf>
    <xf numFmtId="0" fontId="158" fillId="2" borderId="5" xfId="3" applyFont="1" applyFill="1" applyBorder="1" applyAlignment="1">
      <alignment horizontal="center" vertical="top" wrapText="1"/>
    </xf>
    <xf numFmtId="0" fontId="158" fillId="2" borderId="2" xfId="3" applyFont="1" applyFill="1" applyBorder="1" applyAlignment="1">
      <alignment horizontal="center" vertical="top" wrapText="1"/>
    </xf>
    <xf numFmtId="0" fontId="154" fillId="2" borderId="2" xfId="3" applyFont="1" applyFill="1" applyBorder="1" applyAlignment="1">
      <alignment vertical="top" wrapText="1"/>
    </xf>
    <xf numFmtId="0" fontId="153" fillId="2" borderId="8" xfId="3" applyFont="1" applyFill="1" applyBorder="1" applyAlignment="1">
      <alignment horizontal="right" vertical="center" wrapText="1" indent="3"/>
    </xf>
    <xf numFmtId="0" fontId="153" fillId="2" borderId="9" xfId="3" applyFont="1" applyFill="1" applyBorder="1" applyAlignment="1">
      <alignment horizontal="right" vertical="center" wrapText="1" indent="3"/>
    </xf>
    <xf numFmtId="0" fontId="153" fillId="2" borderId="10" xfId="3" applyFont="1" applyFill="1" applyBorder="1" applyAlignment="1">
      <alignment horizontal="right" vertical="center" wrapText="1" indent="3"/>
    </xf>
    <xf numFmtId="0" fontId="153" fillId="2" borderId="4" xfId="3" applyFont="1" applyFill="1" applyBorder="1" applyAlignment="1">
      <alignment horizontal="right" vertical="center" wrapText="1" indent="3"/>
    </xf>
    <xf numFmtId="0" fontId="153" fillId="2" borderId="5" xfId="3" applyFont="1" applyFill="1" applyBorder="1" applyAlignment="1">
      <alignment horizontal="right" vertical="center" wrapText="1" indent="3"/>
    </xf>
    <xf numFmtId="0" fontId="162" fillId="2" borderId="6" xfId="3" applyFont="1" applyFill="1" applyBorder="1" applyAlignment="1">
      <alignment horizontal="center"/>
    </xf>
    <xf numFmtId="0" fontId="184" fillId="0" borderId="0" xfId="3" applyFont="1" applyFill="1" applyBorder="1" applyAlignment="1">
      <alignment horizontal="justify" vertical="center" wrapText="1"/>
    </xf>
    <xf numFmtId="0" fontId="161" fillId="0" borderId="0" xfId="3" applyFont="1" applyFill="1" applyAlignment="1">
      <alignment vertical="center" wrapText="1"/>
    </xf>
    <xf numFmtId="0" fontId="155" fillId="0" borderId="0" xfId="3" applyFont="1" applyBorder="1" applyAlignment="1">
      <alignment horizontal="left" vertical="center" indent="5"/>
    </xf>
    <xf numFmtId="0" fontId="156" fillId="0" borderId="0" xfId="3" applyFont="1" applyAlignment="1">
      <alignment horizontal="left" vertical="center" indent="5"/>
    </xf>
    <xf numFmtId="0" fontId="154" fillId="2" borderId="1" xfId="3" applyFont="1" applyFill="1" applyBorder="1" applyAlignment="1">
      <alignment horizontal="center" vertical="center" wrapText="1"/>
    </xf>
    <xf numFmtId="0" fontId="154" fillId="2" borderId="0" xfId="3" applyFont="1" applyFill="1" applyBorder="1" applyAlignment="1">
      <alignment horizontal="center" vertical="center" wrapText="1"/>
    </xf>
    <xf numFmtId="0" fontId="154" fillId="2" borderId="2" xfId="3" applyFont="1" applyFill="1" applyBorder="1" applyAlignment="1">
      <alignment horizontal="center" vertical="center" wrapText="1"/>
    </xf>
    <xf numFmtId="0" fontId="159" fillId="0" borderId="0" xfId="3" applyFont="1" applyAlignment="1">
      <alignment horizontal="right" vertical="center" wrapText="1"/>
    </xf>
    <xf numFmtId="0" fontId="161" fillId="0" borderId="0" xfId="3" applyFont="1" applyAlignment="1">
      <alignment vertical="center" wrapText="1"/>
    </xf>
    <xf numFmtId="0" fontId="155" fillId="0" borderId="0" xfId="3" applyFont="1" applyAlignment="1">
      <alignment horizontal="left" vertical="center" indent="5"/>
    </xf>
    <xf numFmtId="0" fontId="159" fillId="0" borderId="0" xfId="3" applyFont="1" applyBorder="1" applyAlignment="1">
      <alignment horizontal="right" vertical="center"/>
    </xf>
    <xf numFmtId="0" fontId="161" fillId="0" borderId="0" xfId="3" applyFont="1" applyAlignment="1">
      <alignment vertical="center"/>
    </xf>
    <xf numFmtId="0" fontId="152" fillId="0" borderId="0" xfId="3" applyBorder="1" applyAlignment="1">
      <alignment horizontal="right" vertical="center"/>
    </xf>
    <xf numFmtId="0" fontId="156" fillId="0" borderId="0" xfId="3" applyFont="1" applyBorder="1" applyAlignment="1">
      <alignment horizontal="left" vertical="center" indent="5"/>
    </xf>
    <xf numFmtId="0" fontId="159" fillId="0" borderId="0" xfId="3" applyFont="1" applyAlignment="1">
      <alignment horizontal="right"/>
    </xf>
    <xf numFmtId="0" fontId="170" fillId="0" borderId="0" xfId="3" applyFont="1" applyAlignment="1">
      <alignment horizontal="left"/>
    </xf>
    <xf numFmtId="0" fontId="159" fillId="0" borderId="0" xfId="3" applyFont="1" applyAlignment="1">
      <alignment horizontal="left"/>
    </xf>
    <xf numFmtId="0" fontId="152" fillId="0" borderId="0" xfId="3" applyAlignment="1"/>
    <xf numFmtId="0" fontId="184" fillId="0" borderId="0" xfId="3" applyFont="1" applyAlignment="1">
      <alignment horizontal="right"/>
    </xf>
    <xf numFmtId="0" fontId="152" fillId="0" borderId="0" xfId="3" applyAlignment="1">
      <alignment horizontal="right"/>
    </xf>
    <xf numFmtId="0" fontId="161" fillId="0" borderId="0" xfId="3" applyFont="1" applyAlignment="1">
      <alignment horizontal="right"/>
    </xf>
    <xf numFmtId="0" fontId="162" fillId="2" borderId="0" xfId="3" applyFont="1" applyFill="1" applyBorder="1" applyAlignment="1">
      <alignment horizontal="center" vertical="center" wrapText="1"/>
    </xf>
    <xf numFmtId="0" fontId="157" fillId="2" borderId="1" xfId="3" applyFont="1" applyFill="1" applyBorder="1" applyAlignment="1">
      <alignment horizontal="left" vertical="center" wrapText="1"/>
    </xf>
    <xf numFmtId="0" fontId="157" fillId="2" borderId="0" xfId="3" applyFont="1" applyFill="1" applyBorder="1" applyAlignment="1">
      <alignment horizontal="left" vertical="center" wrapText="1"/>
    </xf>
    <xf numFmtId="0" fontId="157" fillId="2" borderId="2" xfId="3" applyFont="1" applyFill="1" applyBorder="1" applyAlignment="1">
      <alignment horizontal="left" vertical="center" wrapText="1"/>
    </xf>
    <xf numFmtId="0" fontId="184" fillId="0" borderId="0" xfId="3" applyFont="1" applyAlignment="1">
      <alignment horizontal="left"/>
    </xf>
    <xf numFmtId="0" fontId="170" fillId="0" borderId="0" xfId="3" applyFont="1" applyBorder="1" applyAlignment="1">
      <alignment horizontal="left"/>
    </xf>
    <xf numFmtId="0" fontId="154" fillId="0" borderId="0" xfId="3" applyFont="1" applyBorder="1" applyAlignment="1">
      <alignment horizontal="left"/>
    </xf>
    <xf numFmtId="0" fontId="158" fillId="0" borderId="0" xfId="3" applyFont="1" applyAlignment="1">
      <alignment horizontal="left"/>
    </xf>
    <xf numFmtId="0" fontId="154" fillId="2" borderId="1" xfId="3" applyFont="1" applyFill="1" applyBorder="1" applyAlignment="1">
      <alignment horizontal="left" vertical="center" wrapText="1"/>
    </xf>
    <xf numFmtId="0" fontId="154" fillId="2" borderId="0" xfId="3" applyFont="1" applyFill="1" applyBorder="1" applyAlignment="1">
      <alignment horizontal="left" vertical="center" wrapText="1"/>
    </xf>
    <xf numFmtId="0" fontId="154" fillId="2" borderId="2" xfId="3" applyFont="1" applyFill="1" applyBorder="1" applyAlignment="1">
      <alignment horizontal="left" vertical="center" wrapText="1"/>
    </xf>
    <xf numFmtId="0" fontId="153" fillId="2" borderId="1" xfId="3" applyFont="1" applyFill="1" applyBorder="1" applyAlignment="1">
      <alignment horizontal="left" vertical="center" wrapText="1"/>
    </xf>
    <xf numFmtId="0" fontId="153" fillId="2" borderId="2" xfId="3" applyFont="1" applyFill="1" applyBorder="1" applyAlignment="1">
      <alignment horizontal="left" vertical="center" wrapText="1"/>
    </xf>
    <xf numFmtId="0" fontId="158" fillId="2" borderId="1" xfId="3" applyFont="1" applyFill="1" applyBorder="1" applyAlignment="1">
      <alignment horizontal="left" vertical="center" wrapText="1"/>
    </xf>
    <xf numFmtId="0" fontId="158" fillId="2" borderId="2" xfId="3" applyFont="1" applyFill="1" applyBorder="1" applyAlignment="1">
      <alignment horizontal="left" vertical="center" wrapText="1"/>
    </xf>
    <xf numFmtId="0" fontId="193" fillId="0" borderId="0" xfId="387" applyFont="1" applyAlignment="1">
      <alignment horizontal="right"/>
    </xf>
  </cellXfs>
  <cellStyles count="391">
    <cellStyle name="Comma 2" xfId="83"/>
    <cellStyle name="Comma 3" xfId="390"/>
    <cellStyle name="Normal" xfId="0" builtinId="0"/>
    <cellStyle name="Normal 10" xfId="20"/>
    <cellStyle name="Normal 11" xfId="37"/>
    <cellStyle name="Normal 11 2" xfId="41"/>
    <cellStyle name="Normal 12" xfId="51"/>
    <cellStyle name="Normal 13" xfId="58"/>
    <cellStyle name="Normal 14" xfId="65"/>
    <cellStyle name="Normal 14 2" xfId="69"/>
    <cellStyle name="Normal 14 2 2" xfId="73"/>
    <cellStyle name="Normal 14 2 2 2" xfId="78"/>
    <cellStyle name="Normal 14 2 2 2 2" xfId="85"/>
    <cellStyle name="Normal 15" xfId="74"/>
    <cellStyle name="Normal 15 2" xfId="79"/>
    <cellStyle name="Normal 15 2 2" xfId="84"/>
    <cellStyle name="Normal 16" xfId="97"/>
    <cellStyle name="Normal 16 2" xfId="100"/>
    <cellStyle name="Normal 16 2 2" xfId="104"/>
    <cellStyle name="Normal 16 2 2 2" xfId="108"/>
    <cellStyle name="Normal 16 2 2 2 2" xfId="112"/>
    <cellStyle name="Normal 16 2 2 2 2 2" xfId="116"/>
    <cellStyle name="Normal 16 2 2 2 2 2 2" xfId="121"/>
    <cellStyle name="Normal 16 2 2 2 2 2 2 2" xfId="128"/>
    <cellStyle name="Normal 16 2 2 2 2 2 2 3" xfId="131"/>
    <cellStyle name="Normal 16 2 2 2 2 2 2 3 2" xfId="137"/>
    <cellStyle name="Normal 16 2 2 2 2 2 2 3 2 2" xfId="145"/>
    <cellStyle name="Normal 16 2 2 2 2 2 2 3 2 2 2" xfId="152"/>
    <cellStyle name="Normal 16 2 2 2 2 2 2 3 2 2 2 2" xfId="157"/>
    <cellStyle name="Normal 16 2 2 2 2 2 2 3 2 2 2 2 2" xfId="162"/>
    <cellStyle name="Normal 16 2 2 2 2 2 2 3 2 2 2 2 2 2" xfId="172"/>
    <cellStyle name="Normal 16 2 2 2 2 2 2 3 2 2 2 2 2 2 2" xfId="178"/>
    <cellStyle name="Normal 16 2 2 2 2 2 2 3 2 2 2 2 2 2 2 2" xfId="188"/>
    <cellStyle name="Normal 16 2 2 2 2 2 2 3 2 2 2 2 2 2 2 2 2" xfId="198"/>
    <cellStyle name="Normal 16 2 2 2 2 2 2 3 2 2 2 2 2 2 2 2 2 2" xfId="211"/>
    <cellStyle name="Normal 16 2 2 2 2 2 2 3 2 2 2 2 2 2 2 2 2 2 2" xfId="218"/>
    <cellStyle name="Normal 16 2 2 2 2 2 2 3 2 2 2 2 2 2 2 2 2 2 2 2" xfId="233"/>
    <cellStyle name="Normal 16 2 2 2 2 2 2 3 2 2 2 2 2 2 2 2 2 2 2 2 2" xfId="248"/>
    <cellStyle name="Normal 16 2 2 2 2 2 2 3 2 2 2 2 2 2 2 2 2 2 2 2 3" xfId="271"/>
    <cellStyle name="Normal 16 2 2 2 2 2 2 3 2 2 2 2 2 2 2 2 2 2 2 2 3 2" xfId="283"/>
    <cellStyle name="Normal 16 2 2 2 2 2 2 3 2 2 2 2 2 2 2 2 2 2 2 2 3 2 2" xfId="295"/>
    <cellStyle name="Normal 16 2 2 2 2 2 2 3 2 2 2 2 2 2 2 2 2 2 2 2 3 2 2 2" xfId="313"/>
    <cellStyle name="Normal 16 2 2 2 2 2 2 3 2 2 2 2 2 2 2 2 2 2 2 2 3 2 2 2 2" xfId="320"/>
    <cellStyle name="Normal 16 2 2 2 2 2 2 3 2 2 2 2 2 2 2 2 2 2 2 2 3 2 2 2 2 2" xfId="339"/>
    <cellStyle name="Normal 16 2 2 2 2 2 2 3 2 2 2 2 2 2 2 2 2 2 2 2 3 2 2 2 2 2 2" xfId="354"/>
    <cellStyle name="Normal 16 2 2 2 2 2 2 3 2 2 2 2 2 2 2 2 2 2 2 2 3 2 2 2 2 2 2 2" xfId="369"/>
    <cellStyle name="Normal 16 2 2 2 2 2 2 3 2 2 2 2 2 2 2 2 2 2 2 2 3 2 2 2 2 2 2 2 2" xfId="384"/>
    <cellStyle name="Normal 16 2 2 2 2 2 2 3 2 2 2 2 2 2 2 2 2 2 2 2 3 2 2 2 2 2 2 3" xfId="374"/>
    <cellStyle name="Normal 16 2 2 2 2 2 2 3 2 2 2 2 2 2 2 2 3" xfId="202"/>
    <cellStyle name="Normal 16 2 2 2 2 2 2 3 2 2 2 2 2 2 2 2 3 2" xfId="208"/>
    <cellStyle name="Normal 16 2 2 2 2 2 2 3 2 2 2 2 2 2 2 2 3 2 2" xfId="223"/>
    <cellStyle name="Normal 16 2 2 2 2 2 2 3 2 2 2 2 2 2 2 2 3 2 2 2" xfId="237"/>
    <cellStyle name="Normal 16 2 2 2 2 2 2 3 2 2 2 2 2 2 2 2 3 2 2 2 2" xfId="253"/>
    <cellStyle name="Normal 16 2 2 2 2 2 2 3 2 2 2 2 2 2 2 2 3 2 2 2 2 2" xfId="262"/>
    <cellStyle name="Normal 16 2 2 2 2 2 2 3 2 2 2 2 2 2 2 2 3 2 2 2 2 2 2" xfId="279"/>
    <cellStyle name="Normal 16 2 2 2 2 2 2 3 2 2 2 2 2 2 2 2 3 2 2 2 2 2 2 2" xfId="299"/>
    <cellStyle name="Normal 16 2 2 2 2 2 2 3 2 2 2 2 2 2 2 2 3 2 2 2 2 2 2 2 2" xfId="306"/>
    <cellStyle name="Normal 16 2 2 2 2 2 2 3 2 2 2 2 2 2 2 2 3 2 2 2 2 2 2 2 2 2" xfId="328"/>
    <cellStyle name="Normal 16 2 2 2 2 2 2 3 2 2 2 2 2 2 2 2 3 2 2 2 2 2 2 2 2 2 2" xfId="343"/>
    <cellStyle name="Normal 16 2 2 2 2 2 2 3 2 2 2 2 2 2 2 2 3 2 2 2 2 2 2 2 2 2 2 2" xfId="358"/>
    <cellStyle name="Normal 16 2 2 2 2 2 2 3 2 2 2 2 2 2 2 2 3 2 2 2 2 2 2 2 2 2 2 2 2" xfId="373"/>
    <cellStyle name="Normal 16 2 2 2 2 2 2 3 2 2 2 2 2 3" xfId="174"/>
    <cellStyle name="Normal 16 2 2 2 2 2 2 3 2 2 2 2 2 3 2" xfId="181"/>
    <cellStyle name="Normal 16 2 2 2 2 2 2 3 2 2 2 2 2 3 2 2" xfId="187"/>
    <cellStyle name="Normal 16 2 2 2 2 2 2 3 2 2 2 2 2 3 2 2 2" xfId="201"/>
    <cellStyle name="Normal 16 2 2 2 2 2 2 3 2 2 2 2 2 3 2 2 2 2" xfId="207"/>
    <cellStyle name="Normal 16 2 2 2 2 2 2 3 2 2 2 2 2 3 2 2 2 2 2" xfId="222"/>
    <cellStyle name="Normal 16 2 2 2 2 2 2 3 2 2 2 2 2 3 2 2 2 2 2 2" xfId="236"/>
    <cellStyle name="Normal 16 2 2 2 2 2 2 3 2 2 2 2 2 3 2 2 2 2 2 2 2" xfId="252"/>
    <cellStyle name="Normal 16 2 2 2 2 2 2 3 2 2 2 2 2 3 2 2 2 2 2 2 2 2" xfId="261"/>
    <cellStyle name="Normal 16 2 2 2 2 2 2 3 2 2 2 2 2 3 2 2 2 2 2 2 2 2 2" xfId="278"/>
    <cellStyle name="Normal 16 2 2 2 2 2 2 3 2 2 2 2 2 3 2 2 2 2 2 2 2 2 2 2" xfId="298"/>
    <cellStyle name="Normal 16 2 2 2 2 2 2 3 2 2 2 2 2 3 2 2 2 2 2 2 2 2 2 2 2" xfId="305"/>
    <cellStyle name="Normal 16 2 2 2 2 2 2 3 2 2 2 2 2 3 2 2 2 2 2 2 2 2 2 2 2 2" xfId="327"/>
    <cellStyle name="Normal 16 2 2 2 2 2 2 3 2 2 2 2 2 3 2 2 2 2 2 2 2 2 2 2 2 2 2" xfId="342"/>
    <cellStyle name="Normal 16 2 2 2 2 2 2 3 2 2 2 2 2 3 2 2 2 2 2 2 2 2 2 2 2 2 2 2" xfId="357"/>
    <cellStyle name="Normal 16 2 2 2 2 2 2 3 2 2 2 2 2 3 2 2 2 2 2 2 2 2 2 2 2 2 2 2 2" xfId="372"/>
    <cellStyle name="Normal 17" xfId="103"/>
    <cellStyle name="Normal 17 2" xfId="107"/>
    <cellStyle name="Normal 17 2 2" xfId="111"/>
    <cellStyle name="Normal 18" xfId="120"/>
    <cellStyle name="Normal 18 2" xfId="127"/>
    <cellStyle name="Normal 18 3" xfId="130"/>
    <cellStyle name="Normal 18 3 2" xfId="136"/>
    <cellStyle name="Normal 18 3 2 2" xfId="144"/>
    <cellStyle name="Normal 18 3 2 2 2" xfId="151"/>
    <cellStyle name="Normal 18 3 2 2 2 2" xfId="159"/>
    <cellStyle name="Normal 18 3 2 2 2 2 2" xfId="164"/>
    <cellStyle name="Normal 18 3 2 2 2 2 2 2" xfId="171"/>
    <cellStyle name="Normal 18 3 2 2 2 2 2 2 2" xfId="179"/>
    <cellStyle name="Normal 18 3 2 2 2 2 2 2 2 2" xfId="191"/>
    <cellStyle name="Normal 18 3 2 2 2 2 2 2 2 2 2" xfId="199"/>
    <cellStyle name="Normal 18 3 2 2 2 2 2 2 2 2 2 2" xfId="213"/>
    <cellStyle name="Normal 18 3 2 2 2 2 2 2 2 2 2 2 2" xfId="221"/>
    <cellStyle name="Normal 18 3 2 2 2 2 2 2 2 2 2 2 2 2" xfId="235"/>
    <cellStyle name="Normal 18 3 2 2 2 2 2 2 2 2 2 2 2 2 2" xfId="251"/>
    <cellStyle name="Normal 18 3 2 2 2 2 2 2 2 2 2 2 2 2 3" xfId="273"/>
    <cellStyle name="Normal 18 3 2 2 2 2 2 2 2 2 2 2 2 2 3 2" xfId="284"/>
    <cellStyle name="Normal 18 3 2 2 2 2 2 2 2 2 2 2 2 2 3 2 2" xfId="297"/>
    <cellStyle name="Normal 18 3 2 2 2 2 2 2 2 2 2 2 2 2 3 2 2 2" xfId="314"/>
    <cellStyle name="Normal 18 3 2 2 2 2 2 2 2 2 2 2 2 2 3 2 2 2 2" xfId="322"/>
    <cellStyle name="Normal 18 3 2 2 2 2 2 2 2 2 2 2 2 2 3 2 2 2 2 2" xfId="341"/>
    <cellStyle name="Normal 18 3 2 2 2 2 2 2 2 2 2 2 2 2 3 2 2 2 2 2 2" xfId="356"/>
    <cellStyle name="Normal 18 3 2 2 2 2 2 2 2 2 2 2 2 2 3 2 2 2 2 2 2 2" xfId="371"/>
    <cellStyle name="Normal 19" xfId="133"/>
    <cellStyle name="Normal 19 2" xfId="139"/>
    <cellStyle name="Normal 19 3" xfId="141"/>
    <cellStyle name="Normal 2" xfId="1"/>
    <cellStyle name="Normal 2 2" xfId="3"/>
    <cellStyle name="Normal 2 2 2" xfId="95"/>
    <cellStyle name="Normal 2 3" xfId="23"/>
    <cellStyle name="Normal 2 3 2" xfId="27"/>
    <cellStyle name="Normal 2 3 2 2" xfId="30"/>
    <cellStyle name="Normal 2 3 2 2 2" xfId="33"/>
    <cellStyle name="Normal 2 3 2 2 2 2" xfId="36"/>
    <cellStyle name="Normal 2 3 2 2 2 2 2" xfId="40"/>
    <cellStyle name="Normal 2 3 2 2 2 2 2 2" xfId="44"/>
    <cellStyle name="Normal 2 3 2 2 2 2 2 2 2" xfId="47"/>
    <cellStyle name="Normal 2 3 2 2 2 2 2 2 2 2" xfId="50"/>
    <cellStyle name="Normal 2 3 2 2 2 2 2 2 2 2 2" xfId="54"/>
    <cellStyle name="Normal 2 3 2 2 2 2 2 2 2 2 2 2" xfId="57"/>
    <cellStyle name="Normal 2 3 2 2 2 2 2 2 2 2 2 2 2" xfId="61"/>
    <cellStyle name="Normal 2 3 2 2 2 2 2 2 2 2 2 2 2 2" xfId="64"/>
    <cellStyle name="Normal 2 3 2 2 2 2 2 2 2 2 2 2 2 2 2" xfId="68"/>
    <cellStyle name="Normal 2 3 2 2 2 2 2 2 2 2 2 2 2 2 2 2" xfId="72"/>
    <cellStyle name="Normal 2 3 2 2 2 2 2 2 2 2 2 2 2 2 2 2 2" xfId="77"/>
    <cellStyle name="Normal 2 3 2 2 2 2 2 2 2 2 2 2 2 2 2 2 2 2" xfId="82"/>
    <cellStyle name="Normal 20" xfId="140"/>
    <cellStyle name="Normal 20 2" xfId="149"/>
    <cellStyle name="Normal 20 2 2" xfId="154"/>
    <cellStyle name="Normal 20 2 2 2" xfId="161"/>
    <cellStyle name="Normal 21" xfId="150"/>
    <cellStyle name="Normal 21 2" xfId="158"/>
    <cellStyle name="Normal 21 2 2" xfId="163"/>
    <cellStyle name="Normal 21 2 2 2" xfId="170"/>
    <cellStyle name="Normal 21 2 2 2 2" xfId="177"/>
    <cellStyle name="Normal 21 2 2 2 2 2" xfId="190"/>
    <cellStyle name="Normal 21 2 2 2 2 2 2" xfId="197"/>
    <cellStyle name="Normal 21 2 2 2 2 2 2 2" xfId="210"/>
    <cellStyle name="Normal 21 2 2 2 2 2 2 2 2" xfId="217"/>
    <cellStyle name="Normal 22" xfId="175"/>
    <cellStyle name="Normal 22 2" xfId="186"/>
    <cellStyle name="Normal 22 2 2" xfId="195"/>
    <cellStyle name="Normal 22 2 2 2" xfId="206"/>
    <cellStyle name="Normal 22 2 2 2 2" xfId="214"/>
    <cellStyle name="Normal 22 2 2 2 2 2" xfId="229"/>
    <cellStyle name="Normal 22 2 2 2 2 2 2" xfId="243"/>
    <cellStyle name="Normal 22 2 2 2 2 2 2 2" xfId="265"/>
    <cellStyle name="Normal 22 2 2 2 2 2 2 2 2" xfId="275"/>
    <cellStyle name="Normal 22 2 2 2 2 2 2 2 2 2" xfId="288"/>
    <cellStyle name="Normal 22 2 2 2 2 2 2 2 2 2 2" xfId="302"/>
    <cellStyle name="Normal 22 2 2 2 2 2 2 2 2 2 2 2" xfId="315"/>
    <cellStyle name="Normal 22 2 2 2 2 2 2 2 2 2 2 2 2" xfId="332"/>
    <cellStyle name="Normal 22 2 2 2 2 2 2 2 2 2 2 2 2 2" xfId="347"/>
    <cellStyle name="Normal 22 2 2 2 2 2 2 2 2 2 2 2 2 2 2" xfId="361"/>
    <cellStyle name="Normal 22 2 2 2 2 2 2 2 2 2 2 2 2 2 2 2" xfId="380"/>
    <cellStyle name="Normal 22 2 2 2 2 2 2 2 2 2 2 2 2 2 3" xfId="379"/>
    <cellStyle name="Normal 22 2 2 2 3" xfId="219"/>
    <cellStyle name="Normal 22 2 2 2 4" xfId="226"/>
    <cellStyle name="Normal 22 2 2 2 4 2" xfId="231"/>
    <cellStyle name="Normal 22 2 2 2 4 3" xfId="234"/>
    <cellStyle name="Normal 22 2 2 2 4 4" xfId="239"/>
    <cellStyle name="Normal 22 2 2 2 4 4 2" xfId="249"/>
    <cellStyle name="Normal 22 2 2 2 4 4 3" xfId="255"/>
    <cellStyle name="Normal 22 2 2 2 4 4 4" xfId="272"/>
    <cellStyle name="Normal 22 2 2 2 4 5" xfId="241"/>
    <cellStyle name="Normal 22 2 2 2 4 5 2" xfId="245"/>
    <cellStyle name="Normal 22 2 2 2 4 5 3" xfId="250"/>
    <cellStyle name="Normal 22 2 2 2 4 5 4" xfId="256"/>
    <cellStyle name="Normal 22 2 2 2 4 5 5" xfId="258"/>
    <cellStyle name="Normal 22 2 2 2 4 5 5 2" xfId="264"/>
    <cellStyle name="Normal 22 2 2 2 4 5 5 2 2" xfId="281"/>
    <cellStyle name="Normal 22 2 2 2 4 5 5 3" xfId="267"/>
    <cellStyle name="Normal 22 2 2 2 4 5 5 4" xfId="269"/>
    <cellStyle name="Normal 22 2 2 2 4 5 5 4 2" xfId="277"/>
    <cellStyle name="Normal 22 2 2 2 4 5 5 4 2 2" xfId="291"/>
    <cellStyle name="Normal 22 2 2 2 4 5 5 4 3" xfId="286"/>
    <cellStyle name="Normal 22 2 2 2 4 5 5 4 3 2" xfId="290"/>
    <cellStyle name="Normal 22 2 2 2 4 5 5 4 3 3" xfId="292"/>
    <cellStyle name="Normal 22 2 2 2 4 5 5 4 3 3 2" xfId="304"/>
    <cellStyle name="Normal 22 2 2 2 4 5 5 4 3 3 3" xfId="308"/>
    <cellStyle name="Normal 22 2 2 2 4 5 5 4 3 3 4" xfId="311"/>
    <cellStyle name="Normal 22 2 2 2 4 5 5 4 3 3 4 2" xfId="317"/>
    <cellStyle name="Normal 22 2 2 2 4 5 5 4 3 3 4 3" xfId="321"/>
    <cellStyle name="Normal 22 2 2 2 4 5 5 4 3 3 4 4" xfId="324"/>
    <cellStyle name="Normal 22 2 2 2 4 5 5 4 3 3 4 5" xfId="326"/>
    <cellStyle name="Normal 22 2 2 2 4 5 5 4 3 3 4 5 2" xfId="334"/>
    <cellStyle name="Normal 22 2 2 2 4 5 5 4 3 3 4 5 3" xfId="336"/>
    <cellStyle name="Normal 22 2 2 2 4 5 5 4 3 3 4 5 3 2" xfId="349"/>
    <cellStyle name="Normal 22 2 2 2 4 5 5 4 3 3 4 5 3 2 2" xfId="363"/>
    <cellStyle name="Normal 22 2 2 2 4 5 5 4 3 3 4 5 3 2 2 2" xfId="381"/>
    <cellStyle name="Normal 22 2 2 2 4 5 5 4 3 3 4 5 3 3" xfId="351"/>
    <cellStyle name="Normal 22 2 2 2 4 5 5 4 3 3 4 5 3 3 2" xfId="378"/>
    <cellStyle name="Normal 22 2 2 2 4 5 5 4 3 3 4 5 3 4" xfId="355"/>
    <cellStyle name="Normal 22 2 2 2 4 5 5 4 3 3 4 5 3 4 2" xfId="365"/>
    <cellStyle name="Normal 22 2 2 2 4 5 5 4 3 3 4 5 3 4 2 2" xfId="388"/>
    <cellStyle name="Normal 22 2 2 2 4 5 5 4 3 3 4 5 3 4 3" xfId="370"/>
    <cellStyle name="Normal 22 2 2 2 4 5 5 4 3 3 4 5 3 4 3 2" xfId="385"/>
    <cellStyle name="Normal 22 2 2 2 4 5 5 4 3 3 4 5 3 4 4" xfId="376"/>
    <cellStyle name="Normal 22 2 2 2 4 5 5 4 3 3 4 5 4" xfId="340"/>
    <cellStyle name="Normal 22 2 2 2 4 5 5 4 3 3 4 5 5" xfId="345"/>
    <cellStyle name="Normal 22 2 2 2 4 5 5 4 3 3 4 6" xfId="330"/>
    <cellStyle name="Normal 22 2 2 2 4 5 5 4 3 4" xfId="296"/>
    <cellStyle name="Normal 22 2 2 2 4 5 5 4 3 5" xfId="301"/>
    <cellStyle name="Normal 23" xfId="176"/>
    <cellStyle name="Normal 23 2" xfId="189"/>
    <cellStyle name="Normal 23 2 2" xfId="196"/>
    <cellStyle name="Normal 23 2 2 2" xfId="209"/>
    <cellStyle name="Normal 23 2 2 2 2" xfId="216"/>
    <cellStyle name="Normal 24" xfId="205"/>
    <cellStyle name="Normal 24 2" xfId="215"/>
    <cellStyle name="Normal 24 2 2" xfId="230"/>
    <cellStyle name="Normal 24 2 2 2" xfId="244"/>
    <cellStyle name="Normal 24 2 2 2 2" xfId="266"/>
    <cellStyle name="Normal 24 2 2 2 2 2" xfId="276"/>
    <cellStyle name="Normal 24 2 2 2 2 2 2" xfId="289"/>
    <cellStyle name="Normal 24 2 2 2 2 2 2 2" xfId="303"/>
    <cellStyle name="Normal 24 2 2 2 2 2 2 2 2" xfId="316"/>
    <cellStyle name="Normal 24 2 2 2 2 2 2 2 2 2" xfId="333"/>
    <cellStyle name="Normal 24 2 2 2 2 2 2 2 2 2 2" xfId="348"/>
    <cellStyle name="Normal 24 2 2 2 2 2 2 2 2 2 2 2" xfId="362"/>
    <cellStyle name="Normal 24 3" xfId="224"/>
    <cellStyle name="Normal 24 3 2" xfId="238"/>
    <cellStyle name="Normal 24 3 2 2" xfId="254"/>
    <cellStyle name="Normal 24 3 2 2 2" xfId="263"/>
    <cellStyle name="Normal 24 3 2 2 2 2" xfId="280"/>
    <cellStyle name="Normal 24 3 2 2 2 2 2" xfId="300"/>
    <cellStyle name="Normal 24 3 2 2 2 2 2 2" xfId="307"/>
    <cellStyle name="Normal 24 3 2 2 2 2 2 2 2" xfId="329"/>
    <cellStyle name="Normal 24 3 2 2 2 2 2 2 2 2" xfId="344"/>
    <cellStyle name="Normal 24 3 2 2 2 2 2 2 2 2 2" xfId="359"/>
    <cellStyle name="Normal 24 3 2 2 2 2 2 2 2 2 2 2" xfId="375"/>
    <cellStyle name="Normal 24 4" xfId="225"/>
    <cellStyle name="Normal 24 4 2" xfId="240"/>
    <cellStyle name="Normal 24 4 2 2" xfId="257"/>
    <cellStyle name="Normal 24 4 2 2 2" xfId="268"/>
    <cellStyle name="Normal 24 4 2 2 2 2" xfId="285"/>
    <cellStyle name="Normal 24 4 2 2 2 2 2" xfId="293"/>
    <cellStyle name="Normal 24 4 2 2 2 2 2 2" xfId="310"/>
    <cellStyle name="Normal 24 4 2 2 2 2 2 2 2" xfId="323"/>
    <cellStyle name="Normal 24 4 2 2 2 2 2 2 3" xfId="325"/>
    <cellStyle name="Normal 24 4 2 2 2 2 2 2 3 2" xfId="335"/>
    <cellStyle name="Normal 24 4 2 2 2 2 2 2 3 2 2" xfId="350"/>
    <cellStyle name="Normal 24 4 2 2 2 2 2 2 3 2 2 2" xfId="364"/>
    <cellStyle name="Normal 25" xfId="232"/>
    <cellStyle name="Normal 25 2" xfId="247"/>
    <cellStyle name="Normal 25 3" xfId="270"/>
    <cellStyle name="Normal 25 3 2" xfId="282"/>
    <cellStyle name="Normal 25 3 2 2" xfId="294"/>
    <cellStyle name="Normal 25 3 2 2 2" xfId="312"/>
    <cellStyle name="Normal 25 3 2 2 2 2" xfId="319"/>
    <cellStyle name="Normal 25 3 2 2 2 2 2" xfId="338"/>
    <cellStyle name="Normal 25 3 2 2 2 2 2 2" xfId="353"/>
    <cellStyle name="Normal 25 3 2 2 2 2 2 2 2" xfId="368"/>
    <cellStyle name="Normal 25 3 2 2 2 2 2 2 2 2" xfId="383"/>
    <cellStyle name="Normal 26" xfId="246"/>
    <cellStyle name="Normal 26 2" xfId="260"/>
    <cellStyle name="Normal 27" xfId="337"/>
    <cellStyle name="Normal 27 2" xfId="352"/>
    <cellStyle name="Normal 27 2 2" xfId="367"/>
    <cellStyle name="Normal 27 2 2 2" xfId="382"/>
    <cellStyle name="Normal 28" xfId="360"/>
    <cellStyle name="Normal 3" xfId="2"/>
    <cellStyle name="Normal 3 2" xfId="24"/>
    <cellStyle name="Normal 3 2 2" xfId="86"/>
    <cellStyle name="Normal 3 2 2 2" xfId="88"/>
    <cellStyle name="Normal 3 2 2 2 2" xfId="91"/>
    <cellStyle name="Normal 3 2 2 2 2 2" xfId="92"/>
    <cellStyle name="Normal 3 2 2 2 2 3" xfId="98"/>
    <cellStyle name="Normal 3 2 2 2 2 3 2" xfId="101"/>
    <cellStyle name="Normal 3 2 2 2 2 3 2 2" xfId="105"/>
    <cellStyle name="Normal 3 2 2 2 2 3 2 2 2" xfId="109"/>
    <cellStyle name="Normal 3 2 2 2 2 3 2 2 2 2" xfId="113"/>
    <cellStyle name="Normal 3 2 2 2 2 3 2 2 2 2 2" xfId="117"/>
    <cellStyle name="Normal 3 2 2 2 2 3 2 2 2 2 2 2" xfId="122"/>
    <cellStyle name="Normal 3 2 2 2 2 3 2 2 2 2 2 2 2" xfId="129"/>
    <cellStyle name="Normal 3 2 2 2 2 3 2 2 2 2 2 2 3" xfId="132"/>
    <cellStyle name="Normal 3 2 2 2 2 3 2 2 2 2 2 2 3 2" xfId="138"/>
    <cellStyle name="Normal 3 2 2 2 2 3 2 2 2 2 2 2 3 2 2" xfId="146"/>
    <cellStyle name="Normal 3 2 2 2 2 3 2 2 2 2 2 2 3 2 2 2" xfId="153"/>
    <cellStyle name="Normal 3 2 2 2 2 3 2 2 2 2 2 2 3 2 2 2 2" xfId="160"/>
    <cellStyle name="Normal 3 2 2 2 2 3 2 2 2 2 2 2 3 2 2 2 2 2" xfId="165"/>
    <cellStyle name="Normal 3 2 2 2 2 3 2 2 2 2 2 2 3 2 2 2 2 2 2" xfId="173"/>
    <cellStyle name="Normal 3 2 2 2 2 3 2 2 2 2 2 2 3 2 2 2 2 2 2 2" xfId="180"/>
    <cellStyle name="Normal 3 2 2 2 2 3 2 2 2 2 2 2 3 2 2 2 2 2 2 2 2" xfId="192"/>
    <cellStyle name="Normal 3 2 2 2 2 3 2 2 2 2 2 2 3 2 2 2 2 2 2 2 2 2" xfId="200"/>
    <cellStyle name="Normal 3 2 2 2 2 3 2 2 2 2 2 2 3 2 2 2 2 2 2 2 2 2 2" xfId="212"/>
    <cellStyle name="Normal 3 2 2 2 2 3 2 2 2 2 2 2 3 2 2 2 2 2 2 2 2 2 2 2" xfId="220"/>
    <cellStyle name="Normal 3 2 3" xfId="87"/>
    <cellStyle name="Normal 3 2 3 2" xfId="89"/>
    <cellStyle name="Normal 3 2 3 2 2" xfId="90"/>
    <cellStyle name="Normal 3 2 3 2 2 2" xfId="93"/>
    <cellStyle name="Normal 3 2 3 2 2 2 2" xfId="94"/>
    <cellStyle name="Normal 3 2 3 2 2 2 3" xfId="96"/>
    <cellStyle name="Normal 3 2 3 2 2 2 3 2" xfId="99"/>
    <cellStyle name="Normal 3 2 3 2 2 2 3 2 2" xfId="102"/>
    <cellStyle name="Normal 3 2 3 2 2 2 3 2 2 2" xfId="106"/>
    <cellStyle name="Normal 3 2 3 2 2 2 3 2 2 2 2" xfId="110"/>
    <cellStyle name="Normal 3 2 3 2 2 2 3 2 2 2 2 2" xfId="114"/>
    <cellStyle name="Normal 3 2 3 2 2 2 3 2 2 2 2 2 2" xfId="118"/>
    <cellStyle name="Normal 3 2 3 2 2 2 3 2 2 2 2 2 3" xfId="123"/>
    <cellStyle name="Normal 3 2 3 2 2 2 3 2 2 2 2 2 3 2" xfId="125"/>
    <cellStyle name="Normal 3 2 3 2 2 2 3 2 2 2 2 2 3 2 2" xfId="134"/>
    <cellStyle name="Normal 3 2 3 2 2 2 3 2 2 2 2 2 3 2 2 2" xfId="142"/>
    <cellStyle name="Normal 3 2 3 2 2 2 3 2 2 2 2 2 3 2 2 2 2" xfId="147"/>
    <cellStyle name="Normal 3 2 3 2 2 2 3 2 2 2 2 2 3 2 2 2 2 2" xfId="155"/>
    <cellStyle name="Normal 3 2 3 2 2 2 3 2 2 2 2 2 3 2 2 2 2 2 2" xfId="166"/>
    <cellStyle name="Normal 3 2 3 2 2 2 3 2 2 2 2 2 3 2 2 2 2 2 2 2" xfId="168"/>
    <cellStyle name="Normal 3 2 3 2 2 2 3 2 2 2 2 2 3 2 2 2 2 2 2 2 2" xfId="182"/>
    <cellStyle name="Normal 3 2 3 2 2 2 3 2 2 2 2 2 3 2 2 2 2 2 2 2 2 2" xfId="184"/>
    <cellStyle name="Normal 3 2 3 2 2 2 3 2 2 2 2 2 3 2 2 2 2 2 2 2 2 2 2" xfId="193"/>
    <cellStyle name="Normal 3 2 3 2 2 2 3 2 2 2 2 2 3 2 2 2 2 2 2 2 2 2 2 2" xfId="203"/>
    <cellStyle name="Normal 3 2 3 2 2 2 3 2 2 2 2 2 3 2 2 2 2 2 2 2 2 2 2 2 2" xfId="227"/>
    <cellStyle name="Normal 3 2 3 2 2 2 3 2 2 2 2 2 3 2 2 2 2 2 2 2 2 2 2 2 2 2" xfId="228"/>
    <cellStyle name="Normal 3 2 3 2 2 2 3 2 2 2 2 2 3 2 2 2 2 2 2 2 2 2 2 2 2 2 2" xfId="242"/>
    <cellStyle name="Normal 3 2 3 2 2 2 3 2 2 2 2 2 3 2 2 2 2 2 2 2 2 2 2 2 2 2 2 2" xfId="259"/>
    <cellStyle name="Normal 3 2 3 2 2 2 3 2 2 2 2 2 3 2 2 2 2 2 2 2 2 2 2 2 2 2 2 2 2" xfId="274"/>
    <cellStyle name="Normal 3 2 3 2 2 2 3 2 2 2 2 2 3 2 2 2 2 2 2 2 2 2 2 2 2 2 2 2 2 2" xfId="287"/>
    <cellStyle name="Normal 3 2 3 2 2 2 3 2 2 2 2 2 3 2 2 2 2 2 2 2 2 2 2 2 2 2 2 2 2 2 2" xfId="309"/>
    <cellStyle name="Normal 3 2 3 2 2 2 3 2 2 2 2 2 3 2 2 2 2 2 2 2 2 2 2 2 2 2 2 2 2 2 2 2" xfId="318"/>
    <cellStyle name="Normal 3 2 3 2 2 2 3 2 2 2 2 2 3 2 2 2 2 2 2 2 2 2 2 2 2 2 2 2 2 2 2 2 2" xfId="331"/>
    <cellStyle name="Normal 3 2 3 2 2 2 3 2 2 2 2 2 3 2 2 2 2 2 2 2 2 2 2 2 2 2 2 2 2 2 2 2 2 2" xfId="346"/>
    <cellStyle name="Normal 3 2 3 2 2 2 3 2 2 2 2 2 3 2 2 2 2 2 2 2 2 2 2 2 2 2 2 2 2 2 2 2 2 2 2" xfId="366"/>
    <cellStyle name="Normal 3 2 3 2 2 2 3 2 2 2 2 2 3 2 2 2 2 2 2 2 2 2 2 2 2 2 2 2 2 2 2 2 2 2 3" xfId="377"/>
    <cellStyle name="Normal 3 2 3 2 2 2 3 2 2 2 2 2 3 2 2 2 2 2 2 2 2 2 2 2 2 2 2 2 2 2 2 2 2 2 3 2" xfId="387"/>
    <cellStyle name="Normal 3 2 3 2 2 2 3 2 2 2 2 2 3 2 2 2 2 2 2 2 2 2 2 2 2 2 2 2 2 2 2 2 2 2 4" xfId="386"/>
    <cellStyle name="Normal 3 2 4" xfId="115"/>
    <cellStyle name="Normal 3 2 4 2" xfId="119"/>
    <cellStyle name="Normal 3 2 4 3" xfId="124"/>
    <cellStyle name="Normal 3 2 4 3 2" xfId="126"/>
    <cellStyle name="Normal 3 2 4 3 2 2" xfId="135"/>
    <cellStyle name="Normal 3 2 4 3 2 2 2" xfId="143"/>
    <cellStyle name="Normal 3 2 4 3 2 2 2 2" xfId="148"/>
    <cellStyle name="Normal 3 2 4 3 2 2 2 2 2" xfId="156"/>
    <cellStyle name="Normal 3 2 4 3 2 2 2 2 2 2" xfId="167"/>
    <cellStyle name="Normal 3 2 4 3 2 2 2 2 2 3" xfId="169"/>
    <cellStyle name="Normal 3 2 4 3 2 2 2 2 2 3 2" xfId="183"/>
    <cellStyle name="Normal 3 2 4 3 2 2 2 2 2 3 2 2" xfId="185"/>
    <cellStyle name="Normal 3 2 4 3 2 2 2 2 2 3 2 2 2" xfId="194"/>
    <cellStyle name="Normal 3 2 4 3 2 2 2 2 2 3 2 2 2 2" xfId="204"/>
    <cellStyle name="Normal 4" xfId="4"/>
    <cellStyle name="Normal 4 2" xfId="389"/>
    <cellStyle name="Normal 5" xfId="5"/>
    <cellStyle name="Normal 6" xfId="6"/>
    <cellStyle name="Normal 7" xfId="7"/>
    <cellStyle name="Normal 7 2" xfId="8"/>
    <cellStyle name="Normal 7 2 2" xfId="9"/>
    <cellStyle name="Normal 7 2 2 2" xfId="10"/>
    <cellStyle name="Normal 7 2 2 2 2" xfId="11"/>
    <cellStyle name="Normal 7 2 2 2 2 2" xfId="12"/>
    <cellStyle name="Normal 7 2 2 2 2 2 2" xfId="14"/>
    <cellStyle name="Normal 7 2 2 2 2 2 2 2" xfId="16"/>
    <cellStyle name="Normal 7 2 2 2 2 2 2 2 2" xfId="18"/>
    <cellStyle name="Normal 7 2 2 2 2 2 2 2 2 2" xfId="22"/>
    <cellStyle name="Normal 7 2 2 2 2 2 2 2 2 2 2" xfId="26"/>
    <cellStyle name="Normal 7 2 2 2 2 2 2 2 2 2 2 2" xfId="29"/>
    <cellStyle name="Normal 7 2 2 2 2 2 2 2 2 2 2 2 2" xfId="32"/>
    <cellStyle name="Normal 7 2 2 2 2 2 2 2 2 2 2 2 2 2" xfId="35"/>
    <cellStyle name="Normal 7 2 2 2 2 2 2 2 2 2 2 2 2 2 2" xfId="39"/>
    <cellStyle name="Normal 7 2 2 2 2 2 2 2 2 2 2 2 2 2 2 2" xfId="43"/>
    <cellStyle name="Normal 7 2 2 2 2 2 2 2 2 2 2 2 2 2 2 2 2" xfId="46"/>
    <cellStyle name="Normal 7 2 2 2 2 2 2 2 2 2 2 2 2 2 2 2 2 2" xfId="49"/>
    <cellStyle name="Normal 7 2 2 2 2 2 2 2 2 2 2 2 2 2 2 2 2 2 2" xfId="53"/>
    <cellStyle name="Normal 7 2 2 2 2 2 2 2 2 2 2 2 2 2 2 2 2 2 2 2" xfId="56"/>
    <cellStyle name="Normal 7 2 2 2 2 2 2 2 2 2 2 2 2 2 2 2 2 2 2 2 2" xfId="60"/>
    <cellStyle name="Normal 7 2 2 2 2 2 2 2 2 2 2 2 2 2 2 2 2 2 2 2 2 2" xfId="63"/>
    <cellStyle name="Normal 7 2 2 2 2 2 2 2 2 2 2 2 2 2 2 2 2 2 2 2 2 2 2" xfId="67"/>
    <cellStyle name="Normal 7 2 2 2 2 2 2 2 2 2 2 2 2 2 2 2 2 2 2 2 2 2 2 2" xfId="71"/>
    <cellStyle name="Normal 7 2 2 2 2 2 2 2 2 2 2 2 2 2 2 2 2 2 2 2 2 2 2 2 2" xfId="76"/>
    <cellStyle name="Normal 7 2 2 2 2 2 2 2 2 2 2 2 2 2 2 2 2 2 2 2 2 2 2 2 2 2" xfId="81"/>
    <cellStyle name="Normal 8" xfId="13"/>
    <cellStyle name="Normal 8 2" xfId="15"/>
    <cellStyle name="Normal 8 2 2" xfId="17"/>
    <cellStyle name="Normal 8 2 2 2" xfId="21"/>
    <cellStyle name="Normal 8 2 2 2 2" xfId="25"/>
    <cellStyle name="Normal 8 2 2 2 2 2" xfId="28"/>
    <cellStyle name="Normal 8 2 2 2 2 2 2" xfId="31"/>
    <cellStyle name="Normal 8 2 2 2 2 2 2 2" xfId="34"/>
    <cellStyle name="Normal 8 2 2 2 2 2 2 2 2" xfId="38"/>
    <cellStyle name="Normal 8 2 2 2 2 2 2 2 2 2" xfId="42"/>
    <cellStyle name="Normal 8 2 2 2 2 2 2 2 2 2 2" xfId="45"/>
    <cellStyle name="Normal 8 2 2 2 2 2 2 2 2 2 2 2" xfId="48"/>
    <cellStyle name="Normal 8 2 2 2 2 2 2 2 2 2 2 2 2" xfId="52"/>
    <cellStyle name="Normal 8 2 2 2 2 2 2 2 2 2 2 2 2 2" xfId="55"/>
    <cellStyle name="Normal 8 2 2 2 2 2 2 2 2 2 2 2 2 2 2" xfId="59"/>
    <cellStyle name="Normal 8 2 2 2 2 2 2 2 2 2 2 2 2 2 2 2" xfId="62"/>
    <cellStyle name="Normal 8 2 2 2 2 2 2 2 2 2 2 2 2 2 2 2 2" xfId="66"/>
    <cellStyle name="Normal 8 2 2 2 2 2 2 2 2 2 2 2 2 2 2 2 2 2" xfId="70"/>
    <cellStyle name="Normal 8 2 2 2 2 2 2 2 2 2 2 2 2 2 2 2 2 2 2" xfId="75"/>
    <cellStyle name="Normal 8 2 2 2 2 2 2 2 2 2 2 2 2 2 2 2 2 2 2 2" xfId="80"/>
    <cellStyle name="Normal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94200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95250</xdr:rowOff>
    </xdr:from>
    <xdr:to>
      <xdr:col>0</xdr:col>
      <xdr:colOff>438150</xdr:colOff>
      <xdr:row>64</xdr:row>
      <xdr:rowOff>84675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0" y="99726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55</xdr:row>
      <xdr:rowOff>104775</xdr:rowOff>
    </xdr:from>
    <xdr:to>
      <xdr:col>0</xdr:col>
      <xdr:colOff>1437736</xdr:colOff>
      <xdr:row>55</xdr:row>
      <xdr:rowOff>104775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0" y="901065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121</xdr:row>
      <xdr:rowOff>95250</xdr:rowOff>
    </xdr:from>
    <xdr:to>
      <xdr:col>0</xdr:col>
      <xdr:colOff>438150</xdr:colOff>
      <xdr:row>124</xdr:row>
      <xdr:rowOff>84675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0" y="196881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514350</xdr:colOff>
      <xdr:row>4</xdr:row>
      <xdr:rowOff>95250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5143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b" anchorCtr="0" upright="1"/>
        <a:lstStyle/>
        <a:p>
          <a:pPr algn="l" rtl="0">
            <a:lnSpc>
              <a:spcPts val="19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10</a:t>
          </a:r>
        </a:p>
      </xdr:txBody>
    </xdr:sp>
    <xdr:clientData/>
  </xdr:twoCellAnchor>
  <xdr:twoCellAnchor>
    <xdr:from>
      <xdr:col>0</xdr:col>
      <xdr:colOff>9525</xdr:colOff>
      <xdr:row>62</xdr:row>
      <xdr:rowOff>114300</xdr:rowOff>
    </xdr:from>
    <xdr:to>
      <xdr:col>0</xdr:col>
      <xdr:colOff>1447261</xdr:colOff>
      <xdr:row>62</xdr:row>
      <xdr:rowOff>114300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>
          <a:off x="9525" y="885825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95250</xdr:rowOff>
    </xdr:from>
    <xdr:to>
      <xdr:col>0</xdr:col>
      <xdr:colOff>514350</xdr:colOff>
      <xdr:row>4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0" y="257175"/>
          <a:ext cx="5143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anchorCtr="0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19050</xdr:colOff>
      <xdr:row>59</xdr:row>
      <xdr:rowOff>85725</xdr:rowOff>
    </xdr:from>
    <xdr:to>
      <xdr:col>0</xdr:col>
      <xdr:colOff>1456786</xdr:colOff>
      <xdr:row>59</xdr:row>
      <xdr:rowOff>85725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ShapeType="1"/>
        </xdr:cNvSpPr>
      </xdr:nvSpPr>
      <xdr:spPr bwMode="auto">
        <a:xfrm>
          <a:off x="19050" y="931545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95250</xdr:rowOff>
    </xdr:from>
    <xdr:to>
      <xdr:col>0</xdr:col>
      <xdr:colOff>590550</xdr:colOff>
      <xdr:row>4</xdr:row>
      <xdr:rowOff>66675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19050" y="257175"/>
          <a:ext cx="571500" cy="45720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anchorCtr="0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63</xdr:row>
      <xdr:rowOff>76200</xdr:rowOff>
    </xdr:from>
    <xdr:to>
      <xdr:col>0</xdr:col>
      <xdr:colOff>1437736</xdr:colOff>
      <xdr:row>63</xdr:row>
      <xdr:rowOff>76200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ChangeShapeType="1"/>
        </xdr:cNvSpPr>
      </xdr:nvSpPr>
      <xdr:spPr bwMode="auto">
        <a:xfrm>
          <a:off x="0" y="920115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0</xdr:col>
      <xdr:colOff>1437736</xdr:colOff>
      <xdr:row>67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ShapeType="1"/>
        </xdr:cNvSpPr>
      </xdr:nvSpPr>
      <xdr:spPr bwMode="auto">
        <a:xfrm>
          <a:off x="0" y="921067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95250</xdr:rowOff>
    </xdr:from>
    <xdr:to>
      <xdr:col>0</xdr:col>
      <xdr:colOff>533400</xdr:colOff>
      <xdr:row>5</xdr:row>
      <xdr:rowOff>9525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>
          <a:spLocks noChangeArrowheads="1"/>
        </xdr:cNvSpPr>
      </xdr:nvSpPr>
      <xdr:spPr bwMode="auto">
        <a:xfrm>
          <a:off x="0" y="257175"/>
          <a:ext cx="53340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13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0</xdr:col>
      <xdr:colOff>514350</xdr:colOff>
      <xdr:row>2</xdr:row>
      <xdr:rowOff>95250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9050"/>
          <a:ext cx="514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0</xdr:col>
      <xdr:colOff>495300</xdr:colOff>
      <xdr:row>3</xdr:row>
      <xdr:rowOff>9525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>
          <a:spLocks noChangeArrowheads="1"/>
        </xdr:cNvSpPr>
      </xdr:nvSpPr>
      <xdr:spPr bwMode="auto">
        <a:xfrm>
          <a:off x="0" y="38100"/>
          <a:ext cx="495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ctr" anchorCtr="0" upright="1"/>
        <a:lstStyle/>
        <a:p>
          <a:pPr algn="l" rtl="0">
            <a:lnSpc>
              <a:spcPts val="19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15</a:t>
          </a:r>
        </a:p>
      </xdr:txBody>
    </xdr:sp>
    <xdr:clientData/>
  </xdr:twoCellAnchor>
  <xdr:twoCellAnchor>
    <xdr:from>
      <xdr:col>0</xdr:col>
      <xdr:colOff>0</xdr:colOff>
      <xdr:row>44</xdr:row>
      <xdr:rowOff>104775</xdr:rowOff>
    </xdr:from>
    <xdr:to>
      <xdr:col>0</xdr:col>
      <xdr:colOff>1437736</xdr:colOff>
      <xdr:row>44</xdr:row>
      <xdr:rowOff>104775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>
          <a:off x="0" y="715327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70140</xdr:rowOff>
    </xdr:from>
    <xdr:to>
      <xdr:col>0</xdr:col>
      <xdr:colOff>510886</xdr:colOff>
      <xdr:row>2</xdr:row>
      <xdr:rowOff>138547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>
          <a:spLocks noChangeArrowheads="1"/>
        </xdr:cNvSpPr>
      </xdr:nvSpPr>
      <xdr:spPr bwMode="auto">
        <a:xfrm>
          <a:off x="0" y="70140"/>
          <a:ext cx="510886" cy="392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ctr" anchorCtr="0" upright="1"/>
        <a:lstStyle/>
        <a:p>
          <a:pPr algn="l" rtl="0">
            <a:lnSpc>
              <a:spcPts val="19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16</a:t>
          </a:r>
        </a:p>
      </xdr:txBody>
    </xdr:sp>
    <xdr:clientData/>
  </xdr:twoCellAnchor>
  <xdr:twoCellAnchor>
    <xdr:from>
      <xdr:col>0</xdr:col>
      <xdr:colOff>0</xdr:colOff>
      <xdr:row>3</xdr:row>
      <xdr:rowOff>154998</xdr:rowOff>
    </xdr:from>
    <xdr:to>
      <xdr:col>0</xdr:col>
      <xdr:colOff>675409</xdr:colOff>
      <xdr:row>6</xdr:row>
      <xdr:rowOff>147205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 txBox="1">
          <a:spLocks noChangeArrowheads="1"/>
        </xdr:cNvSpPr>
      </xdr:nvSpPr>
      <xdr:spPr bwMode="auto">
        <a:xfrm>
          <a:off x="0" y="640773"/>
          <a:ext cx="675409" cy="477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rgbClr val="7030A0"/>
              </a:solidFill>
              <a:latin typeface="Utah Condensed"/>
            </a:rPr>
            <a:t>16.1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8659</xdr:colOff>
      <xdr:row>36</xdr:row>
      <xdr:rowOff>6928</xdr:rowOff>
    </xdr:from>
    <xdr:to>
      <xdr:col>0</xdr:col>
      <xdr:colOff>632114</xdr:colOff>
      <xdr:row>37</xdr:row>
      <xdr:rowOff>173183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 txBox="1">
          <a:spLocks noChangeArrowheads="1"/>
        </xdr:cNvSpPr>
      </xdr:nvSpPr>
      <xdr:spPr bwMode="auto">
        <a:xfrm>
          <a:off x="8659" y="5693353"/>
          <a:ext cx="623455" cy="32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rgbClr val="7030A0"/>
              </a:solidFill>
              <a:latin typeface="Utah Condensed"/>
            </a:rPr>
            <a:t>16.2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19050</xdr:colOff>
      <xdr:row>61</xdr:row>
      <xdr:rowOff>0</xdr:rowOff>
    </xdr:from>
    <xdr:to>
      <xdr:col>0</xdr:col>
      <xdr:colOff>695325</xdr:colOff>
      <xdr:row>63</xdr:row>
      <xdr:rowOff>86591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 txBox="1">
          <a:spLocks noChangeArrowheads="1"/>
        </xdr:cNvSpPr>
      </xdr:nvSpPr>
      <xdr:spPr bwMode="auto">
        <a:xfrm>
          <a:off x="19050" y="9648825"/>
          <a:ext cx="676275" cy="410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rgbClr val="7030A0"/>
              </a:solidFill>
              <a:latin typeface="Utah Condensed"/>
            </a:rPr>
            <a:t>16.3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1437736</xdr:colOff>
      <xdr:row>55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>
          <a:spLocks noChangeShapeType="1"/>
        </xdr:cNvSpPr>
      </xdr:nvSpPr>
      <xdr:spPr bwMode="auto">
        <a:xfrm>
          <a:off x="0" y="878205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27</xdr:row>
      <xdr:rowOff>17319</xdr:rowOff>
    </xdr:from>
    <xdr:to>
      <xdr:col>0</xdr:col>
      <xdr:colOff>1437736</xdr:colOff>
      <xdr:row>27</xdr:row>
      <xdr:rowOff>17319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>
          <a:spLocks noChangeShapeType="1"/>
        </xdr:cNvSpPr>
      </xdr:nvSpPr>
      <xdr:spPr bwMode="auto">
        <a:xfrm>
          <a:off x="0" y="4351194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0</xdr:rowOff>
    </xdr:from>
    <xdr:to>
      <xdr:col>0</xdr:col>
      <xdr:colOff>523875</xdr:colOff>
      <xdr:row>2</xdr:row>
      <xdr:rowOff>101032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>
          <a:spLocks noChangeArrowheads="1"/>
        </xdr:cNvSpPr>
      </xdr:nvSpPr>
      <xdr:spPr bwMode="auto">
        <a:xfrm>
          <a:off x="47624" y="0"/>
          <a:ext cx="476251" cy="405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b" anchorCtr="0" upright="1"/>
        <a:lstStyle/>
        <a:p>
          <a:pPr algn="l" rtl="0">
            <a:lnSpc>
              <a:spcPts val="19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17</a:t>
          </a:r>
        </a:p>
      </xdr:txBody>
    </xdr:sp>
    <xdr:clientData/>
  </xdr:twoCellAnchor>
  <xdr:twoCellAnchor>
    <xdr:from>
      <xdr:col>0</xdr:col>
      <xdr:colOff>17462</xdr:colOff>
      <xdr:row>3</xdr:row>
      <xdr:rowOff>90487</xdr:rowOff>
    </xdr:from>
    <xdr:to>
      <xdr:col>0</xdr:col>
      <xdr:colOff>627063</xdr:colOff>
      <xdr:row>6</xdr:row>
      <xdr:rowOff>55562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>
          <a:spLocks noChangeArrowheads="1"/>
        </xdr:cNvSpPr>
      </xdr:nvSpPr>
      <xdr:spPr bwMode="auto">
        <a:xfrm>
          <a:off x="17462" y="519112"/>
          <a:ext cx="609601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rgbClr val="7030A0"/>
              </a:solidFill>
              <a:latin typeface="Utah Condensed"/>
            </a:rPr>
            <a:t>17.1</a:t>
          </a:r>
        </a:p>
      </xdr:txBody>
    </xdr:sp>
    <xdr:clientData/>
  </xdr:twoCellAnchor>
  <xdr:twoCellAnchor>
    <xdr:from>
      <xdr:col>0</xdr:col>
      <xdr:colOff>0</xdr:colOff>
      <xdr:row>33</xdr:row>
      <xdr:rowOff>50794</xdr:rowOff>
    </xdr:from>
    <xdr:to>
      <xdr:col>0</xdr:col>
      <xdr:colOff>650875</xdr:colOff>
      <xdr:row>36</xdr:row>
      <xdr:rowOff>39681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 txBox="1">
          <a:spLocks noChangeArrowheads="1"/>
        </xdr:cNvSpPr>
      </xdr:nvSpPr>
      <xdr:spPr bwMode="auto">
        <a:xfrm>
          <a:off x="0" y="4489444"/>
          <a:ext cx="650875" cy="388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rgbClr val="7030A0"/>
              </a:solidFill>
              <a:latin typeface="Utah Condensed"/>
            </a:rPr>
            <a:t>17.2</a:t>
          </a:r>
        </a:p>
      </xdr:txBody>
    </xdr:sp>
    <xdr:clientData/>
  </xdr:twoCellAnchor>
  <xdr:twoCellAnchor>
    <xdr:from>
      <xdr:col>0</xdr:col>
      <xdr:colOff>0</xdr:colOff>
      <xdr:row>70</xdr:row>
      <xdr:rowOff>38100</xdr:rowOff>
    </xdr:from>
    <xdr:to>
      <xdr:col>0</xdr:col>
      <xdr:colOff>1437736</xdr:colOff>
      <xdr:row>70</xdr:row>
      <xdr:rowOff>38100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>
          <a:spLocks noChangeShapeType="1"/>
        </xdr:cNvSpPr>
      </xdr:nvSpPr>
      <xdr:spPr bwMode="auto">
        <a:xfrm>
          <a:off x="0" y="942975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281940</xdr:rowOff>
    </xdr:from>
    <xdr:to>
      <xdr:col>0</xdr:col>
      <xdr:colOff>438150</xdr:colOff>
      <xdr:row>23</xdr:row>
      <xdr:rowOff>281940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>
          <a:spLocks noChangeArrowheads="1"/>
        </xdr:cNvSpPr>
      </xdr:nvSpPr>
      <xdr:spPr bwMode="auto">
        <a:xfrm>
          <a:off x="0" y="470154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23</xdr:row>
      <xdr:rowOff>281940</xdr:rowOff>
    </xdr:from>
    <xdr:to>
      <xdr:col>0</xdr:col>
      <xdr:colOff>438150</xdr:colOff>
      <xdr:row>23</xdr:row>
      <xdr:rowOff>281940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470154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0</xdr:row>
      <xdr:rowOff>77132</xdr:rowOff>
    </xdr:from>
    <xdr:to>
      <xdr:col>0</xdr:col>
      <xdr:colOff>536466</xdr:colOff>
      <xdr:row>2</xdr:row>
      <xdr:rowOff>87312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 txBox="1">
          <a:spLocks noChangeArrowheads="1"/>
        </xdr:cNvSpPr>
      </xdr:nvSpPr>
      <xdr:spPr bwMode="auto">
        <a:xfrm>
          <a:off x="0" y="77132"/>
          <a:ext cx="536466" cy="410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b" anchorCtr="0" upright="1"/>
        <a:lstStyle/>
        <a:p>
          <a:pPr algn="l" rtl="0">
            <a:lnSpc>
              <a:spcPts val="15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18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1437736</xdr:colOff>
      <xdr:row>35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>
          <a:spLocks noChangeShapeType="1"/>
        </xdr:cNvSpPr>
      </xdr:nvSpPr>
      <xdr:spPr bwMode="auto">
        <a:xfrm>
          <a:off x="0" y="685800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0</xdr:col>
      <xdr:colOff>519545</xdr:colOff>
      <xdr:row>3</xdr:row>
      <xdr:rowOff>95250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71450"/>
          <a:ext cx="51954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b" anchorCtr="0" upright="1"/>
        <a:lstStyle/>
        <a:p>
          <a:pPr algn="l" rtl="0">
            <a:lnSpc>
              <a:spcPts val="16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19</a:t>
          </a:r>
        </a:p>
      </xdr:txBody>
    </xdr:sp>
    <xdr:clientData/>
  </xdr:twoCellAnchor>
  <xdr:twoCellAnchor>
    <xdr:from>
      <xdr:col>0</xdr:col>
      <xdr:colOff>0</xdr:colOff>
      <xdr:row>26</xdr:row>
      <xdr:rowOff>33770</xdr:rowOff>
    </xdr:from>
    <xdr:to>
      <xdr:col>0</xdr:col>
      <xdr:colOff>1437736</xdr:colOff>
      <xdr:row>26</xdr:row>
      <xdr:rowOff>33770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0" y="424382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35502</xdr:rowOff>
    </xdr:from>
    <xdr:to>
      <xdr:col>0</xdr:col>
      <xdr:colOff>1437736</xdr:colOff>
      <xdr:row>54</xdr:row>
      <xdr:rowOff>35502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>
          <a:off x="0" y="8674677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8659</xdr:colOff>
      <xdr:row>40</xdr:row>
      <xdr:rowOff>19223</xdr:rowOff>
    </xdr:from>
    <xdr:to>
      <xdr:col>0</xdr:col>
      <xdr:colOff>484909</xdr:colOff>
      <xdr:row>42</xdr:row>
      <xdr:rowOff>86591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 txBox="1">
          <a:spLocks noChangeArrowheads="1"/>
        </xdr:cNvSpPr>
      </xdr:nvSpPr>
      <xdr:spPr bwMode="auto">
        <a:xfrm>
          <a:off x="8659" y="6391448"/>
          <a:ext cx="476250" cy="391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b" anchorCtr="0" upright="1"/>
        <a:lstStyle/>
        <a:p>
          <a:pPr algn="l" rtl="0">
            <a:lnSpc>
              <a:spcPts val="16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20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99383</xdr:rowOff>
    </xdr:from>
    <xdr:to>
      <xdr:col>0</xdr:col>
      <xdr:colOff>438150</xdr:colOff>
      <xdr:row>4</xdr:row>
      <xdr:rowOff>88987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0" y="261308"/>
          <a:ext cx="438150" cy="475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55</xdr:row>
      <xdr:rowOff>107830</xdr:rowOff>
    </xdr:from>
    <xdr:to>
      <xdr:col>0</xdr:col>
      <xdr:colOff>1437736</xdr:colOff>
      <xdr:row>55</xdr:row>
      <xdr:rowOff>107830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0" y="901370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61</xdr:row>
      <xdr:rowOff>90396</xdr:rowOff>
    </xdr:from>
    <xdr:to>
      <xdr:col>0</xdr:col>
      <xdr:colOff>438150</xdr:colOff>
      <xdr:row>64</xdr:row>
      <xdr:rowOff>80001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0" y="9967821"/>
          <a:ext cx="438150" cy="47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121</xdr:row>
      <xdr:rowOff>90396</xdr:rowOff>
    </xdr:from>
    <xdr:to>
      <xdr:col>0</xdr:col>
      <xdr:colOff>438150</xdr:colOff>
      <xdr:row>124</xdr:row>
      <xdr:rowOff>80001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9683321"/>
          <a:ext cx="438150" cy="47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0</xdr:col>
      <xdr:colOff>561975</xdr:colOff>
      <xdr:row>2</xdr:row>
      <xdr:rowOff>85726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>
          <a:spLocks noChangeArrowheads="1"/>
        </xdr:cNvSpPr>
      </xdr:nvSpPr>
      <xdr:spPr bwMode="auto">
        <a:xfrm>
          <a:off x="85725" y="76200"/>
          <a:ext cx="476250" cy="409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b" anchorCtr="0" upright="1"/>
        <a:lstStyle/>
        <a:p>
          <a:pPr algn="l" rtl="0">
            <a:lnSpc>
              <a:spcPts val="16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21</a:t>
          </a: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1437736</xdr:colOff>
      <xdr:row>16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>
          <a:spLocks noChangeShapeType="1"/>
        </xdr:cNvSpPr>
      </xdr:nvSpPr>
      <xdr:spPr bwMode="auto">
        <a:xfrm>
          <a:off x="0" y="278130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95250</xdr:rowOff>
    </xdr:from>
    <xdr:to>
      <xdr:col>0</xdr:col>
      <xdr:colOff>438150</xdr:colOff>
      <xdr:row>4</xdr:row>
      <xdr:rowOff>84675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0" y="2571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ro-RO" sz="2800" b="1" i="0" u="none" strike="noStrike" baseline="0">
              <a:solidFill>
                <a:srgbClr val="7030A0"/>
              </a:solidFill>
              <a:latin typeface="Utah Condensed"/>
            </a:rPr>
            <a:t>3</a:t>
          </a:r>
          <a:endParaRPr lang="en-US" sz="2800" b="1" i="0" u="none" strike="noStrike" baseline="0">
            <a:solidFill>
              <a:srgbClr val="7030A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55</xdr:row>
      <xdr:rowOff>95250</xdr:rowOff>
    </xdr:from>
    <xdr:to>
      <xdr:col>0</xdr:col>
      <xdr:colOff>1437736</xdr:colOff>
      <xdr:row>55</xdr:row>
      <xdr:rowOff>95250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0" y="898207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61</xdr:row>
      <xdr:rowOff>104775</xdr:rowOff>
    </xdr:from>
    <xdr:to>
      <xdr:col>0</xdr:col>
      <xdr:colOff>438150</xdr:colOff>
      <xdr:row>64</xdr:row>
      <xdr:rowOff>94200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0" y="996315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ro-RO" sz="2800" b="1" i="0" u="none" strike="noStrike" baseline="0">
              <a:solidFill>
                <a:srgbClr val="7030A0"/>
              </a:solidFill>
              <a:latin typeface="Utah Condensed"/>
            </a:rPr>
            <a:t>3</a:t>
          </a:r>
          <a:endParaRPr lang="en-US" sz="2800" b="1" i="0" u="none" strike="noStrike" baseline="0">
            <a:solidFill>
              <a:srgbClr val="7030A0"/>
            </a:solidFill>
            <a:latin typeface="Utah Condensed"/>
          </a:endParaRPr>
        </a:p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 </a:t>
          </a:r>
        </a:p>
      </xdr:txBody>
    </xdr:sp>
    <xdr:clientData/>
  </xdr:twoCellAnchor>
  <xdr:twoCellAnchor>
    <xdr:from>
      <xdr:col>0</xdr:col>
      <xdr:colOff>0</xdr:colOff>
      <xdr:row>121</xdr:row>
      <xdr:rowOff>104775</xdr:rowOff>
    </xdr:from>
    <xdr:to>
      <xdr:col>0</xdr:col>
      <xdr:colOff>438150</xdr:colOff>
      <xdr:row>124</xdr:row>
      <xdr:rowOff>94200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0" y="196596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ro-RO" sz="2800" b="1" i="0" u="none" strike="noStrike" baseline="0">
              <a:solidFill>
                <a:srgbClr val="7030A0"/>
              </a:solidFill>
              <a:latin typeface="Utah Condensed"/>
            </a:rPr>
            <a:t>3</a:t>
          </a:r>
          <a:endParaRPr lang="en-US" sz="2800" b="1" i="0" u="none" strike="noStrike" baseline="0">
            <a:solidFill>
              <a:srgbClr val="7030A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104775</xdr:rowOff>
    </xdr:from>
    <xdr:to>
      <xdr:col>0</xdr:col>
      <xdr:colOff>457200</xdr:colOff>
      <xdr:row>4</xdr:row>
      <xdr:rowOff>93196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905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55</xdr:row>
      <xdr:rowOff>123825</xdr:rowOff>
    </xdr:from>
    <xdr:to>
      <xdr:col>0</xdr:col>
      <xdr:colOff>1437736</xdr:colOff>
      <xdr:row>55</xdr:row>
      <xdr:rowOff>123825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0" y="902970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61</xdr:row>
      <xdr:rowOff>81915</xdr:rowOff>
    </xdr:from>
    <xdr:to>
      <xdr:col>0</xdr:col>
      <xdr:colOff>457200</xdr:colOff>
      <xdr:row>64</xdr:row>
      <xdr:rowOff>72241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9050" y="995934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121</xdr:row>
      <xdr:rowOff>93345</xdr:rowOff>
    </xdr:from>
    <xdr:to>
      <xdr:col>0</xdr:col>
      <xdr:colOff>438150</xdr:colOff>
      <xdr:row>124</xdr:row>
      <xdr:rowOff>83671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0" y="1968627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104770</xdr:rowOff>
    </xdr:from>
    <xdr:to>
      <xdr:col>0</xdr:col>
      <xdr:colOff>449036</xdr:colOff>
      <xdr:row>4</xdr:row>
      <xdr:rowOff>115656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0" y="266695"/>
          <a:ext cx="449036" cy="496661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95250</xdr:rowOff>
    </xdr:from>
    <xdr:to>
      <xdr:col>0</xdr:col>
      <xdr:colOff>1437736</xdr:colOff>
      <xdr:row>61</xdr:row>
      <xdr:rowOff>95250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0" y="902017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66</xdr:row>
      <xdr:rowOff>97967</xdr:rowOff>
    </xdr:from>
    <xdr:to>
      <xdr:col>0</xdr:col>
      <xdr:colOff>438150</xdr:colOff>
      <xdr:row>69</xdr:row>
      <xdr:rowOff>74835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0" y="9775367"/>
          <a:ext cx="438150" cy="462643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107</xdr:row>
      <xdr:rowOff>0</xdr:rowOff>
    </xdr:from>
    <xdr:to>
      <xdr:col>0</xdr:col>
      <xdr:colOff>485775</xdr:colOff>
      <xdr:row>107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7625" y="16383000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9525</xdr:colOff>
      <xdr:row>66</xdr:row>
      <xdr:rowOff>114300</xdr:rowOff>
    </xdr:from>
    <xdr:to>
      <xdr:col>0</xdr:col>
      <xdr:colOff>447675</xdr:colOff>
      <xdr:row>69</xdr:row>
      <xdr:rowOff>47625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9525" y="9801225"/>
          <a:ext cx="438150" cy="41910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0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9525</xdr:colOff>
      <xdr:row>61</xdr:row>
      <xdr:rowOff>85725</xdr:rowOff>
    </xdr:from>
    <xdr:to>
      <xdr:col>0</xdr:col>
      <xdr:colOff>1447261</xdr:colOff>
      <xdr:row>61</xdr:row>
      <xdr:rowOff>85725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9525" y="90011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85725</xdr:rowOff>
    </xdr:from>
    <xdr:to>
      <xdr:col>0</xdr:col>
      <xdr:colOff>447675</xdr:colOff>
      <xdr:row>4</xdr:row>
      <xdr:rowOff>123825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9525" y="247650"/>
          <a:ext cx="438150" cy="5238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0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93196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104775</xdr:rowOff>
    </xdr:from>
    <xdr:to>
      <xdr:col>0</xdr:col>
      <xdr:colOff>1437736</xdr:colOff>
      <xdr:row>56</xdr:row>
      <xdr:rowOff>104775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ShapeType="1"/>
        </xdr:cNvSpPr>
      </xdr:nvSpPr>
      <xdr:spPr bwMode="auto">
        <a:xfrm>
          <a:off x="0" y="90773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300</xdr:row>
      <xdr:rowOff>112395</xdr:rowOff>
    </xdr:from>
    <xdr:to>
      <xdr:col>0</xdr:col>
      <xdr:colOff>438150</xdr:colOff>
      <xdr:row>303</xdr:row>
      <xdr:rowOff>1009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0" y="48575595"/>
          <a:ext cx="438150" cy="345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240</xdr:row>
      <xdr:rowOff>112395</xdr:rowOff>
    </xdr:from>
    <xdr:to>
      <xdr:col>0</xdr:col>
      <xdr:colOff>438150</xdr:colOff>
      <xdr:row>243</xdr:row>
      <xdr:rowOff>1009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0" y="38869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112395</xdr:rowOff>
    </xdr:from>
    <xdr:to>
      <xdr:col>0</xdr:col>
      <xdr:colOff>438150</xdr:colOff>
      <xdr:row>183</xdr:row>
      <xdr:rowOff>1009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0" y="291541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120</xdr:row>
      <xdr:rowOff>112395</xdr:rowOff>
    </xdr:from>
    <xdr:to>
      <xdr:col>0</xdr:col>
      <xdr:colOff>438150</xdr:colOff>
      <xdr:row>123</xdr:row>
      <xdr:rowOff>1009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0" y="19438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112395</xdr:rowOff>
    </xdr:from>
    <xdr:to>
      <xdr:col>0</xdr:col>
      <xdr:colOff>438150</xdr:colOff>
      <xdr:row>64</xdr:row>
      <xdr:rowOff>1009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0" y="986599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93196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5A977401-FFD3-426F-AC99-C4561C87353E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104775</xdr:rowOff>
    </xdr:from>
    <xdr:to>
      <xdr:col>0</xdr:col>
      <xdr:colOff>1437736</xdr:colOff>
      <xdr:row>56</xdr:row>
      <xdr:rowOff>104775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2EA15FAB-34BA-4881-8B39-4146F8C37F89}"/>
            </a:ext>
          </a:extLst>
        </xdr:cNvPr>
        <xdr:cNvSpPr>
          <a:spLocks noChangeShapeType="1"/>
        </xdr:cNvSpPr>
      </xdr:nvSpPr>
      <xdr:spPr bwMode="auto">
        <a:xfrm>
          <a:off x="0" y="90773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300</xdr:row>
      <xdr:rowOff>112395</xdr:rowOff>
    </xdr:from>
    <xdr:to>
      <xdr:col>0</xdr:col>
      <xdr:colOff>438150</xdr:colOff>
      <xdr:row>303</xdr:row>
      <xdr:rowOff>1009</xdr:rowOff>
    </xdr:to>
    <xdr:sp macro="" textlink="">
      <xdr:nvSpPr>
        <xdr:cNvPr id="11" name="Text Box 6">
          <a:extLst>
            <a:ext uri="{FF2B5EF4-FFF2-40B4-BE49-F238E27FC236}">
              <a16:creationId xmlns:a16="http://schemas.microsoft.com/office/drawing/2014/main" id="{D78A6F1B-0644-4BD3-BD32-F6AF1C29C717}"/>
            </a:ext>
          </a:extLst>
        </xdr:cNvPr>
        <xdr:cNvSpPr txBox="1">
          <a:spLocks noChangeArrowheads="1"/>
        </xdr:cNvSpPr>
      </xdr:nvSpPr>
      <xdr:spPr bwMode="auto">
        <a:xfrm>
          <a:off x="0" y="48575595"/>
          <a:ext cx="438150" cy="345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240</xdr:row>
      <xdr:rowOff>112395</xdr:rowOff>
    </xdr:from>
    <xdr:to>
      <xdr:col>0</xdr:col>
      <xdr:colOff>438150</xdr:colOff>
      <xdr:row>243</xdr:row>
      <xdr:rowOff>1009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37785BC5-A1AC-4BFB-92D1-ABEE3F8B2277}"/>
            </a:ext>
          </a:extLst>
        </xdr:cNvPr>
        <xdr:cNvSpPr txBox="1">
          <a:spLocks noChangeArrowheads="1"/>
        </xdr:cNvSpPr>
      </xdr:nvSpPr>
      <xdr:spPr bwMode="auto">
        <a:xfrm>
          <a:off x="0" y="38869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112395</xdr:rowOff>
    </xdr:from>
    <xdr:to>
      <xdr:col>0</xdr:col>
      <xdr:colOff>438150</xdr:colOff>
      <xdr:row>183</xdr:row>
      <xdr:rowOff>1009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73F97DF1-1B6C-49D5-8F38-E97836EC13CF}"/>
            </a:ext>
          </a:extLst>
        </xdr:cNvPr>
        <xdr:cNvSpPr txBox="1">
          <a:spLocks noChangeArrowheads="1"/>
        </xdr:cNvSpPr>
      </xdr:nvSpPr>
      <xdr:spPr bwMode="auto">
        <a:xfrm>
          <a:off x="0" y="291541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120</xdr:row>
      <xdr:rowOff>112395</xdr:rowOff>
    </xdr:from>
    <xdr:to>
      <xdr:col>0</xdr:col>
      <xdr:colOff>438150</xdr:colOff>
      <xdr:row>123</xdr:row>
      <xdr:rowOff>1009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A6C986B3-7AE1-48F5-9C25-2CCAF5290E87}"/>
            </a:ext>
          </a:extLst>
        </xdr:cNvPr>
        <xdr:cNvSpPr txBox="1">
          <a:spLocks noChangeArrowheads="1"/>
        </xdr:cNvSpPr>
      </xdr:nvSpPr>
      <xdr:spPr bwMode="auto">
        <a:xfrm>
          <a:off x="0" y="19438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112395</xdr:rowOff>
    </xdr:from>
    <xdr:to>
      <xdr:col>0</xdr:col>
      <xdr:colOff>438150</xdr:colOff>
      <xdr:row>64</xdr:row>
      <xdr:rowOff>1009</xdr:rowOff>
    </xdr:to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13577200-32F7-43B5-978C-50E6B8CDC840}"/>
            </a:ext>
          </a:extLst>
        </xdr:cNvPr>
        <xdr:cNvSpPr txBox="1">
          <a:spLocks noChangeArrowheads="1"/>
        </xdr:cNvSpPr>
      </xdr:nvSpPr>
      <xdr:spPr bwMode="auto">
        <a:xfrm>
          <a:off x="0" y="986599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93196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782692B8-38F0-4F8C-8A99-EA404240637D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104775</xdr:rowOff>
    </xdr:from>
    <xdr:to>
      <xdr:col>0</xdr:col>
      <xdr:colOff>1437736</xdr:colOff>
      <xdr:row>56</xdr:row>
      <xdr:rowOff>104775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47F31D27-BA1B-4299-B5C8-A1E7EAD5D8AD}"/>
            </a:ext>
          </a:extLst>
        </xdr:cNvPr>
        <xdr:cNvSpPr>
          <a:spLocks noChangeShapeType="1"/>
        </xdr:cNvSpPr>
      </xdr:nvSpPr>
      <xdr:spPr bwMode="auto">
        <a:xfrm>
          <a:off x="0" y="90773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300</xdr:row>
      <xdr:rowOff>112395</xdr:rowOff>
    </xdr:from>
    <xdr:to>
      <xdr:col>0</xdr:col>
      <xdr:colOff>438150</xdr:colOff>
      <xdr:row>303</xdr:row>
      <xdr:rowOff>1009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9B53C2C6-CAF0-42B1-9D8D-D35BE5F60D1D}"/>
            </a:ext>
          </a:extLst>
        </xdr:cNvPr>
        <xdr:cNvSpPr txBox="1">
          <a:spLocks noChangeArrowheads="1"/>
        </xdr:cNvSpPr>
      </xdr:nvSpPr>
      <xdr:spPr bwMode="auto">
        <a:xfrm>
          <a:off x="0" y="48575595"/>
          <a:ext cx="438150" cy="345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240</xdr:row>
      <xdr:rowOff>112395</xdr:rowOff>
    </xdr:from>
    <xdr:to>
      <xdr:col>0</xdr:col>
      <xdr:colOff>438150</xdr:colOff>
      <xdr:row>243</xdr:row>
      <xdr:rowOff>1009</xdr:rowOff>
    </xdr:to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id="{98A8C726-7EB6-460B-902F-416DABF55D3C}"/>
            </a:ext>
          </a:extLst>
        </xdr:cNvPr>
        <xdr:cNvSpPr txBox="1">
          <a:spLocks noChangeArrowheads="1"/>
        </xdr:cNvSpPr>
      </xdr:nvSpPr>
      <xdr:spPr bwMode="auto">
        <a:xfrm>
          <a:off x="0" y="38869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112395</xdr:rowOff>
    </xdr:from>
    <xdr:to>
      <xdr:col>0</xdr:col>
      <xdr:colOff>438150</xdr:colOff>
      <xdr:row>183</xdr:row>
      <xdr:rowOff>1009</xdr:rowOff>
    </xdr:to>
    <xdr:sp macro="" textlink="">
      <xdr:nvSpPr>
        <xdr:cNvPr id="20" name="Text Box 6">
          <a:extLst>
            <a:ext uri="{FF2B5EF4-FFF2-40B4-BE49-F238E27FC236}">
              <a16:creationId xmlns:a16="http://schemas.microsoft.com/office/drawing/2014/main" id="{49275FB1-66CC-4CFF-BDD6-A7C837442FA8}"/>
            </a:ext>
          </a:extLst>
        </xdr:cNvPr>
        <xdr:cNvSpPr txBox="1">
          <a:spLocks noChangeArrowheads="1"/>
        </xdr:cNvSpPr>
      </xdr:nvSpPr>
      <xdr:spPr bwMode="auto">
        <a:xfrm>
          <a:off x="0" y="291541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120</xdr:row>
      <xdr:rowOff>112395</xdr:rowOff>
    </xdr:from>
    <xdr:to>
      <xdr:col>0</xdr:col>
      <xdr:colOff>438150</xdr:colOff>
      <xdr:row>123</xdr:row>
      <xdr:rowOff>1009</xdr:rowOff>
    </xdr:to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id="{8A746257-FB8F-4DD2-8122-4972FCB73D7E}"/>
            </a:ext>
          </a:extLst>
        </xdr:cNvPr>
        <xdr:cNvSpPr txBox="1">
          <a:spLocks noChangeArrowheads="1"/>
        </xdr:cNvSpPr>
      </xdr:nvSpPr>
      <xdr:spPr bwMode="auto">
        <a:xfrm>
          <a:off x="0" y="19438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112395</xdr:rowOff>
    </xdr:from>
    <xdr:to>
      <xdr:col>0</xdr:col>
      <xdr:colOff>438150</xdr:colOff>
      <xdr:row>64</xdr:row>
      <xdr:rowOff>1009</xdr:rowOff>
    </xdr:to>
    <xdr:sp macro="" textlink="">
      <xdr:nvSpPr>
        <xdr:cNvPr id="22" name="Text Box 6">
          <a:extLst>
            <a:ext uri="{FF2B5EF4-FFF2-40B4-BE49-F238E27FC236}">
              <a16:creationId xmlns:a16="http://schemas.microsoft.com/office/drawing/2014/main" id="{EF49885F-D2B5-4FA3-B4AC-3D2DCAC47D5B}"/>
            </a:ext>
          </a:extLst>
        </xdr:cNvPr>
        <xdr:cNvSpPr txBox="1">
          <a:spLocks noChangeArrowheads="1"/>
        </xdr:cNvSpPr>
      </xdr:nvSpPr>
      <xdr:spPr bwMode="auto">
        <a:xfrm>
          <a:off x="0" y="986599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93196</xdr:rowOff>
    </xdr:to>
    <xdr:sp macro="" textlink="">
      <xdr:nvSpPr>
        <xdr:cNvPr id="23" name="Text Box 6">
          <a:extLst>
            <a:ext uri="{FF2B5EF4-FFF2-40B4-BE49-F238E27FC236}">
              <a16:creationId xmlns:a16="http://schemas.microsoft.com/office/drawing/2014/main" id="{D697543D-2376-43E0-8350-9297807F90E2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104775</xdr:rowOff>
    </xdr:from>
    <xdr:to>
      <xdr:col>0</xdr:col>
      <xdr:colOff>1437736</xdr:colOff>
      <xdr:row>56</xdr:row>
      <xdr:rowOff>104775</xdr:rowOff>
    </xdr:to>
    <xdr:sp macro="" textlink="">
      <xdr:nvSpPr>
        <xdr:cNvPr id="24" name="Line 2">
          <a:extLst>
            <a:ext uri="{FF2B5EF4-FFF2-40B4-BE49-F238E27FC236}">
              <a16:creationId xmlns:a16="http://schemas.microsoft.com/office/drawing/2014/main" id="{67D2AACE-D6F0-4647-A1BC-0FCCAABB07AD}"/>
            </a:ext>
          </a:extLst>
        </xdr:cNvPr>
        <xdr:cNvSpPr>
          <a:spLocks noChangeShapeType="1"/>
        </xdr:cNvSpPr>
      </xdr:nvSpPr>
      <xdr:spPr bwMode="auto">
        <a:xfrm>
          <a:off x="0" y="90773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300</xdr:row>
      <xdr:rowOff>112395</xdr:rowOff>
    </xdr:from>
    <xdr:to>
      <xdr:col>0</xdr:col>
      <xdr:colOff>438150</xdr:colOff>
      <xdr:row>303</xdr:row>
      <xdr:rowOff>1009</xdr:rowOff>
    </xdr:to>
    <xdr:sp macro="" textlink="">
      <xdr:nvSpPr>
        <xdr:cNvPr id="25" name="Text Box 6">
          <a:extLst>
            <a:ext uri="{FF2B5EF4-FFF2-40B4-BE49-F238E27FC236}">
              <a16:creationId xmlns:a16="http://schemas.microsoft.com/office/drawing/2014/main" id="{8BFA47E6-C6F6-4DB1-8F4D-A3DEB9A19E51}"/>
            </a:ext>
          </a:extLst>
        </xdr:cNvPr>
        <xdr:cNvSpPr txBox="1">
          <a:spLocks noChangeArrowheads="1"/>
        </xdr:cNvSpPr>
      </xdr:nvSpPr>
      <xdr:spPr bwMode="auto">
        <a:xfrm>
          <a:off x="0" y="48575595"/>
          <a:ext cx="438150" cy="345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240</xdr:row>
      <xdr:rowOff>112395</xdr:rowOff>
    </xdr:from>
    <xdr:to>
      <xdr:col>0</xdr:col>
      <xdr:colOff>438150</xdr:colOff>
      <xdr:row>243</xdr:row>
      <xdr:rowOff>1009</xdr:rowOff>
    </xdr:to>
    <xdr:sp macro="" textlink="">
      <xdr:nvSpPr>
        <xdr:cNvPr id="26" name="Text Box 6">
          <a:extLst>
            <a:ext uri="{FF2B5EF4-FFF2-40B4-BE49-F238E27FC236}">
              <a16:creationId xmlns:a16="http://schemas.microsoft.com/office/drawing/2014/main" id="{DAA990FE-DF53-4099-A3C8-6C64C5303E1A}"/>
            </a:ext>
          </a:extLst>
        </xdr:cNvPr>
        <xdr:cNvSpPr txBox="1">
          <a:spLocks noChangeArrowheads="1"/>
        </xdr:cNvSpPr>
      </xdr:nvSpPr>
      <xdr:spPr bwMode="auto">
        <a:xfrm>
          <a:off x="0" y="38869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112395</xdr:rowOff>
    </xdr:from>
    <xdr:to>
      <xdr:col>0</xdr:col>
      <xdr:colOff>438150</xdr:colOff>
      <xdr:row>183</xdr:row>
      <xdr:rowOff>1009</xdr:rowOff>
    </xdr:to>
    <xdr:sp macro="" textlink="">
      <xdr:nvSpPr>
        <xdr:cNvPr id="27" name="Text Box 6">
          <a:extLst>
            <a:ext uri="{FF2B5EF4-FFF2-40B4-BE49-F238E27FC236}">
              <a16:creationId xmlns:a16="http://schemas.microsoft.com/office/drawing/2014/main" id="{588D82C7-18BF-4391-A436-B5489AE6BD7E}"/>
            </a:ext>
          </a:extLst>
        </xdr:cNvPr>
        <xdr:cNvSpPr txBox="1">
          <a:spLocks noChangeArrowheads="1"/>
        </xdr:cNvSpPr>
      </xdr:nvSpPr>
      <xdr:spPr bwMode="auto">
        <a:xfrm>
          <a:off x="0" y="291541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120</xdr:row>
      <xdr:rowOff>112395</xdr:rowOff>
    </xdr:from>
    <xdr:to>
      <xdr:col>0</xdr:col>
      <xdr:colOff>438150</xdr:colOff>
      <xdr:row>123</xdr:row>
      <xdr:rowOff>1009</xdr:rowOff>
    </xdr:to>
    <xdr:sp macro="" textlink="">
      <xdr:nvSpPr>
        <xdr:cNvPr id="28" name="Text Box 6">
          <a:extLst>
            <a:ext uri="{FF2B5EF4-FFF2-40B4-BE49-F238E27FC236}">
              <a16:creationId xmlns:a16="http://schemas.microsoft.com/office/drawing/2014/main" id="{AB0B5E8A-24A2-4537-8E8F-D4B6BD27192E}"/>
            </a:ext>
          </a:extLst>
        </xdr:cNvPr>
        <xdr:cNvSpPr txBox="1">
          <a:spLocks noChangeArrowheads="1"/>
        </xdr:cNvSpPr>
      </xdr:nvSpPr>
      <xdr:spPr bwMode="auto">
        <a:xfrm>
          <a:off x="0" y="19438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112395</xdr:rowOff>
    </xdr:from>
    <xdr:to>
      <xdr:col>0</xdr:col>
      <xdr:colOff>438150</xdr:colOff>
      <xdr:row>64</xdr:row>
      <xdr:rowOff>1009</xdr:rowOff>
    </xdr:to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9547AA87-3C51-4CBE-8715-8CEB501E9753}"/>
            </a:ext>
          </a:extLst>
        </xdr:cNvPr>
        <xdr:cNvSpPr txBox="1">
          <a:spLocks noChangeArrowheads="1"/>
        </xdr:cNvSpPr>
      </xdr:nvSpPr>
      <xdr:spPr bwMode="auto">
        <a:xfrm>
          <a:off x="0" y="986599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93196</xdr:rowOff>
    </xdr:to>
    <xdr:sp macro="" textlink="">
      <xdr:nvSpPr>
        <xdr:cNvPr id="30" name="Text Box 6">
          <a:extLst>
            <a:ext uri="{FF2B5EF4-FFF2-40B4-BE49-F238E27FC236}">
              <a16:creationId xmlns:a16="http://schemas.microsoft.com/office/drawing/2014/main" id="{D56B3834-7BE8-4A2D-B13B-408D72D0A9E9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104775</xdr:rowOff>
    </xdr:from>
    <xdr:to>
      <xdr:col>0</xdr:col>
      <xdr:colOff>1437736</xdr:colOff>
      <xdr:row>56</xdr:row>
      <xdr:rowOff>104775</xdr:rowOff>
    </xdr:to>
    <xdr:sp macro="" textlink="">
      <xdr:nvSpPr>
        <xdr:cNvPr id="31" name="Line 2">
          <a:extLst>
            <a:ext uri="{FF2B5EF4-FFF2-40B4-BE49-F238E27FC236}">
              <a16:creationId xmlns:a16="http://schemas.microsoft.com/office/drawing/2014/main" id="{D391E09E-DC15-4542-8123-59B23C2BA485}"/>
            </a:ext>
          </a:extLst>
        </xdr:cNvPr>
        <xdr:cNvSpPr>
          <a:spLocks noChangeShapeType="1"/>
        </xdr:cNvSpPr>
      </xdr:nvSpPr>
      <xdr:spPr bwMode="auto">
        <a:xfrm>
          <a:off x="0" y="90773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300</xdr:row>
      <xdr:rowOff>112395</xdr:rowOff>
    </xdr:from>
    <xdr:to>
      <xdr:col>0</xdr:col>
      <xdr:colOff>438150</xdr:colOff>
      <xdr:row>303</xdr:row>
      <xdr:rowOff>1009</xdr:rowOff>
    </xdr:to>
    <xdr:sp macro="" textlink="">
      <xdr:nvSpPr>
        <xdr:cNvPr id="32" name="Text Box 6">
          <a:extLst>
            <a:ext uri="{FF2B5EF4-FFF2-40B4-BE49-F238E27FC236}">
              <a16:creationId xmlns:a16="http://schemas.microsoft.com/office/drawing/2014/main" id="{BE31AF9F-2AE6-44B6-B6F5-9C6B4A371C87}"/>
            </a:ext>
          </a:extLst>
        </xdr:cNvPr>
        <xdr:cNvSpPr txBox="1">
          <a:spLocks noChangeArrowheads="1"/>
        </xdr:cNvSpPr>
      </xdr:nvSpPr>
      <xdr:spPr bwMode="auto">
        <a:xfrm>
          <a:off x="0" y="48575595"/>
          <a:ext cx="438150" cy="345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240</xdr:row>
      <xdr:rowOff>112395</xdr:rowOff>
    </xdr:from>
    <xdr:to>
      <xdr:col>0</xdr:col>
      <xdr:colOff>438150</xdr:colOff>
      <xdr:row>243</xdr:row>
      <xdr:rowOff>1009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EEE7777D-E9FC-4180-BD72-8367240CAFA5}"/>
            </a:ext>
          </a:extLst>
        </xdr:cNvPr>
        <xdr:cNvSpPr txBox="1">
          <a:spLocks noChangeArrowheads="1"/>
        </xdr:cNvSpPr>
      </xdr:nvSpPr>
      <xdr:spPr bwMode="auto">
        <a:xfrm>
          <a:off x="0" y="38869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112395</xdr:rowOff>
    </xdr:from>
    <xdr:to>
      <xdr:col>0</xdr:col>
      <xdr:colOff>438150</xdr:colOff>
      <xdr:row>183</xdr:row>
      <xdr:rowOff>1009</xdr:rowOff>
    </xdr:to>
    <xdr:sp macro="" textlink="">
      <xdr:nvSpPr>
        <xdr:cNvPr id="34" name="Text Box 6">
          <a:extLst>
            <a:ext uri="{FF2B5EF4-FFF2-40B4-BE49-F238E27FC236}">
              <a16:creationId xmlns:a16="http://schemas.microsoft.com/office/drawing/2014/main" id="{C751633A-AEEA-4036-BEC0-1645B29F111A}"/>
            </a:ext>
          </a:extLst>
        </xdr:cNvPr>
        <xdr:cNvSpPr txBox="1">
          <a:spLocks noChangeArrowheads="1"/>
        </xdr:cNvSpPr>
      </xdr:nvSpPr>
      <xdr:spPr bwMode="auto">
        <a:xfrm>
          <a:off x="0" y="291541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120</xdr:row>
      <xdr:rowOff>112395</xdr:rowOff>
    </xdr:from>
    <xdr:to>
      <xdr:col>0</xdr:col>
      <xdr:colOff>438150</xdr:colOff>
      <xdr:row>123</xdr:row>
      <xdr:rowOff>1009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D7F03DF1-7D3E-4F88-8BBB-D0F8CBFC7FE2}"/>
            </a:ext>
          </a:extLst>
        </xdr:cNvPr>
        <xdr:cNvSpPr txBox="1">
          <a:spLocks noChangeArrowheads="1"/>
        </xdr:cNvSpPr>
      </xdr:nvSpPr>
      <xdr:spPr bwMode="auto">
        <a:xfrm>
          <a:off x="0" y="19438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112395</xdr:rowOff>
    </xdr:from>
    <xdr:to>
      <xdr:col>0</xdr:col>
      <xdr:colOff>438150</xdr:colOff>
      <xdr:row>64</xdr:row>
      <xdr:rowOff>1009</xdr:rowOff>
    </xdr:to>
    <xdr:sp macro="" textlink="">
      <xdr:nvSpPr>
        <xdr:cNvPr id="36" name="Text Box 6">
          <a:extLst>
            <a:ext uri="{FF2B5EF4-FFF2-40B4-BE49-F238E27FC236}">
              <a16:creationId xmlns:a16="http://schemas.microsoft.com/office/drawing/2014/main" id="{8121BEB8-0411-46CB-AF7A-B69E45578D83}"/>
            </a:ext>
          </a:extLst>
        </xdr:cNvPr>
        <xdr:cNvSpPr txBox="1">
          <a:spLocks noChangeArrowheads="1"/>
        </xdr:cNvSpPr>
      </xdr:nvSpPr>
      <xdr:spPr bwMode="auto">
        <a:xfrm>
          <a:off x="0" y="986599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93196</xdr:rowOff>
    </xdr:to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66E3C0A0-792E-4339-B8F6-6357AD854EDC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104775</xdr:rowOff>
    </xdr:from>
    <xdr:to>
      <xdr:col>0</xdr:col>
      <xdr:colOff>1437736</xdr:colOff>
      <xdr:row>56</xdr:row>
      <xdr:rowOff>104775</xdr:rowOff>
    </xdr:to>
    <xdr:sp macro="" textlink="">
      <xdr:nvSpPr>
        <xdr:cNvPr id="38" name="Line 2">
          <a:extLst>
            <a:ext uri="{FF2B5EF4-FFF2-40B4-BE49-F238E27FC236}">
              <a16:creationId xmlns:a16="http://schemas.microsoft.com/office/drawing/2014/main" id="{C2CAB7EC-B6E8-4A8A-9165-53FF3FD48E95}"/>
            </a:ext>
          </a:extLst>
        </xdr:cNvPr>
        <xdr:cNvSpPr>
          <a:spLocks noChangeShapeType="1"/>
        </xdr:cNvSpPr>
      </xdr:nvSpPr>
      <xdr:spPr bwMode="auto">
        <a:xfrm>
          <a:off x="0" y="90773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300</xdr:row>
      <xdr:rowOff>112395</xdr:rowOff>
    </xdr:from>
    <xdr:to>
      <xdr:col>0</xdr:col>
      <xdr:colOff>438150</xdr:colOff>
      <xdr:row>303</xdr:row>
      <xdr:rowOff>1009</xdr:rowOff>
    </xdr:to>
    <xdr:sp macro="" textlink="">
      <xdr:nvSpPr>
        <xdr:cNvPr id="39" name="Text Box 6">
          <a:extLst>
            <a:ext uri="{FF2B5EF4-FFF2-40B4-BE49-F238E27FC236}">
              <a16:creationId xmlns:a16="http://schemas.microsoft.com/office/drawing/2014/main" id="{CE15363D-B39F-494C-849A-9C6A26E7C6CE}"/>
            </a:ext>
          </a:extLst>
        </xdr:cNvPr>
        <xdr:cNvSpPr txBox="1">
          <a:spLocks noChangeArrowheads="1"/>
        </xdr:cNvSpPr>
      </xdr:nvSpPr>
      <xdr:spPr bwMode="auto">
        <a:xfrm>
          <a:off x="0" y="48575595"/>
          <a:ext cx="438150" cy="345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240</xdr:row>
      <xdr:rowOff>112395</xdr:rowOff>
    </xdr:from>
    <xdr:to>
      <xdr:col>0</xdr:col>
      <xdr:colOff>438150</xdr:colOff>
      <xdr:row>243</xdr:row>
      <xdr:rowOff>1009</xdr:rowOff>
    </xdr:to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id="{465A9DC4-7A40-4200-8712-8B8A4C70DCC1}"/>
            </a:ext>
          </a:extLst>
        </xdr:cNvPr>
        <xdr:cNvSpPr txBox="1">
          <a:spLocks noChangeArrowheads="1"/>
        </xdr:cNvSpPr>
      </xdr:nvSpPr>
      <xdr:spPr bwMode="auto">
        <a:xfrm>
          <a:off x="0" y="38869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112395</xdr:rowOff>
    </xdr:from>
    <xdr:to>
      <xdr:col>0</xdr:col>
      <xdr:colOff>438150</xdr:colOff>
      <xdr:row>183</xdr:row>
      <xdr:rowOff>1009</xdr:rowOff>
    </xdr:to>
    <xdr:sp macro="" textlink="">
      <xdr:nvSpPr>
        <xdr:cNvPr id="41" name="Text Box 6">
          <a:extLst>
            <a:ext uri="{FF2B5EF4-FFF2-40B4-BE49-F238E27FC236}">
              <a16:creationId xmlns:a16="http://schemas.microsoft.com/office/drawing/2014/main" id="{5D6165CA-5765-4603-B4C6-398FC90673BB}"/>
            </a:ext>
          </a:extLst>
        </xdr:cNvPr>
        <xdr:cNvSpPr txBox="1">
          <a:spLocks noChangeArrowheads="1"/>
        </xdr:cNvSpPr>
      </xdr:nvSpPr>
      <xdr:spPr bwMode="auto">
        <a:xfrm>
          <a:off x="0" y="291541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120</xdr:row>
      <xdr:rowOff>112395</xdr:rowOff>
    </xdr:from>
    <xdr:to>
      <xdr:col>0</xdr:col>
      <xdr:colOff>438150</xdr:colOff>
      <xdr:row>123</xdr:row>
      <xdr:rowOff>1009</xdr:rowOff>
    </xdr:to>
    <xdr:sp macro="" textlink="">
      <xdr:nvSpPr>
        <xdr:cNvPr id="42" name="Text Box 6">
          <a:extLst>
            <a:ext uri="{FF2B5EF4-FFF2-40B4-BE49-F238E27FC236}">
              <a16:creationId xmlns:a16="http://schemas.microsoft.com/office/drawing/2014/main" id="{49B444DC-2F4A-4D9A-B67A-1B3483189140}"/>
            </a:ext>
          </a:extLst>
        </xdr:cNvPr>
        <xdr:cNvSpPr txBox="1">
          <a:spLocks noChangeArrowheads="1"/>
        </xdr:cNvSpPr>
      </xdr:nvSpPr>
      <xdr:spPr bwMode="auto">
        <a:xfrm>
          <a:off x="0" y="19438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112395</xdr:rowOff>
    </xdr:from>
    <xdr:to>
      <xdr:col>0</xdr:col>
      <xdr:colOff>438150</xdr:colOff>
      <xdr:row>64</xdr:row>
      <xdr:rowOff>1009</xdr:rowOff>
    </xdr:to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0F136137-A11C-4BD2-8ACD-5F5C01ABD429}"/>
            </a:ext>
          </a:extLst>
        </xdr:cNvPr>
        <xdr:cNvSpPr txBox="1">
          <a:spLocks noChangeArrowheads="1"/>
        </xdr:cNvSpPr>
      </xdr:nvSpPr>
      <xdr:spPr bwMode="auto">
        <a:xfrm>
          <a:off x="0" y="986599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93196</xdr:rowOff>
    </xdr:to>
    <xdr:sp macro="" textlink="">
      <xdr:nvSpPr>
        <xdr:cNvPr id="44" name="Text Box 6">
          <a:extLst>
            <a:ext uri="{FF2B5EF4-FFF2-40B4-BE49-F238E27FC236}">
              <a16:creationId xmlns:a16="http://schemas.microsoft.com/office/drawing/2014/main" id="{3FDDC512-94D1-44C1-901B-1D83EB794FF6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104775</xdr:rowOff>
    </xdr:from>
    <xdr:to>
      <xdr:col>0</xdr:col>
      <xdr:colOff>1437736</xdr:colOff>
      <xdr:row>56</xdr:row>
      <xdr:rowOff>104775</xdr:rowOff>
    </xdr:to>
    <xdr:sp macro="" textlink="">
      <xdr:nvSpPr>
        <xdr:cNvPr id="45" name="Line 2">
          <a:extLst>
            <a:ext uri="{FF2B5EF4-FFF2-40B4-BE49-F238E27FC236}">
              <a16:creationId xmlns:a16="http://schemas.microsoft.com/office/drawing/2014/main" id="{5C42AA27-72B1-41EB-979E-8FD7B3384F53}"/>
            </a:ext>
          </a:extLst>
        </xdr:cNvPr>
        <xdr:cNvSpPr>
          <a:spLocks noChangeShapeType="1"/>
        </xdr:cNvSpPr>
      </xdr:nvSpPr>
      <xdr:spPr bwMode="auto">
        <a:xfrm>
          <a:off x="0" y="90773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300</xdr:row>
      <xdr:rowOff>112395</xdr:rowOff>
    </xdr:from>
    <xdr:to>
      <xdr:col>0</xdr:col>
      <xdr:colOff>438150</xdr:colOff>
      <xdr:row>303</xdr:row>
      <xdr:rowOff>1009</xdr:rowOff>
    </xdr:to>
    <xdr:sp macro="" textlink="">
      <xdr:nvSpPr>
        <xdr:cNvPr id="46" name="Text Box 6">
          <a:extLst>
            <a:ext uri="{FF2B5EF4-FFF2-40B4-BE49-F238E27FC236}">
              <a16:creationId xmlns:a16="http://schemas.microsoft.com/office/drawing/2014/main" id="{C227A1D9-BD1E-4A8D-A5E6-A1DE8C240476}"/>
            </a:ext>
          </a:extLst>
        </xdr:cNvPr>
        <xdr:cNvSpPr txBox="1">
          <a:spLocks noChangeArrowheads="1"/>
        </xdr:cNvSpPr>
      </xdr:nvSpPr>
      <xdr:spPr bwMode="auto">
        <a:xfrm>
          <a:off x="0" y="48575595"/>
          <a:ext cx="438150" cy="345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240</xdr:row>
      <xdr:rowOff>112395</xdr:rowOff>
    </xdr:from>
    <xdr:to>
      <xdr:col>0</xdr:col>
      <xdr:colOff>438150</xdr:colOff>
      <xdr:row>243</xdr:row>
      <xdr:rowOff>1009</xdr:rowOff>
    </xdr:to>
    <xdr:sp macro="" textlink="">
      <xdr:nvSpPr>
        <xdr:cNvPr id="47" name="Text Box 6">
          <a:extLst>
            <a:ext uri="{FF2B5EF4-FFF2-40B4-BE49-F238E27FC236}">
              <a16:creationId xmlns:a16="http://schemas.microsoft.com/office/drawing/2014/main" id="{F00AAE14-3CF5-4CB6-AA67-9713CB09A233}"/>
            </a:ext>
          </a:extLst>
        </xdr:cNvPr>
        <xdr:cNvSpPr txBox="1">
          <a:spLocks noChangeArrowheads="1"/>
        </xdr:cNvSpPr>
      </xdr:nvSpPr>
      <xdr:spPr bwMode="auto">
        <a:xfrm>
          <a:off x="0" y="38869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112395</xdr:rowOff>
    </xdr:from>
    <xdr:to>
      <xdr:col>0</xdr:col>
      <xdr:colOff>438150</xdr:colOff>
      <xdr:row>183</xdr:row>
      <xdr:rowOff>1009</xdr:rowOff>
    </xdr:to>
    <xdr:sp macro="" textlink="">
      <xdr:nvSpPr>
        <xdr:cNvPr id="48" name="Text Box 6">
          <a:extLst>
            <a:ext uri="{FF2B5EF4-FFF2-40B4-BE49-F238E27FC236}">
              <a16:creationId xmlns:a16="http://schemas.microsoft.com/office/drawing/2014/main" id="{A2980A70-C41E-4182-8521-4D2B828CA700}"/>
            </a:ext>
          </a:extLst>
        </xdr:cNvPr>
        <xdr:cNvSpPr txBox="1">
          <a:spLocks noChangeArrowheads="1"/>
        </xdr:cNvSpPr>
      </xdr:nvSpPr>
      <xdr:spPr bwMode="auto">
        <a:xfrm>
          <a:off x="0" y="291541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120</xdr:row>
      <xdr:rowOff>112395</xdr:rowOff>
    </xdr:from>
    <xdr:to>
      <xdr:col>0</xdr:col>
      <xdr:colOff>438150</xdr:colOff>
      <xdr:row>123</xdr:row>
      <xdr:rowOff>1009</xdr:rowOff>
    </xdr:to>
    <xdr:sp macro="" textlink="">
      <xdr:nvSpPr>
        <xdr:cNvPr id="49" name="Text Box 6">
          <a:extLst>
            <a:ext uri="{FF2B5EF4-FFF2-40B4-BE49-F238E27FC236}">
              <a16:creationId xmlns:a16="http://schemas.microsoft.com/office/drawing/2014/main" id="{58CE0731-B397-44F7-A866-F243D66C8393}"/>
            </a:ext>
          </a:extLst>
        </xdr:cNvPr>
        <xdr:cNvSpPr txBox="1">
          <a:spLocks noChangeArrowheads="1"/>
        </xdr:cNvSpPr>
      </xdr:nvSpPr>
      <xdr:spPr bwMode="auto">
        <a:xfrm>
          <a:off x="0" y="19438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112395</xdr:rowOff>
    </xdr:from>
    <xdr:to>
      <xdr:col>0</xdr:col>
      <xdr:colOff>438150</xdr:colOff>
      <xdr:row>64</xdr:row>
      <xdr:rowOff>1009</xdr:rowOff>
    </xdr:to>
    <xdr:sp macro="" textlink="">
      <xdr:nvSpPr>
        <xdr:cNvPr id="50" name="Text Box 6">
          <a:extLst>
            <a:ext uri="{FF2B5EF4-FFF2-40B4-BE49-F238E27FC236}">
              <a16:creationId xmlns:a16="http://schemas.microsoft.com/office/drawing/2014/main" id="{E18D3573-627D-49D8-A17E-1081919F63F4}"/>
            </a:ext>
          </a:extLst>
        </xdr:cNvPr>
        <xdr:cNvSpPr txBox="1">
          <a:spLocks noChangeArrowheads="1"/>
        </xdr:cNvSpPr>
      </xdr:nvSpPr>
      <xdr:spPr bwMode="auto">
        <a:xfrm>
          <a:off x="0" y="986599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93196</xdr:rowOff>
    </xdr:to>
    <xdr:sp macro="" textlink="">
      <xdr:nvSpPr>
        <xdr:cNvPr id="51" name="Text Box 6">
          <a:extLst>
            <a:ext uri="{FF2B5EF4-FFF2-40B4-BE49-F238E27FC236}">
              <a16:creationId xmlns:a16="http://schemas.microsoft.com/office/drawing/2014/main" id="{E2FD52A7-759E-4678-BB5B-15F1372ABEF4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104775</xdr:rowOff>
    </xdr:from>
    <xdr:to>
      <xdr:col>0</xdr:col>
      <xdr:colOff>1437736</xdr:colOff>
      <xdr:row>56</xdr:row>
      <xdr:rowOff>104775</xdr:rowOff>
    </xdr:to>
    <xdr:sp macro="" textlink="">
      <xdr:nvSpPr>
        <xdr:cNvPr id="52" name="Line 2">
          <a:extLst>
            <a:ext uri="{FF2B5EF4-FFF2-40B4-BE49-F238E27FC236}">
              <a16:creationId xmlns:a16="http://schemas.microsoft.com/office/drawing/2014/main" id="{BCA8232E-88FA-4980-9F55-42D8A933483B}"/>
            </a:ext>
          </a:extLst>
        </xdr:cNvPr>
        <xdr:cNvSpPr>
          <a:spLocks noChangeShapeType="1"/>
        </xdr:cNvSpPr>
      </xdr:nvSpPr>
      <xdr:spPr bwMode="auto">
        <a:xfrm>
          <a:off x="0" y="90773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300</xdr:row>
      <xdr:rowOff>112395</xdr:rowOff>
    </xdr:from>
    <xdr:to>
      <xdr:col>0</xdr:col>
      <xdr:colOff>438150</xdr:colOff>
      <xdr:row>303</xdr:row>
      <xdr:rowOff>1009</xdr:rowOff>
    </xdr:to>
    <xdr:sp macro="" textlink="">
      <xdr:nvSpPr>
        <xdr:cNvPr id="53" name="Text Box 6">
          <a:extLst>
            <a:ext uri="{FF2B5EF4-FFF2-40B4-BE49-F238E27FC236}">
              <a16:creationId xmlns:a16="http://schemas.microsoft.com/office/drawing/2014/main" id="{90DDE37C-12ED-40E5-A03D-011C2BD44B94}"/>
            </a:ext>
          </a:extLst>
        </xdr:cNvPr>
        <xdr:cNvSpPr txBox="1">
          <a:spLocks noChangeArrowheads="1"/>
        </xdr:cNvSpPr>
      </xdr:nvSpPr>
      <xdr:spPr bwMode="auto">
        <a:xfrm>
          <a:off x="0" y="48575595"/>
          <a:ext cx="438150" cy="345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240</xdr:row>
      <xdr:rowOff>112395</xdr:rowOff>
    </xdr:from>
    <xdr:to>
      <xdr:col>0</xdr:col>
      <xdr:colOff>438150</xdr:colOff>
      <xdr:row>243</xdr:row>
      <xdr:rowOff>1009</xdr:rowOff>
    </xdr:to>
    <xdr:sp macro="" textlink="">
      <xdr:nvSpPr>
        <xdr:cNvPr id="54" name="Text Box 6">
          <a:extLst>
            <a:ext uri="{FF2B5EF4-FFF2-40B4-BE49-F238E27FC236}">
              <a16:creationId xmlns:a16="http://schemas.microsoft.com/office/drawing/2014/main" id="{89AF9047-CDAA-436A-905C-F7529C6D84B0}"/>
            </a:ext>
          </a:extLst>
        </xdr:cNvPr>
        <xdr:cNvSpPr txBox="1">
          <a:spLocks noChangeArrowheads="1"/>
        </xdr:cNvSpPr>
      </xdr:nvSpPr>
      <xdr:spPr bwMode="auto">
        <a:xfrm>
          <a:off x="0" y="38869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112395</xdr:rowOff>
    </xdr:from>
    <xdr:to>
      <xdr:col>0</xdr:col>
      <xdr:colOff>438150</xdr:colOff>
      <xdr:row>183</xdr:row>
      <xdr:rowOff>1009</xdr:rowOff>
    </xdr:to>
    <xdr:sp macro="" textlink="">
      <xdr:nvSpPr>
        <xdr:cNvPr id="55" name="Text Box 6">
          <a:extLst>
            <a:ext uri="{FF2B5EF4-FFF2-40B4-BE49-F238E27FC236}">
              <a16:creationId xmlns:a16="http://schemas.microsoft.com/office/drawing/2014/main" id="{50F01C69-833C-4DCF-BAC0-85FB4911CE7F}"/>
            </a:ext>
          </a:extLst>
        </xdr:cNvPr>
        <xdr:cNvSpPr txBox="1">
          <a:spLocks noChangeArrowheads="1"/>
        </xdr:cNvSpPr>
      </xdr:nvSpPr>
      <xdr:spPr bwMode="auto">
        <a:xfrm>
          <a:off x="0" y="291541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120</xdr:row>
      <xdr:rowOff>112395</xdr:rowOff>
    </xdr:from>
    <xdr:to>
      <xdr:col>0</xdr:col>
      <xdr:colOff>438150</xdr:colOff>
      <xdr:row>123</xdr:row>
      <xdr:rowOff>1009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828CCF6D-3AB4-442A-B1E6-C1C30393051E}"/>
            </a:ext>
          </a:extLst>
        </xdr:cNvPr>
        <xdr:cNvSpPr txBox="1">
          <a:spLocks noChangeArrowheads="1"/>
        </xdr:cNvSpPr>
      </xdr:nvSpPr>
      <xdr:spPr bwMode="auto">
        <a:xfrm>
          <a:off x="0" y="19438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112395</xdr:rowOff>
    </xdr:from>
    <xdr:to>
      <xdr:col>0</xdr:col>
      <xdr:colOff>438150</xdr:colOff>
      <xdr:row>64</xdr:row>
      <xdr:rowOff>1009</xdr:rowOff>
    </xdr:to>
    <xdr:sp macro="" textlink="">
      <xdr:nvSpPr>
        <xdr:cNvPr id="57" name="Text Box 6">
          <a:extLst>
            <a:ext uri="{FF2B5EF4-FFF2-40B4-BE49-F238E27FC236}">
              <a16:creationId xmlns:a16="http://schemas.microsoft.com/office/drawing/2014/main" id="{D6AC4732-ADBB-47F3-AB98-A2CA6CD65525}"/>
            </a:ext>
          </a:extLst>
        </xdr:cNvPr>
        <xdr:cNvSpPr txBox="1">
          <a:spLocks noChangeArrowheads="1"/>
        </xdr:cNvSpPr>
      </xdr:nvSpPr>
      <xdr:spPr bwMode="auto">
        <a:xfrm>
          <a:off x="0" y="986599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93196</xdr:rowOff>
    </xdr:to>
    <xdr:sp macro="" textlink="">
      <xdr:nvSpPr>
        <xdr:cNvPr id="58" name="Text Box 6">
          <a:extLst>
            <a:ext uri="{FF2B5EF4-FFF2-40B4-BE49-F238E27FC236}">
              <a16:creationId xmlns:a16="http://schemas.microsoft.com/office/drawing/2014/main" id="{ABEAA268-4AAE-4E3B-94FD-CEA7F284D943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104775</xdr:rowOff>
    </xdr:from>
    <xdr:to>
      <xdr:col>0</xdr:col>
      <xdr:colOff>1437736</xdr:colOff>
      <xdr:row>56</xdr:row>
      <xdr:rowOff>104775</xdr:rowOff>
    </xdr:to>
    <xdr:sp macro="" textlink="">
      <xdr:nvSpPr>
        <xdr:cNvPr id="59" name="Line 2">
          <a:extLst>
            <a:ext uri="{FF2B5EF4-FFF2-40B4-BE49-F238E27FC236}">
              <a16:creationId xmlns:a16="http://schemas.microsoft.com/office/drawing/2014/main" id="{82690C65-A9ED-400D-821B-D442E27B6328}"/>
            </a:ext>
          </a:extLst>
        </xdr:cNvPr>
        <xdr:cNvSpPr>
          <a:spLocks noChangeShapeType="1"/>
        </xdr:cNvSpPr>
      </xdr:nvSpPr>
      <xdr:spPr bwMode="auto">
        <a:xfrm>
          <a:off x="0" y="90773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300</xdr:row>
      <xdr:rowOff>112395</xdr:rowOff>
    </xdr:from>
    <xdr:to>
      <xdr:col>0</xdr:col>
      <xdr:colOff>438150</xdr:colOff>
      <xdr:row>303</xdr:row>
      <xdr:rowOff>1009</xdr:rowOff>
    </xdr:to>
    <xdr:sp macro="" textlink="">
      <xdr:nvSpPr>
        <xdr:cNvPr id="60" name="Text Box 6">
          <a:extLst>
            <a:ext uri="{FF2B5EF4-FFF2-40B4-BE49-F238E27FC236}">
              <a16:creationId xmlns:a16="http://schemas.microsoft.com/office/drawing/2014/main" id="{A5E64FE9-4BFD-4220-A337-BC00261EC623}"/>
            </a:ext>
          </a:extLst>
        </xdr:cNvPr>
        <xdr:cNvSpPr txBox="1">
          <a:spLocks noChangeArrowheads="1"/>
        </xdr:cNvSpPr>
      </xdr:nvSpPr>
      <xdr:spPr bwMode="auto">
        <a:xfrm>
          <a:off x="0" y="48575595"/>
          <a:ext cx="438150" cy="345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240</xdr:row>
      <xdr:rowOff>112395</xdr:rowOff>
    </xdr:from>
    <xdr:to>
      <xdr:col>0</xdr:col>
      <xdr:colOff>438150</xdr:colOff>
      <xdr:row>243</xdr:row>
      <xdr:rowOff>1009</xdr:rowOff>
    </xdr:to>
    <xdr:sp macro="" textlink="">
      <xdr:nvSpPr>
        <xdr:cNvPr id="61" name="Text Box 6">
          <a:extLst>
            <a:ext uri="{FF2B5EF4-FFF2-40B4-BE49-F238E27FC236}">
              <a16:creationId xmlns:a16="http://schemas.microsoft.com/office/drawing/2014/main" id="{7E8CD115-631E-404A-A9E9-323BB62F210D}"/>
            </a:ext>
          </a:extLst>
        </xdr:cNvPr>
        <xdr:cNvSpPr txBox="1">
          <a:spLocks noChangeArrowheads="1"/>
        </xdr:cNvSpPr>
      </xdr:nvSpPr>
      <xdr:spPr bwMode="auto">
        <a:xfrm>
          <a:off x="0" y="38869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112395</xdr:rowOff>
    </xdr:from>
    <xdr:to>
      <xdr:col>0</xdr:col>
      <xdr:colOff>438150</xdr:colOff>
      <xdr:row>183</xdr:row>
      <xdr:rowOff>1009</xdr:rowOff>
    </xdr:to>
    <xdr:sp macro="" textlink="">
      <xdr:nvSpPr>
        <xdr:cNvPr id="62" name="Text Box 6">
          <a:extLst>
            <a:ext uri="{FF2B5EF4-FFF2-40B4-BE49-F238E27FC236}">
              <a16:creationId xmlns:a16="http://schemas.microsoft.com/office/drawing/2014/main" id="{79A3A391-9EC6-498B-AFC4-470344F7D729}"/>
            </a:ext>
          </a:extLst>
        </xdr:cNvPr>
        <xdr:cNvSpPr txBox="1">
          <a:spLocks noChangeArrowheads="1"/>
        </xdr:cNvSpPr>
      </xdr:nvSpPr>
      <xdr:spPr bwMode="auto">
        <a:xfrm>
          <a:off x="0" y="291541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120</xdr:row>
      <xdr:rowOff>112395</xdr:rowOff>
    </xdr:from>
    <xdr:to>
      <xdr:col>0</xdr:col>
      <xdr:colOff>438150</xdr:colOff>
      <xdr:row>123</xdr:row>
      <xdr:rowOff>1009</xdr:rowOff>
    </xdr:to>
    <xdr:sp macro="" textlink="">
      <xdr:nvSpPr>
        <xdr:cNvPr id="63" name="Text Box 6">
          <a:extLst>
            <a:ext uri="{FF2B5EF4-FFF2-40B4-BE49-F238E27FC236}">
              <a16:creationId xmlns:a16="http://schemas.microsoft.com/office/drawing/2014/main" id="{2DE23E37-B21F-43F6-BCB7-309BD973562E}"/>
            </a:ext>
          </a:extLst>
        </xdr:cNvPr>
        <xdr:cNvSpPr txBox="1">
          <a:spLocks noChangeArrowheads="1"/>
        </xdr:cNvSpPr>
      </xdr:nvSpPr>
      <xdr:spPr bwMode="auto">
        <a:xfrm>
          <a:off x="0" y="19438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112395</xdr:rowOff>
    </xdr:from>
    <xdr:to>
      <xdr:col>0</xdr:col>
      <xdr:colOff>438150</xdr:colOff>
      <xdr:row>64</xdr:row>
      <xdr:rowOff>1009</xdr:rowOff>
    </xdr:to>
    <xdr:sp macro="" textlink="">
      <xdr:nvSpPr>
        <xdr:cNvPr id="64" name="Text Box 6">
          <a:extLst>
            <a:ext uri="{FF2B5EF4-FFF2-40B4-BE49-F238E27FC236}">
              <a16:creationId xmlns:a16="http://schemas.microsoft.com/office/drawing/2014/main" id="{E430F636-0711-4C01-ADE8-AA2941AD9478}"/>
            </a:ext>
          </a:extLst>
        </xdr:cNvPr>
        <xdr:cNvSpPr txBox="1">
          <a:spLocks noChangeArrowheads="1"/>
        </xdr:cNvSpPr>
      </xdr:nvSpPr>
      <xdr:spPr bwMode="auto">
        <a:xfrm>
          <a:off x="0" y="986599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93196</xdr:rowOff>
    </xdr:to>
    <xdr:sp macro="" textlink="">
      <xdr:nvSpPr>
        <xdr:cNvPr id="65" name="Text Box 6">
          <a:extLst>
            <a:ext uri="{FF2B5EF4-FFF2-40B4-BE49-F238E27FC236}">
              <a16:creationId xmlns:a16="http://schemas.microsoft.com/office/drawing/2014/main" id="{F33A4AA0-6199-463E-B9B0-E4290DC563B2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104775</xdr:rowOff>
    </xdr:from>
    <xdr:to>
      <xdr:col>0</xdr:col>
      <xdr:colOff>1437736</xdr:colOff>
      <xdr:row>56</xdr:row>
      <xdr:rowOff>104775</xdr:rowOff>
    </xdr:to>
    <xdr:sp macro="" textlink="">
      <xdr:nvSpPr>
        <xdr:cNvPr id="66" name="Line 2">
          <a:extLst>
            <a:ext uri="{FF2B5EF4-FFF2-40B4-BE49-F238E27FC236}">
              <a16:creationId xmlns:a16="http://schemas.microsoft.com/office/drawing/2014/main" id="{9C7B2338-EDC2-42BB-A4CE-AF6D19465D67}"/>
            </a:ext>
          </a:extLst>
        </xdr:cNvPr>
        <xdr:cNvSpPr>
          <a:spLocks noChangeShapeType="1"/>
        </xdr:cNvSpPr>
      </xdr:nvSpPr>
      <xdr:spPr bwMode="auto">
        <a:xfrm>
          <a:off x="0" y="90773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300</xdr:row>
      <xdr:rowOff>112395</xdr:rowOff>
    </xdr:from>
    <xdr:to>
      <xdr:col>0</xdr:col>
      <xdr:colOff>438150</xdr:colOff>
      <xdr:row>303</xdr:row>
      <xdr:rowOff>1009</xdr:rowOff>
    </xdr:to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id="{0E4179CA-7486-4278-AFCA-A58FF9A34D68}"/>
            </a:ext>
          </a:extLst>
        </xdr:cNvPr>
        <xdr:cNvSpPr txBox="1">
          <a:spLocks noChangeArrowheads="1"/>
        </xdr:cNvSpPr>
      </xdr:nvSpPr>
      <xdr:spPr bwMode="auto">
        <a:xfrm>
          <a:off x="0" y="48575595"/>
          <a:ext cx="438150" cy="345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240</xdr:row>
      <xdr:rowOff>112395</xdr:rowOff>
    </xdr:from>
    <xdr:to>
      <xdr:col>0</xdr:col>
      <xdr:colOff>438150</xdr:colOff>
      <xdr:row>243</xdr:row>
      <xdr:rowOff>1009</xdr:rowOff>
    </xdr:to>
    <xdr:sp macro="" textlink="">
      <xdr:nvSpPr>
        <xdr:cNvPr id="68" name="Text Box 6">
          <a:extLst>
            <a:ext uri="{FF2B5EF4-FFF2-40B4-BE49-F238E27FC236}">
              <a16:creationId xmlns:a16="http://schemas.microsoft.com/office/drawing/2014/main" id="{5F2696E1-A7EC-4383-ABAD-A0A413B870B9}"/>
            </a:ext>
          </a:extLst>
        </xdr:cNvPr>
        <xdr:cNvSpPr txBox="1">
          <a:spLocks noChangeArrowheads="1"/>
        </xdr:cNvSpPr>
      </xdr:nvSpPr>
      <xdr:spPr bwMode="auto">
        <a:xfrm>
          <a:off x="0" y="38869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112395</xdr:rowOff>
    </xdr:from>
    <xdr:to>
      <xdr:col>0</xdr:col>
      <xdr:colOff>438150</xdr:colOff>
      <xdr:row>183</xdr:row>
      <xdr:rowOff>1009</xdr:rowOff>
    </xdr:to>
    <xdr:sp macro="" textlink="">
      <xdr:nvSpPr>
        <xdr:cNvPr id="69" name="Text Box 6">
          <a:extLst>
            <a:ext uri="{FF2B5EF4-FFF2-40B4-BE49-F238E27FC236}">
              <a16:creationId xmlns:a16="http://schemas.microsoft.com/office/drawing/2014/main" id="{2A7193C4-908C-4F45-8BE7-A73F05F503DD}"/>
            </a:ext>
          </a:extLst>
        </xdr:cNvPr>
        <xdr:cNvSpPr txBox="1">
          <a:spLocks noChangeArrowheads="1"/>
        </xdr:cNvSpPr>
      </xdr:nvSpPr>
      <xdr:spPr bwMode="auto">
        <a:xfrm>
          <a:off x="0" y="291541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120</xdr:row>
      <xdr:rowOff>112395</xdr:rowOff>
    </xdr:from>
    <xdr:to>
      <xdr:col>0</xdr:col>
      <xdr:colOff>438150</xdr:colOff>
      <xdr:row>123</xdr:row>
      <xdr:rowOff>1009</xdr:rowOff>
    </xdr:to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E53BACF4-2A42-4E58-9D5F-7021DFB62F44}"/>
            </a:ext>
          </a:extLst>
        </xdr:cNvPr>
        <xdr:cNvSpPr txBox="1">
          <a:spLocks noChangeArrowheads="1"/>
        </xdr:cNvSpPr>
      </xdr:nvSpPr>
      <xdr:spPr bwMode="auto">
        <a:xfrm>
          <a:off x="0" y="19438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112395</xdr:rowOff>
    </xdr:from>
    <xdr:to>
      <xdr:col>0</xdr:col>
      <xdr:colOff>438150</xdr:colOff>
      <xdr:row>64</xdr:row>
      <xdr:rowOff>1009</xdr:rowOff>
    </xdr:to>
    <xdr:sp macro="" textlink="">
      <xdr:nvSpPr>
        <xdr:cNvPr id="71" name="Text Box 6">
          <a:extLst>
            <a:ext uri="{FF2B5EF4-FFF2-40B4-BE49-F238E27FC236}">
              <a16:creationId xmlns:a16="http://schemas.microsoft.com/office/drawing/2014/main" id="{0C5204BB-BAFA-4B0F-BA8E-3AD149E487A7}"/>
            </a:ext>
          </a:extLst>
        </xdr:cNvPr>
        <xdr:cNvSpPr txBox="1">
          <a:spLocks noChangeArrowheads="1"/>
        </xdr:cNvSpPr>
      </xdr:nvSpPr>
      <xdr:spPr bwMode="auto">
        <a:xfrm>
          <a:off x="0" y="986599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93196</xdr:rowOff>
    </xdr:to>
    <xdr:sp macro="" textlink="">
      <xdr:nvSpPr>
        <xdr:cNvPr id="72" name="Text Box 6">
          <a:extLst>
            <a:ext uri="{FF2B5EF4-FFF2-40B4-BE49-F238E27FC236}">
              <a16:creationId xmlns:a16="http://schemas.microsoft.com/office/drawing/2014/main" id="{69A1AB4D-7152-4DC9-812A-71CF580CC897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104775</xdr:rowOff>
    </xdr:from>
    <xdr:to>
      <xdr:col>0</xdr:col>
      <xdr:colOff>1437736</xdr:colOff>
      <xdr:row>56</xdr:row>
      <xdr:rowOff>104775</xdr:rowOff>
    </xdr:to>
    <xdr:sp macro="" textlink="">
      <xdr:nvSpPr>
        <xdr:cNvPr id="73" name="Line 2">
          <a:extLst>
            <a:ext uri="{FF2B5EF4-FFF2-40B4-BE49-F238E27FC236}">
              <a16:creationId xmlns:a16="http://schemas.microsoft.com/office/drawing/2014/main" id="{AED33E57-EF57-4F23-AD98-77AEECBF3DFA}"/>
            </a:ext>
          </a:extLst>
        </xdr:cNvPr>
        <xdr:cNvSpPr>
          <a:spLocks noChangeShapeType="1"/>
        </xdr:cNvSpPr>
      </xdr:nvSpPr>
      <xdr:spPr bwMode="auto">
        <a:xfrm>
          <a:off x="0" y="90773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300</xdr:row>
      <xdr:rowOff>112395</xdr:rowOff>
    </xdr:from>
    <xdr:to>
      <xdr:col>0</xdr:col>
      <xdr:colOff>438150</xdr:colOff>
      <xdr:row>303</xdr:row>
      <xdr:rowOff>1009</xdr:rowOff>
    </xdr:to>
    <xdr:sp macro="" textlink="">
      <xdr:nvSpPr>
        <xdr:cNvPr id="74" name="Text Box 6">
          <a:extLst>
            <a:ext uri="{FF2B5EF4-FFF2-40B4-BE49-F238E27FC236}">
              <a16:creationId xmlns:a16="http://schemas.microsoft.com/office/drawing/2014/main" id="{8E2E423A-EFC1-429F-88D9-50C85CAAE211}"/>
            </a:ext>
          </a:extLst>
        </xdr:cNvPr>
        <xdr:cNvSpPr txBox="1">
          <a:spLocks noChangeArrowheads="1"/>
        </xdr:cNvSpPr>
      </xdr:nvSpPr>
      <xdr:spPr bwMode="auto">
        <a:xfrm>
          <a:off x="0" y="48575595"/>
          <a:ext cx="438150" cy="345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240</xdr:row>
      <xdr:rowOff>112395</xdr:rowOff>
    </xdr:from>
    <xdr:to>
      <xdr:col>0</xdr:col>
      <xdr:colOff>438150</xdr:colOff>
      <xdr:row>243</xdr:row>
      <xdr:rowOff>1009</xdr:rowOff>
    </xdr:to>
    <xdr:sp macro="" textlink="">
      <xdr:nvSpPr>
        <xdr:cNvPr id="75" name="Text Box 6">
          <a:extLst>
            <a:ext uri="{FF2B5EF4-FFF2-40B4-BE49-F238E27FC236}">
              <a16:creationId xmlns:a16="http://schemas.microsoft.com/office/drawing/2014/main" id="{DA2A7DE7-0262-4B41-91F5-3205194E9F44}"/>
            </a:ext>
          </a:extLst>
        </xdr:cNvPr>
        <xdr:cNvSpPr txBox="1">
          <a:spLocks noChangeArrowheads="1"/>
        </xdr:cNvSpPr>
      </xdr:nvSpPr>
      <xdr:spPr bwMode="auto">
        <a:xfrm>
          <a:off x="0" y="38869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112395</xdr:rowOff>
    </xdr:from>
    <xdr:to>
      <xdr:col>0</xdr:col>
      <xdr:colOff>438150</xdr:colOff>
      <xdr:row>183</xdr:row>
      <xdr:rowOff>1009</xdr:rowOff>
    </xdr:to>
    <xdr:sp macro="" textlink="">
      <xdr:nvSpPr>
        <xdr:cNvPr id="76" name="Text Box 6">
          <a:extLst>
            <a:ext uri="{FF2B5EF4-FFF2-40B4-BE49-F238E27FC236}">
              <a16:creationId xmlns:a16="http://schemas.microsoft.com/office/drawing/2014/main" id="{7E7C6AF2-8B15-4637-BE1C-0C98F71A7F03}"/>
            </a:ext>
          </a:extLst>
        </xdr:cNvPr>
        <xdr:cNvSpPr txBox="1">
          <a:spLocks noChangeArrowheads="1"/>
        </xdr:cNvSpPr>
      </xdr:nvSpPr>
      <xdr:spPr bwMode="auto">
        <a:xfrm>
          <a:off x="0" y="291541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120</xdr:row>
      <xdr:rowOff>112395</xdr:rowOff>
    </xdr:from>
    <xdr:to>
      <xdr:col>0</xdr:col>
      <xdr:colOff>438150</xdr:colOff>
      <xdr:row>123</xdr:row>
      <xdr:rowOff>1009</xdr:rowOff>
    </xdr:to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64E49285-B296-45C3-B605-5A70F525F28E}"/>
            </a:ext>
          </a:extLst>
        </xdr:cNvPr>
        <xdr:cNvSpPr txBox="1">
          <a:spLocks noChangeArrowheads="1"/>
        </xdr:cNvSpPr>
      </xdr:nvSpPr>
      <xdr:spPr bwMode="auto">
        <a:xfrm>
          <a:off x="0" y="19438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112395</xdr:rowOff>
    </xdr:from>
    <xdr:to>
      <xdr:col>0</xdr:col>
      <xdr:colOff>438150</xdr:colOff>
      <xdr:row>64</xdr:row>
      <xdr:rowOff>1009</xdr:rowOff>
    </xdr:to>
    <xdr:sp macro="" textlink="">
      <xdr:nvSpPr>
        <xdr:cNvPr id="78" name="Text Box 6">
          <a:extLst>
            <a:ext uri="{FF2B5EF4-FFF2-40B4-BE49-F238E27FC236}">
              <a16:creationId xmlns:a16="http://schemas.microsoft.com/office/drawing/2014/main" id="{DD5A6081-C5BD-44DD-B53B-08862F531B9F}"/>
            </a:ext>
          </a:extLst>
        </xdr:cNvPr>
        <xdr:cNvSpPr txBox="1">
          <a:spLocks noChangeArrowheads="1"/>
        </xdr:cNvSpPr>
      </xdr:nvSpPr>
      <xdr:spPr bwMode="auto">
        <a:xfrm>
          <a:off x="0" y="986599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93196</xdr:rowOff>
    </xdr:to>
    <xdr:sp macro="" textlink="">
      <xdr:nvSpPr>
        <xdr:cNvPr id="79" name="Text Box 6">
          <a:extLst>
            <a:ext uri="{FF2B5EF4-FFF2-40B4-BE49-F238E27FC236}">
              <a16:creationId xmlns:a16="http://schemas.microsoft.com/office/drawing/2014/main" id="{7AF462EF-1F9A-4B5F-8189-58DADC5EED82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104775</xdr:rowOff>
    </xdr:from>
    <xdr:to>
      <xdr:col>0</xdr:col>
      <xdr:colOff>1437736</xdr:colOff>
      <xdr:row>56</xdr:row>
      <xdr:rowOff>104775</xdr:rowOff>
    </xdr:to>
    <xdr:sp macro="" textlink="">
      <xdr:nvSpPr>
        <xdr:cNvPr id="80" name="Line 2">
          <a:extLst>
            <a:ext uri="{FF2B5EF4-FFF2-40B4-BE49-F238E27FC236}">
              <a16:creationId xmlns:a16="http://schemas.microsoft.com/office/drawing/2014/main" id="{E7A41CA9-1833-4D64-BFF6-8CC3F60ADB4D}"/>
            </a:ext>
          </a:extLst>
        </xdr:cNvPr>
        <xdr:cNvSpPr>
          <a:spLocks noChangeShapeType="1"/>
        </xdr:cNvSpPr>
      </xdr:nvSpPr>
      <xdr:spPr bwMode="auto">
        <a:xfrm>
          <a:off x="0" y="90773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300</xdr:row>
      <xdr:rowOff>112395</xdr:rowOff>
    </xdr:from>
    <xdr:to>
      <xdr:col>0</xdr:col>
      <xdr:colOff>438150</xdr:colOff>
      <xdr:row>303</xdr:row>
      <xdr:rowOff>1009</xdr:rowOff>
    </xdr:to>
    <xdr:sp macro="" textlink="">
      <xdr:nvSpPr>
        <xdr:cNvPr id="81" name="Text Box 6">
          <a:extLst>
            <a:ext uri="{FF2B5EF4-FFF2-40B4-BE49-F238E27FC236}">
              <a16:creationId xmlns:a16="http://schemas.microsoft.com/office/drawing/2014/main" id="{DDEC7591-564C-40BB-823A-BA0B9BB838D7}"/>
            </a:ext>
          </a:extLst>
        </xdr:cNvPr>
        <xdr:cNvSpPr txBox="1">
          <a:spLocks noChangeArrowheads="1"/>
        </xdr:cNvSpPr>
      </xdr:nvSpPr>
      <xdr:spPr bwMode="auto">
        <a:xfrm>
          <a:off x="0" y="48575595"/>
          <a:ext cx="438150" cy="345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240</xdr:row>
      <xdr:rowOff>112395</xdr:rowOff>
    </xdr:from>
    <xdr:to>
      <xdr:col>0</xdr:col>
      <xdr:colOff>438150</xdr:colOff>
      <xdr:row>243</xdr:row>
      <xdr:rowOff>1009</xdr:rowOff>
    </xdr:to>
    <xdr:sp macro="" textlink="">
      <xdr:nvSpPr>
        <xdr:cNvPr id="82" name="Text Box 6">
          <a:extLst>
            <a:ext uri="{FF2B5EF4-FFF2-40B4-BE49-F238E27FC236}">
              <a16:creationId xmlns:a16="http://schemas.microsoft.com/office/drawing/2014/main" id="{96ADC196-5663-4CCB-B968-8ED5E366C338}"/>
            </a:ext>
          </a:extLst>
        </xdr:cNvPr>
        <xdr:cNvSpPr txBox="1">
          <a:spLocks noChangeArrowheads="1"/>
        </xdr:cNvSpPr>
      </xdr:nvSpPr>
      <xdr:spPr bwMode="auto">
        <a:xfrm>
          <a:off x="0" y="38869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112395</xdr:rowOff>
    </xdr:from>
    <xdr:to>
      <xdr:col>0</xdr:col>
      <xdr:colOff>438150</xdr:colOff>
      <xdr:row>183</xdr:row>
      <xdr:rowOff>1009</xdr:rowOff>
    </xdr:to>
    <xdr:sp macro="" textlink="">
      <xdr:nvSpPr>
        <xdr:cNvPr id="83" name="Text Box 6">
          <a:extLst>
            <a:ext uri="{FF2B5EF4-FFF2-40B4-BE49-F238E27FC236}">
              <a16:creationId xmlns:a16="http://schemas.microsoft.com/office/drawing/2014/main" id="{1F158619-A76F-45D0-B845-52A63306B521}"/>
            </a:ext>
          </a:extLst>
        </xdr:cNvPr>
        <xdr:cNvSpPr txBox="1">
          <a:spLocks noChangeArrowheads="1"/>
        </xdr:cNvSpPr>
      </xdr:nvSpPr>
      <xdr:spPr bwMode="auto">
        <a:xfrm>
          <a:off x="0" y="291541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120</xdr:row>
      <xdr:rowOff>112395</xdr:rowOff>
    </xdr:from>
    <xdr:to>
      <xdr:col>0</xdr:col>
      <xdr:colOff>438150</xdr:colOff>
      <xdr:row>123</xdr:row>
      <xdr:rowOff>1009</xdr:rowOff>
    </xdr:to>
    <xdr:sp macro="" textlink="">
      <xdr:nvSpPr>
        <xdr:cNvPr id="84" name="Text Box 6">
          <a:extLst>
            <a:ext uri="{FF2B5EF4-FFF2-40B4-BE49-F238E27FC236}">
              <a16:creationId xmlns:a16="http://schemas.microsoft.com/office/drawing/2014/main" id="{956D2FA9-DBEA-45F5-ABC3-82607C9D4F89}"/>
            </a:ext>
          </a:extLst>
        </xdr:cNvPr>
        <xdr:cNvSpPr txBox="1">
          <a:spLocks noChangeArrowheads="1"/>
        </xdr:cNvSpPr>
      </xdr:nvSpPr>
      <xdr:spPr bwMode="auto">
        <a:xfrm>
          <a:off x="0" y="19438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112395</xdr:rowOff>
    </xdr:from>
    <xdr:to>
      <xdr:col>0</xdr:col>
      <xdr:colOff>438150</xdr:colOff>
      <xdr:row>64</xdr:row>
      <xdr:rowOff>1009</xdr:rowOff>
    </xdr:to>
    <xdr:sp macro="" textlink="">
      <xdr:nvSpPr>
        <xdr:cNvPr id="85" name="Text Box 6">
          <a:extLst>
            <a:ext uri="{FF2B5EF4-FFF2-40B4-BE49-F238E27FC236}">
              <a16:creationId xmlns:a16="http://schemas.microsoft.com/office/drawing/2014/main" id="{59E661A1-FA56-4B73-996B-110B26018B81}"/>
            </a:ext>
          </a:extLst>
        </xdr:cNvPr>
        <xdr:cNvSpPr txBox="1">
          <a:spLocks noChangeArrowheads="1"/>
        </xdr:cNvSpPr>
      </xdr:nvSpPr>
      <xdr:spPr bwMode="auto">
        <a:xfrm>
          <a:off x="0" y="986599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44780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128</xdr:row>
      <xdr:rowOff>1905</xdr:rowOff>
    </xdr:from>
    <xdr:to>
      <xdr:col>0</xdr:col>
      <xdr:colOff>438150</xdr:colOff>
      <xdr:row>128</xdr:row>
      <xdr:rowOff>1905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0" y="1897570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128</xdr:row>
      <xdr:rowOff>1905</xdr:rowOff>
    </xdr:from>
    <xdr:to>
      <xdr:col>0</xdr:col>
      <xdr:colOff>438150</xdr:colOff>
      <xdr:row>128</xdr:row>
      <xdr:rowOff>1905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897570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0" y="144780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128</xdr:row>
      <xdr:rowOff>1905</xdr:rowOff>
    </xdr:from>
    <xdr:to>
      <xdr:col>0</xdr:col>
      <xdr:colOff>438150</xdr:colOff>
      <xdr:row>128</xdr:row>
      <xdr:rowOff>1905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0" y="1897570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128</xdr:row>
      <xdr:rowOff>1905</xdr:rowOff>
    </xdr:from>
    <xdr:to>
      <xdr:col>0</xdr:col>
      <xdr:colOff>438150</xdr:colOff>
      <xdr:row>128</xdr:row>
      <xdr:rowOff>1905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0" y="1897570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</xdr:row>
      <xdr:rowOff>108369</xdr:rowOff>
    </xdr:from>
    <xdr:to>
      <xdr:col>0</xdr:col>
      <xdr:colOff>458278</xdr:colOff>
      <xdr:row>4</xdr:row>
      <xdr:rowOff>62900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0" y="270294"/>
          <a:ext cx="458278" cy="44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0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107831</xdr:rowOff>
    </xdr:from>
    <xdr:to>
      <xdr:col>0</xdr:col>
      <xdr:colOff>1437736</xdr:colOff>
      <xdr:row>56</xdr:row>
      <xdr:rowOff>107831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ShapeType="1"/>
        </xdr:cNvSpPr>
      </xdr:nvSpPr>
      <xdr:spPr bwMode="auto">
        <a:xfrm>
          <a:off x="0" y="8442206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64</xdr:row>
      <xdr:rowOff>110274</xdr:rowOff>
    </xdr:from>
    <xdr:to>
      <xdr:col>0</xdr:col>
      <xdr:colOff>395377</xdr:colOff>
      <xdr:row>67</xdr:row>
      <xdr:rowOff>80872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0" y="9768624"/>
          <a:ext cx="395377" cy="45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0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130</xdr:row>
      <xdr:rowOff>110274</xdr:rowOff>
    </xdr:from>
    <xdr:to>
      <xdr:col>0</xdr:col>
      <xdr:colOff>395377</xdr:colOff>
      <xdr:row>133</xdr:row>
      <xdr:rowOff>80872</xdr:rowOff>
    </xdr:to>
    <xdr:sp macro="" textlink="">
      <xdr:nvSpPr>
        <xdr:cNvPr id="11" name="Text Box 6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 bwMode="auto">
        <a:xfrm>
          <a:off x="0" y="19407924"/>
          <a:ext cx="395377" cy="45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0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156210</xdr:rowOff>
    </xdr:from>
    <xdr:to>
      <xdr:col>0</xdr:col>
      <xdr:colOff>438150</xdr:colOff>
      <xdr:row>6</xdr:row>
      <xdr:rowOff>156210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23253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156210</xdr:rowOff>
    </xdr:from>
    <xdr:to>
      <xdr:col>0</xdr:col>
      <xdr:colOff>438150</xdr:colOff>
      <xdr:row>6</xdr:row>
      <xdr:rowOff>156210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23253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156210</xdr:rowOff>
    </xdr:from>
    <xdr:to>
      <xdr:col>0</xdr:col>
      <xdr:colOff>438150</xdr:colOff>
      <xdr:row>6</xdr:row>
      <xdr:rowOff>156210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0" y="123253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156210</xdr:rowOff>
    </xdr:from>
    <xdr:to>
      <xdr:col>0</xdr:col>
      <xdr:colOff>438150</xdr:colOff>
      <xdr:row>6</xdr:row>
      <xdr:rowOff>156210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23253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156210</xdr:rowOff>
    </xdr:from>
    <xdr:to>
      <xdr:col>0</xdr:col>
      <xdr:colOff>438150</xdr:colOff>
      <xdr:row>6</xdr:row>
      <xdr:rowOff>156210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0" y="123253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422335</xdr:colOff>
      <xdr:row>2</xdr:row>
      <xdr:rowOff>44928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422335" cy="444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9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44</xdr:row>
      <xdr:rowOff>71887</xdr:rowOff>
    </xdr:from>
    <xdr:to>
      <xdr:col>0</xdr:col>
      <xdr:colOff>1437736</xdr:colOff>
      <xdr:row>44</xdr:row>
      <xdr:rowOff>71887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ShapeType="1"/>
        </xdr:cNvSpPr>
      </xdr:nvSpPr>
      <xdr:spPr bwMode="auto">
        <a:xfrm>
          <a:off x="0" y="7301362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7"/>
  <sheetViews>
    <sheetView tabSelected="1"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153" customWidth="1"/>
    <col min="2" max="2" width="6.85546875" style="601" customWidth="1"/>
    <col min="3" max="14" width="6.85546875" style="19" customWidth="1"/>
    <col min="15" max="15" width="6.85546875" style="601" customWidth="1"/>
    <col min="16" max="16" width="37.7109375" style="153" customWidth="1"/>
    <col min="17" max="16384" width="9.140625" style="153"/>
  </cols>
  <sheetData>
    <row r="1" spans="1:16" ht="12.75" customHeight="1" x14ac:dyDescent="0.2">
      <c r="A1" s="275" t="s">
        <v>470</v>
      </c>
    </row>
    <row r="2" spans="1:16" ht="12.75" customHeight="1" x14ac:dyDescent="0.2">
      <c r="A2" s="275" t="s">
        <v>471</v>
      </c>
    </row>
    <row r="3" spans="1:16" ht="12.75" customHeight="1" x14ac:dyDescent="0.2">
      <c r="A3" s="276" t="s">
        <v>472</v>
      </c>
    </row>
    <row r="4" spans="1:16" ht="12.75" customHeight="1" x14ac:dyDescent="0.2">
      <c r="A4" s="276" t="s">
        <v>473</v>
      </c>
    </row>
    <row r="5" spans="1:16" ht="12.75" customHeight="1" x14ac:dyDescent="0.2">
      <c r="A5" s="29"/>
    </row>
    <row r="6" spans="1:16" ht="12.75" customHeight="1" x14ac:dyDescent="0.2">
      <c r="A6" s="139" t="s">
        <v>474</v>
      </c>
    </row>
    <row r="7" spans="1:16" s="25" customFormat="1" ht="12.75" customHeight="1" x14ac:dyDescent="0.2">
      <c r="A7" s="669" t="s">
        <v>0</v>
      </c>
      <c r="B7" s="671" t="s">
        <v>459</v>
      </c>
      <c r="C7" s="32" t="s">
        <v>3</v>
      </c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2" t="s">
        <v>9</v>
      </c>
      <c r="J7" s="32" t="s">
        <v>10</v>
      </c>
      <c r="K7" s="32" t="s">
        <v>11</v>
      </c>
      <c r="L7" s="32" t="s">
        <v>12</v>
      </c>
      <c r="M7" s="32" t="s">
        <v>86</v>
      </c>
      <c r="N7" s="32" t="s">
        <v>2</v>
      </c>
      <c r="O7" s="673" t="s">
        <v>460</v>
      </c>
      <c r="P7" s="675" t="s">
        <v>1</v>
      </c>
    </row>
    <row r="8" spans="1:16" s="472" customFormat="1" ht="12.75" customHeight="1" x14ac:dyDescent="0.2">
      <c r="A8" s="670"/>
      <c r="B8" s="672"/>
      <c r="C8" s="33" t="s">
        <v>461</v>
      </c>
      <c r="D8" s="33" t="s">
        <v>4</v>
      </c>
      <c r="E8" s="33" t="s">
        <v>14</v>
      </c>
      <c r="F8" s="33" t="s">
        <v>15</v>
      </c>
      <c r="G8" s="33" t="s">
        <v>16</v>
      </c>
      <c r="H8" s="33" t="s">
        <v>17</v>
      </c>
      <c r="I8" s="33" t="s">
        <v>18</v>
      </c>
      <c r="J8" s="33" t="s">
        <v>10</v>
      </c>
      <c r="K8" s="33" t="s">
        <v>11</v>
      </c>
      <c r="L8" s="33" t="s">
        <v>12</v>
      </c>
      <c r="M8" s="33" t="s">
        <v>13</v>
      </c>
      <c r="N8" s="33" t="s">
        <v>2</v>
      </c>
      <c r="O8" s="674"/>
      <c r="P8" s="676"/>
    </row>
    <row r="9" spans="1:16" s="602" customFormat="1" x14ac:dyDescent="0.2">
      <c r="A9" s="277"/>
      <c r="B9" s="278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80"/>
      <c r="P9" s="281"/>
    </row>
    <row r="10" spans="1:16" s="602" customFormat="1" x14ac:dyDescent="0.2">
      <c r="A10" s="667" t="s">
        <v>19</v>
      </c>
      <c r="B10" s="596">
        <v>2024</v>
      </c>
      <c r="C10" s="282">
        <v>87</v>
      </c>
      <c r="D10" s="34">
        <v>96.4</v>
      </c>
      <c r="E10" s="283">
        <v>104.3</v>
      </c>
      <c r="F10" s="283">
        <v>102.1</v>
      </c>
      <c r="G10" s="283">
        <v>93.1</v>
      </c>
      <c r="H10" s="283">
        <v>95.2</v>
      </c>
      <c r="I10" s="283">
        <v>98.3</v>
      </c>
      <c r="J10" s="283">
        <v>85.8</v>
      </c>
      <c r="K10" s="283">
        <v>97.8</v>
      </c>
      <c r="L10" s="283">
        <v>103.9</v>
      </c>
      <c r="M10" s="283">
        <v>100.8</v>
      </c>
      <c r="N10" s="283">
        <v>86.8</v>
      </c>
      <c r="O10" s="597">
        <v>2024</v>
      </c>
      <c r="P10" s="677" t="s">
        <v>20</v>
      </c>
    </row>
    <row r="11" spans="1:16" s="602" customFormat="1" x14ac:dyDescent="0.2">
      <c r="A11" s="667"/>
      <c r="B11" s="284">
        <v>2025</v>
      </c>
      <c r="C11" s="282">
        <v>85</v>
      </c>
      <c r="D11" s="34">
        <v>91.3</v>
      </c>
      <c r="E11" s="34">
        <v>100.7</v>
      </c>
      <c r="F11" s="34">
        <v>92.5</v>
      </c>
      <c r="G11" s="282">
        <v>100</v>
      </c>
      <c r="H11" s="282">
        <v>97</v>
      </c>
      <c r="I11" s="34"/>
      <c r="J11" s="34"/>
      <c r="K11" s="34"/>
      <c r="L11" s="34"/>
      <c r="M11" s="34"/>
      <c r="N11" s="34"/>
      <c r="O11" s="285">
        <v>2025</v>
      </c>
      <c r="P11" s="677"/>
    </row>
    <row r="12" spans="1:16" s="602" customFormat="1" x14ac:dyDescent="0.2">
      <c r="A12" s="24"/>
      <c r="B12" s="278"/>
      <c r="C12" s="10"/>
      <c r="D12" s="286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80"/>
      <c r="P12" s="281"/>
    </row>
    <row r="13" spans="1:16" s="602" customFormat="1" x14ac:dyDescent="0.2">
      <c r="A13" s="667" t="s">
        <v>21</v>
      </c>
      <c r="B13" s="596">
        <v>2024</v>
      </c>
      <c r="C13" s="34">
        <v>85.7</v>
      </c>
      <c r="D13" s="34">
        <v>90.7</v>
      </c>
      <c r="E13" s="283">
        <v>98.1</v>
      </c>
      <c r="F13" s="283">
        <v>97.8</v>
      </c>
      <c r="G13" s="283">
        <v>98.5</v>
      </c>
      <c r="H13" s="283">
        <v>95</v>
      </c>
      <c r="I13" s="283">
        <v>99.4</v>
      </c>
      <c r="J13" s="283">
        <v>98.2</v>
      </c>
      <c r="K13" s="283">
        <v>96.7</v>
      </c>
      <c r="L13" s="34">
        <v>104.3</v>
      </c>
      <c r="M13" s="283">
        <v>97.5</v>
      </c>
      <c r="N13" s="283">
        <v>94.5</v>
      </c>
      <c r="O13" s="597">
        <v>2024</v>
      </c>
      <c r="P13" s="677" t="s">
        <v>22</v>
      </c>
    </row>
    <row r="14" spans="1:16" s="602" customFormat="1" x14ac:dyDescent="0.2">
      <c r="A14" s="667"/>
      <c r="B14" s="284">
        <v>2025</v>
      </c>
      <c r="C14" s="34">
        <v>86.7</v>
      </c>
      <c r="D14" s="34">
        <v>84.6</v>
      </c>
      <c r="E14" s="34">
        <v>99.1</v>
      </c>
      <c r="F14" s="282">
        <v>94</v>
      </c>
      <c r="G14" s="34">
        <v>99.6</v>
      </c>
      <c r="H14" s="34">
        <v>95.6</v>
      </c>
      <c r="I14" s="34"/>
      <c r="J14" s="34"/>
      <c r="K14" s="34"/>
      <c r="L14" s="34"/>
      <c r="M14" s="34"/>
      <c r="N14" s="34"/>
      <c r="O14" s="285">
        <v>2025</v>
      </c>
      <c r="P14" s="677"/>
    </row>
    <row r="15" spans="1:16" s="602" customFormat="1" x14ac:dyDescent="0.2">
      <c r="A15" s="589"/>
      <c r="B15" s="598"/>
      <c r="C15" s="8"/>
      <c r="D15" s="8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599"/>
      <c r="P15" s="281"/>
    </row>
    <row r="16" spans="1:16" s="602" customFormat="1" x14ac:dyDescent="0.2">
      <c r="A16" s="665" t="s">
        <v>23</v>
      </c>
      <c r="B16" s="598">
        <v>2024</v>
      </c>
      <c r="C16" s="4">
        <v>73.400000000000006</v>
      </c>
      <c r="D16" s="4">
        <v>79.3</v>
      </c>
      <c r="E16" s="287">
        <v>75.7</v>
      </c>
      <c r="F16" s="287">
        <v>51.7</v>
      </c>
      <c r="G16" s="287">
        <v>60.8</v>
      </c>
      <c r="H16" s="287">
        <v>69.900000000000006</v>
      </c>
      <c r="I16" s="287">
        <v>79.5</v>
      </c>
      <c r="J16" s="287">
        <v>68.900000000000006</v>
      </c>
      <c r="K16" s="287">
        <v>65.8</v>
      </c>
      <c r="L16" s="287">
        <v>80.5</v>
      </c>
      <c r="M16" s="287">
        <v>73.7</v>
      </c>
      <c r="N16" s="287">
        <v>72.400000000000006</v>
      </c>
      <c r="O16" s="599">
        <v>2024</v>
      </c>
      <c r="P16" s="666" t="s">
        <v>25</v>
      </c>
    </row>
    <row r="17" spans="1:16" s="602" customFormat="1" x14ac:dyDescent="0.2">
      <c r="A17" s="665"/>
      <c r="B17" s="601">
        <v>2025</v>
      </c>
      <c r="C17" s="4">
        <v>76.599999999999994</v>
      </c>
      <c r="D17" s="4">
        <v>70.5</v>
      </c>
      <c r="E17" s="4">
        <v>77.3</v>
      </c>
      <c r="F17" s="143">
        <v>55</v>
      </c>
      <c r="G17" s="4">
        <v>61.5</v>
      </c>
      <c r="H17" s="4">
        <v>59.4</v>
      </c>
      <c r="I17" s="4"/>
      <c r="J17" s="4"/>
      <c r="K17" s="4"/>
      <c r="L17" s="4"/>
      <c r="M17" s="4"/>
      <c r="N17" s="4"/>
      <c r="O17" s="288">
        <v>2025</v>
      </c>
      <c r="P17" s="666"/>
    </row>
    <row r="18" spans="1:16" s="602" customFormat="1" x14ac:dyDescent="0.2">
      <c r="A18" s="589"/>
      <c r="B18" s="598"/>
      <c r="C18" s="8"/>
      <c r="D18" s="8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599"/>
      <c r="P18" s="590"/>
    </row>
    <row r="19" spans="1:16" s="602" customFormat="1" x14ac:dyDescent="0.2">
      <c r="A19" s="665" t="s">
        <v>26</v>
      </c>
      <c r="B19" s="598">
        <v>2024</v>
      </c>
      <c r="C19" s="143">
        <v>104</v>
      </c>
      <c r="D19" s="143">
        <v>97.6</v>
      </c>
      <c r="E19" s="287">
        <v>103.8</v>
      </c>
      <c r="F19" s="287">
        <v>98.7</v>
      </c>
      <c r="G19" s="287">
        <v>100.7</v>
      </c>
      <c r="H19" s="287">
        <v>95.3</v>
      </c>
      <c r="I19" s="287">
        <v>98.8</v>
      </c>
      <c r="J19" s="287">
        <v>99.8</v>
      </c>
      <c r="K19" s="287">
        <v>92.5</v>
      </c>
      <c r="L19" s="287">
        <v>101.4</v>
      </c>
      <c r="M19" s="287">
        <v>97.5</v>
      </c>
      <c r="N19" s="287">
        <v>102.3</v>
      </c>
      <c r="O19" s="599">
        <v>2024</v>
      </c>
      <c r="P19" s="666" t="s">
        <v>27</v>
      </c>
    </row>
    <row r="20" spans="1:16" s="602" customFormat="1" x14ac:dyDescent="0.2">
      <c r="A20" s="665"/>
      <c r="B20" s="601">
        <v>2025</v>
      </c>
      <c r="C20" s="4">
        <v>102.7</v>
      </c>
      <c r="D20" s="4">
        <v>92.5</v>
      </c>
      <c r="E20" s="4">
        <v>101.9</v>
      </c>
      <c r="F20" s="4">
        <v>95.8</v>
      </c>
      <c r="G20" s="4">
        <v>96.3</v>
      </c>
      <c r="H20" s="4">
        <v>90.8</v>
      </c>
      <c r="I20" s="4"/>
      <c r="J20" s="4"/>
      <c r="K20" s="4"/>
      <c r="L20" s="4"/>
      <c r="M20" s="4"/>
      <c r="N20" s="4"/>
      <c r="O20" s="288">
        <v>2025</v>
      </c>
      <c r="P20" s="666"/>
    </row>
    <row r="21" spans="1:16" s="602" customFormat="1" x14ac:dyDescent="0.2">
      <c r="A21" s="589"/>
      <c r="B21" s="598"/>
      <c r="C21" s="8"/>
      <c r="D21" s="8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599"/>
      <c r="P21" s="590"/>
    </row>
    <row r="22" spans="1:16" s="602" customFormat="1" x14ac:dyDescent="0.2">
      <c r="A22" s="665" t="s">
        <v>28</v>
      </c>
      <c r="B22" s="598">
        <v>2024</v>
      </c>
      <c r="C22" s="4">
        <v>102.9</v>
      </c>
      <c r="D22" s="4">
        <v>105.2</v>
      </c>
      <c r="E22" s="287">
        <v>105.2</v>
      </c>
      <c r="F22" s="287">
        <v>79.2</v>
      </c>
      <c r="G22" s="287">
        <v>123.7</v>
      </c>
      <c r="H22" s="287">
        <v>108.7</v>
      </c>
      <c r="I22" s="287">
        <v>113.2</v>
      </c>
      <c r="J22" s="287">
        <v>127.5</v>
      </c>
      <c r="K22" s="287">
        <v>108.5</v>
      </c>
      <c r="L22" s="287">
        <v>100.2</v>
      </c>
      <c r="M22" s="287">
        <v>94.8</v>
      </c>
      <c r="N22" s="287">
        <v>70</v>
      </c>
      <c r="O22" s="599">
        <v>2024</v>
      </c>
      <c r="P22" s="666" t="s">
        <v>29</v>
      </c>
    </row>
    <row r="23" spans="1:16" s="602" customFormat="1" x14ac:dyDescent="0.2">
      <c r="A23" s="665"/>
      <c r="B23" s="601">
        <v>2025</v>
      </c>
      <c r="C23" s="4">
        <v>116.7</v>
      </c>
      <c r="D23" s="4">
        <v>126.7</v>
      </c>
      <c r="E23" s="4">
        <v>130.1</v>
      </c>
      <c r="F23" s="4">
        <v>110.5</v>
      </c>
      <c r="G23" s="4">
        <v>113.3</v>
      </c>
      <c r="H23" s="4">
        <v>123.6</v>
      </c>
      <c r="I23" s="4"/>
      <c r="J23" s="4"/>
      <c r="K23" s="4"/>
      <c r="L23" s="4"/>
      <c r="M23" s="4"/>
      <c r="N23" s="4"/>
      <c r="O23" s="288">
        <v>2025</v>
      </c>
      <c r="P23" s="666"/>
    </row>
    <row r="24" spans="1:16" s="602" customFormat="1" x14ac:dyDescent="0.2">
      <c r="A24" s="589"/>
      <c r="B24" s="598"/>
      <c r="C24" s="8"/>
      <c r="D24" s="8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599"/>
      <c r="P24" s="590"/>
    </row>
    <row r="25" spans="1:16" s="602" customFormat="1" x14ac:dyDescent="0.2">
      <c r="A25" s="665" t="s">
        <v>30</v>
      </c>
      <c r="B25" s="598">
        <v>2024</v>
      </c>
      <c r="C25" s="4">
        <v>56.1</v>
      </c>
      <c r="D25" s="4">
        <v>87.1</v>
      </c>
      <c r="E25" s="287">
        <v>102.7</v>
      </c>
      <c r="F25" s="287">
        <v>126.2</v>
      </c>
      <c r="G25" s="287">
        <v>122.1</v>
      </c>
      <c r="H25" s="287">
        <v>116.8</v>
      </c>
      <c r="I25" s="287">
        <v>124.4</v>
      </c>
      <c r="J25" s="287">
        <v>116.9</v>
      </c>
      <c r="K25" s="287">
        <v>126.3</v>
      </c>
      <c r="L25" s="287">
        <v>134.80000000000001</v>
      </c>
      <c r="M25" s="287">
        <v>117</v>
      </c>
      <c r="N25" s="287">
        <v>91.5</v>
      </c>
      <c r="O25" s="599">
        <v>2024</v>
      </c>
      <c r="P25" s="666" t="s">
        <v>475</v>
      </c>
    </row>
    <row r="26" spans="1:16" s="602" customFormat="1" x14ac:dyDescent="0.2">
      <c r="A26" s="665"/>
      <c r="B26" s="601">
        <v>2025</v>
      </c>
      <c r="C26" s="143">
        <v>64</v>
      </c>
      <c r="D26" s="4">
        <v>77.2</v>
      </c>
      <c r="E26" s="4">
        <v>103.5</v>
      </c>
      <c r="F26" s="4">
        <v>103.9</v>
      </c>
      <c r="G26" s="4">
        <v>128.4</v>
      </c>
      <c r="H26" s="4">
        <v>122.5</v>
      </c>
      <c r="I26" s="4"/>
      <c r="J26" s="4"/>
      <c r="K26" s="4"/>
      <c r="L26" s="4"/>
      <c r="M26" s="4"/>
      <c r="N26" s="4"/>
      <c r="O26" s="288">
        <v>2025</v>
      </c>
      <c r="P26" s="666"/>
    </row>
    <row r="27" spans="1:16" s="602" customFormat="1" x14ac:dyDescent="0.2">
      <c r="A27" s="589"/>
      <c r="B27" s="598"/>
      <c r="C27" s="8"/>
      <c r="D27" s="8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599"/>
      <c r="P27" s="590"/>
    </row>
    <row r="28" spans="1:16" s="602" customFormat="1" x14ac:dyDescent="0.2">
      <c r="A28" s="665" t="s">
        <v>31</v>
      </c>
      <c r="B28" s="598">
        <v>2024</v>
      </c>
      <c r="C28" s="4">
        <v>51.3</v>
      </c>
      <c r="D28" s="143">
        <v>61</v>
      </c>
      <c r="E28" s="287">
        <v>64.599999999999994</v>
      </c>
      <c r="F28" s="287">
        <v>57.9</v>
      </c>
      <c r="G28" s="287">
        <v>42.8</v>
      </c>
      <c r="H28" s="287">
        <v>52</v>
      </c>
      <c r="I28" s="287">
        <v>51.7</v>
      </c>
      <c r="J28" s="287">
        <v>51.6</v>
      </c>
      <c r="K28" s="287">
        <v>64.8</v>
      </c>
      <c r="L28" s="287">
        <v>64.5</v>
      </c>
      <c r="M28" s="287">
        <v>66.099999999999994</v>
      </c>
      <c r="N28" s="287">
        <v>77.5</v>
      </c>
      <c r="O28" s="599">
        <v>2024</v>
      </c>
      <c r="P28" s="666" t="s">
        <v>32</v>
      </c>
    </row>
    <row r="29" spans="1:16" s="602" customFormat="1" x14ac:dyDescent="0.2">
      <c r="A29" s="665"/>
      <c r="B29" s="601">
        <v>2025</v>
      </c>
      <c r="C29" s="4">
        <v>43.8</v>
      </c>
      <c r="D29" s="4">
        <v>49.6</v>
      </c>
      <c r="E29" s="4">
        <v>73.2</v>
      </c>
      <c r="F29" s="4">
        <v>75.099999999999994</v>
      </c>
      <c r="G29" s="143">
        <v>67</v>
      </c>
      <c r="H29" s="4">
        <v>70.3</v>
      </c>
      <c r="I29" s="4"/>
      <c r="J29" s="4"/>
      <c r="K29" s="4"/>
      <c r="L29" s="4"/>
      <c r="M29" s="4"/>
      <c r="N29" s="4"/>
      <c r="O29" s="288">
        <v>2025</v>
      </c>
      <c r="P29" s="666"/>
    </row>
    <row r="30" spans="1:16" s="602" customFormat="1" x14ac:dyDescent="0.2">
      <c r="A30" s="589"/>
      <c r="B30" s="278"/>
      <c r="C30" s="10"/>
      <c r="D30" s="10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80"/>
      <c r="P30" s="590"/>
    </row>
    <row r="31" spans="1:16" s="602" customFormat="1" x14ac:dyDescent="0.2">
      <c r="A31" s="667" t="s">
        <v>33</v>
      </c>
      <c r="B31" s="596">
        <v>2024</v>
      </c>
      <c r="C31" s="34">
        <v>85.3</v>
      </c>
      <c r="D31" s="34">
        <v>98.1</v>
      </c>
      <c r="E31" s="283">
        <v>107.3</v>
      </c>
      <c r="F31" s="283">
        <v>107.1</v>
      </c>
      <c r="G31" s="283">
        <v>96.6</v>
      </c>
      <c r="H31" s="283">
        <v>98.7</v>
      </c>
      <c r="I31" s="283">
        <v>101</v>
      </c>
      <c r="J31" s="283">
        <v>86.6</v>
      </c>
      <c r="K31" s="283">
        <v>102.1</v>
      </c>
      <c r="L31" s="283">
        <v>108.2</v>
      </c>
      <c r="M31" s="283">
        <v>103.5</v>
      </c>
      <c r="N31" s="283">
        <v>85.4</v>
      </c>
      <c r="O31" s="597">
        <v>2024</v>
      </c>
      <c r="P31" s="668" t="s">
        <v>34</v>
      </c>
    </row>
    <row r="32" spans="1:16" s="602" customFormat="1" x14ac:dyDescent="0.2">
      <c r="A32" s="667"/>
      <c r="B32" s="284">
        <v>2025</v>
      </c>
      <c r="C32" s="34">
        <v>83.4</v>
      </c>
      <c r="D32" s="34">
        <v>92.1</v>
      </c>
      <c r="E32" s="34">
        <v>103.1</v>
      </c>
      <c r="F32" s="282">
        <v>95.2</v>
      </c>
      <c r="G32" s="34">
        <v>104.1</v>
      </c>
      <c r="H32" s="34">
        <v>100.9</v>
      </c>
      <c r="I32" s="34"/>
      <c r="J32" s="34"/>
      <c r="K32" s="34"/>
      <c r="L32" s="34"/>
      <c r="M32" s="34"/>
      <c r="N32" s="34"/>
      <c r="O32" s="285">
        <v>2025</v>
      </c>
      <c r="P32" s="668"/>
    </row>
    <row r="33" spans="1:16" s="602" customFormat="1" x14ac:dyDescent="0.2">
      <c r="A33" s="24"/>
      <c r="B33" s="598"/>
      <c r="C33" s="289"/>
      <c r="D33" s="8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599"/>
      <c r="P33" s="590"/>
    </row>
    <row r="34" spans="1:16" s="602" customFormat="1" x14ac:dyDescent="0.2">
      <c r="A34" s="665" t="s">
        <v>35</v>
      </c>
      <c r="B34" s="598">
        <v>2024</v>
      </c>
      <c r="C34" s="4">
        <v>100.1</v>
      </c>
      <c r="D34" s="4">
        <v>103.5</v>
      </c>
      <c r="E34" s="287">
        <v>108.8</v>
      </c>
      <c r="F34" s="287">
        <v>118.8</v>
      </c>
      <c r="G34" s="287">
        <v>112.3</v>
      </c>
      <c r="H34" s="287">
        <v>108.6</v>
      </c>
      <c r="I34" s="287">
        <v>116.2</v>
      </c>
      <c r="J34" s="287">
        <v>115.4</v>
      </c>
      <c r="K34" s="287">
        <v>116.2</v>
      </c>
      <c r="L34" s="287">
        <v>128.30000000000001</v>
      </c>
      <c r="M34" s="287">
        <v>118.3</v>
      </c>
      <c r="N34" s="287">
        <v>106.5</v>
      </c>
      <c r="O34" s="599">
        <v>2024</v>
      </c>
      <c r="P34" s="666" t="s">
        <v>36</v>
      </c>
    </row>
    <row r="35" spans="1:16" s="602" customFormat="1" x14ac:dyDescent="0.2">
      <c r="A35" s="665"/>
      <c r="B35" s="601">
        <v>2025</v>
      </c>
      <c r="C35" s="143">
        <v>104</v>
      </c>
      <c r="D35" s="4">
        <v>104.1</v>
      </c>
      <c r="E35" s="4">
        <v>114.2</v>
      </c>
      <c r="F35" s="4">
        <v>115.9</v>
      </c>
      <c r="G35" s="4">
        <v>119.3</v>
      </c>
      <c r="H35" s="4">
        <v>113.5</v>
      </c>
      <c r="I35" s="4"/>
      <c r="J35" s="4"/>
      <c r="K35" s="4"/>
      <c r="L35" s="4"/>
      <c r="M35" s="4"/>
      <c r="N35" s="4"/>
      <c r="O35" s="288">
        <v>2025</v>
      </c>
      <c r="P35" s="666"/>
    </row>
    <row r="36" spans="1:16" s="602" customFormat="1" x14ac:dyDescent="0.2">
      <c r="A36" s="589"/>
      <c r="B36" s="598"/>
      <c r="C36" s="289"/>
      <c r="D36" s="8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599"/>
      <c r="P36" s="590"/>
    </row>
    <row r="37" spans="1:16" s="602" customFormat="1" x14ac:dyDescent="0.2">
      <c r="A37" s="665" t="s">
        <v>37</v>
      </c>
      <c r="B37" s="598">
        <v>2024</v>
      </c>
      <c r="C37" s="4">
        <v>71.099999999999994</v>
      </c>
      <c r="D37" s="4">
        <v>78.5</v>
      </c>
      <c r="E37" s="287">
        <v>96.3</v>
      </c>
      <c r="F37" s="287">
        <v>106.5</v>
      </c>
      <c r="G37" s="287">
        <v>103.8</v>
      </c>
      <c r="H37" s="287">
        <v>118.8</v>
      </c>
      <c r="I37" s="287">
        <v>127.1</v>
      </c>
      <c r="J37" s="287">
        <v>119.3</v>
      </c>
      <c r="K37" s="287">
        <v>108.6</v>
      </c>
      <c r="L37" s="287">
        <v>92.9</v>
      </c>
      <c r="M37" s="287">
        <v>96.3</v>
      </c>
      <c r="N37" s="287">
        <v>81.400000000000006</v>
      </c>
      <c r="O37" s="599">
        <v>2024</v>
      </c>
      <c r="P37" s="666" t="s">
        <v>38</v>
      </c>
    </row>
    <row r="38" spans="1:16" s="602" customFormat="1" x14ac:dyDescent="0.2">
      <c r="A38" s="665"/>
      <c r="B38" s="601">
        <v>2025</v>
      </c>
      <c r="C38" s="4">
        <v>77.599999999999994</v>
      </c>
      <c r="D38" s="143">
        <v>82</v>
      </c>
      <c r="E38" s="4">
        <v>100.1</v>
      </c>
      <c r="F38" s="143">
        <v>97</v>
      </c>
      <c r="G38" s="4">
        <v>111.6</v>
      </c>
      <c r="H38" s="4">
        <v>119.9</v>
      </c>
      <c r="I38" s="4"/>
      <c r="J38" s="4"/>
      <c r="K38" s="4"/>
      <c r="L38" s="4"/>
      <c r="M38" s="4"/>
      <c r="N38" s="4"/>
      <c r="O38" s="288">
        <v>2025</v>
      </c>
      <c r="P38" s="666"/>
    </row>
    <row r="39" spans="1:16" s="602" customFormat="1" x14ac:dyDescent="0.2">
      <c r="A39" s="589"/>
      <c r="B39" s="598"/>
      <c r="C39" s="8"/>
      <c r="D39" s="8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599"/>
      <c r="P39" s="590"/>
    </row>
    <row r="40" spans="1:16" s="602" customFormat="1" x14ac:dyDescent="0.2">
      <c r="A40" s="665" t="s">
        <v>39</v>
      </c>
      <c r="B40" s="598">
        <v>2024</v>
      </c>
      <c r="C40" s="4">
        <v>71.400000000000006</v>
      </c>
      <c r="D40" s="4">
        <v>95.5</v>
      </c>
      <c r="E40" s="287">
        <v>107.7</v>
      </c>
      <c r="F40" s="287">
        <v>106.7</v>
      </c>
      <c r="G40" s="287">
        <v>102.4</v>
      </c>
      <c r="H40" s="287">
        <v>107.1</v>
      </c>
      <c r="I40" s="287">
        <v>126.7</v>
      </c>
      <c r="J40" s="287">
        <v>99.3</v>
      </c>
      <c r="K40" s="287">
        <v>111.5</v>
      </c>
      <c r="L40" s="287">
        <v>126.9</v>
      </c>
      <c r="M40" s="287">
        <v>116.9</v>
      </c>
      <c r="N40" s="287">
        <v>70.900000000000006</v>
      </c>
      <c r="O40" s="599">
        <v>2024</v>
      </c>
      <c r="P40" s="666" t="s">
        <v>40</v>
      </c>
    </row>
    <row r="41" spans="1:16" s="602" customFormat="1" x14ac:dyDescent="0.2">
      <c r="A41" s="665"/>
      <c r="B41" s="601">
        <v>2025</v>
      </c>
      <c r="C41" s="4">
        <v>72.400000000000006</v>
      </c>
      <c r="D41" s="4">
        <v>95.4</v>
      </c>
      <c r="E41" s="143">
        <v>113</v>
      </c>
      <c r="F41" s="4">
        <v>83.1</v>
      </c>
      <c r="G41" s="4">
        <v>101.7</v>
      </c>
      <c r="H41" s="4">
        <v>87.6</v>
      </c>
      <c r="I41" s="4"/>
      <c r="J41" s="4"/>
      <c r="K41" s="4"/>
      <c r="L41" s="4"/>
      <c r="M41" s="4"/>
      <c r="N41" s="4"/>
      <c r="O41" s="288">
        <v>2025</v>
      </c>
      <c r="P41" s="666"/>
    </row>
    <row r="42" spans="1:16" s="602" customFormat="1" x14ac:dyDescent="0.2">
      <c r="A42" s="589"/>
      <c r="B42" s="598"/>
      <c r="C42" s="8"/>
      <c r="D42" s="8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599"/>
      <c r="P42" s="590"/>
    </row>
    <row r="43" spans="1:16" s="602" customFormat="1" x14ac:dyDescent="0.2">
      <c r="A43" s="665" t="s">
        <v>41</v>
      </c>
      <c r="B43" s="598">
        <v>2024</v>
      </c>
      <c r="C43" s="4">
        <v>79.900000000000006</v>
      </c>
      <c r="D43" s="4">
        <v>89.7</v>
      </c>
      <c r="E43" s="287">
        <v>91.2</v>
      </c>
      <c r="F43" s="287">
        <v>90</v>
      </c>
      <c r="G43" s="287">
        <v>87.1</v>
      </c>
      <c r="H43" s="287">
        <v>74</v>
      </c>
      <c r="I43" s="287">
        <v>71.099999999999994</v>
      </c>
      <c r="J43" s="287">
        <v>60.6</v>
      </c>
      <c r="K43" s="287">
        <v>80.099999999999994</v>
      </c>
      <c r="L43" s="287">
        <v>89.8</v>
      </c>
      <c r="M43" s="287">
        <v>77.8</v>
      </c>
      <c r="N43" s="287">
        <v>57.7</v>
      </c>
      <c r="O43" s="599">
        <v>2024</v>
      </c>
      <c r="P43" s="666" t="s">
        <v>42</v>
      </c>
    </row>
    <row r="44" spans="1:16" s="602" customFormat="1" x14ac:dyDescent="0.2">
      <c r="A44" s="665"/>
      <c r="B44" s="601">
        <v>2025</v>
      </c>
      <c r="C44" s="143">
        <v>60.4</v>
      </c>
      <c r="D44" s="4">
        <v>75.099999999999994</v>
      </c>
      <c r="E44" s="4">
        <v>76.2</v>
      </c>
      <c r="F44" s="4">
        <v>57.6</v>
      </c>
      <c r="G44" s="4">
        <v>60.7</v>
      </c>
      <c r="H44" s="4">
        <v>53.4</v>
      </c>
      <c r="I44" s="4"/>
      <c r="J44" s="4"/>
      <c r="K44" s="4"/>
      <c r="L44" s="4"/>
      <c r="M44" s="4"/>
      <c r="N44" s="4"/>
      <c r="O44" s="288">
        <v>2025</v>
      </c>
      <c r="P44" s="666"/>
    </row>
    <row r="45" spans="1:16" s="602" customFormat="1" x14ac:dyDescent="0.2">
      <c r="A45" s="589"/>
      <c r="B45" s="598"/>
      <c r="C45" s="8"/>
      <c r="D45" s="8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599"/>
      <c r="P45" s="590"/>
    </row>
    <row r="46" spans="1:16" s="602" customFormat="1" x14ac:dyDescent="0.2">
      <c r="A46" s="665" t="s">
        <v>476</v>
      </c>
      <c r="B46" s="598">
        <v>2024</v>
      </c>
      <c r="C46" s="4">
        <v>75.2</v>
      </c>
      <c r="D46" s="4">
        <v>82.5</v>
      </c>
      <c r="E46" s="287">
        <v>79.2</v>
      </c>
      <c r="F46" s="287">
        <v>84.4</v>
      </c>
      <c r="G46" s="287">
        <v>79.8</v>
      </c>
      <c r="H46" s="287">
        <v>80.400000000000006</v>
      </c>
      <c r="I46" s="287">
        <v>89.3</v>
      </c>
      <c r="J46" s="287">
        <v>68.5</v>
      </c>
      <c r="K46" s="287">
        <v>75.900000000000006</v>
      </c>
      <c r="L46" s="287">
        <v>88.6</v>
      </c>
      <c r="M46" s="287">
        <v>73.3</v>
      </c>
      <c r="N46" s="287">
        <v>56</v>
      </c>
      <c r="O46" s="599">
        <v>2024</v>
      </c>
      <c r="P46" s="666" t="s">
        <v>43</v>
      </c>
    </row>
    <row r="47" spans="1:16" s="602" customFormat="1" x14ac:dyDescent="0.2">
      <c r="A47" s="665"/>
      <c r="B47" s="601">
        <v>2025</v>
      </c>
      <c r="C47" s="4">
        <v>59.4</v>
      </c>
      <c r="D47" s="4">
        <v>66.099999999999994</v>
      </c>
      <c r="E47" s="4">
        <v>66.599999999999994</v>
      </c>
      <c r="F47" s="4">
        <v>60.5</v>
      </c>
      <c r="G47" s="4">
        <v>70.599999999999994</v>
      </c>
      <c r="H47" s="4">
        <v>71.2</v>
      </c>
      <c r="I47" s="4"/>
      <c r="J47" s="4"/>
      <c r="K47" s="4"/>
      <c r="L47" s="4"/>
      <c r="M47" s="4"/>
      <c r="N47" s="4"/>
      <c r="O47" s="288">
        <v>2025</v>
      </c>
      <c r="P47" s="666"/>
    </row>
    <row r="48" spans="1:16" s="602" customFormat="1" x14ac:dyDescent="0.2">
      <c r="A48" s="589"/>
      <c r="B48" s="598"/>
      <c r="C48" s="289"/>
      <c r="D48" s="8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599"/>
      <c r="P48" s="590"/>
    </row>
    <row r="49" spans="1:20" s="602" customFormat="1" ht="12.75" customHeight="1" x14ac:dyDescent="0.2">
      <c r="A49" s="16" t="s">
        <v>78</v>
      </c>
      <c r="B49" s="598"/>
      <c r="C49" s="4"/>
      <c r="D49" s="143"/>
      <c r="E49" s="287"/>
      <c r="F49" s="287"/>
      <c r="G49" s="287"/>
      <c r="H49" s="287"/>
      <c r="I49" s="287"/>
      <c r="J49" s="287"/>
      <c r="K49" s="287"/>
      <c r="L49" s="287"/>
      <c r="M49" s="287"/>
      <c r="N49" s="287"/>
      <c r="O49" s="599"/>
    </row>
    <row r="50" spans="1:20" s="602" customFormat="1" x14ac:dyDescent="0.2">
      <c r="A50" s="16" t="s">
        <v>477</v>
      </c>
      <c r="B50" s="598">
        <v>2024</v>
      </c>
      <c r="C50" s="143">
        <v>81</v>
      </c>
      <c r="D50" s="143">
        <v>86.5</v>
      </c>
      <c r="E50" s="287">
        <v>93.5</v>
      </c>
      <c r="F50" s="287">
        <v>96.1</v>
      </c>
      <c r="G50" s="287">
        <v>93.1</v>
      </c>
      <c r="H50" s="287">
        <v>92.7</v>
      </c>
      <c r="I50" s="287">
        <v>97.3</v>
      </c>
      <c r="J50" s="287">
        <v>57.1</v>
      </c>
      <c r="K50" s="287">
        <v>86.5</v>
      </c>
      <c r="L50" s="287">
        <v>102.3</v>
      </c>
      <c r="M50" s="287">
        <v>93.3</v>
      </c>
      <c r="N50" s="287">
        <v>69</v>
      </c>
      <c r="O50" s="599">
        <v>2024</v>
      </c>
      <c r="P50" s="23" t="s">
        <v>306</v>
      </c>
    </row>
    <row r="51" spans="1:20" s="602" customFormat="1" x14ac:dyDescent="0.2">
      <c r="A51" s="16" t="s">
        <v>82</v>
      </c>
      <c r="B51" s="601">
        <v>2025</v>
      </c>
      <c r="C51" s="287">
        <v>88.4</v>
      </c>
      <c r="D51" s="287">
        <v>83.1</v>
      </c>
      <c r="E51" s="287">
        <v>91.1</v>
      </c>
      <c r="F51" s="287">
        <v>89</v>
      </c>
      <c r="G51" s="287">
        <v>89.9</v>
      </c>
      <c r="H51" s="287">
        <v>87.7</v>
      </c>
      <c r="I51" s="287"/>
      <c r="J51" s="287"/>
      <c r="K51" s="287"/>
      <c r="L51" s="287"/>
      <c r="M51" s="287"/>
      <c r="N51" s="287"/>
      <c r="O51" s="288">
        <v>2025</v>
      </c>
    </row>
    <row r="52" spans="1:20" s="602" customFormat="1" x14ac:dyDescent="0.2">
      <c r="A52" s="589"/>
      <c r="B52" s="598"/>
      <c r="C52" s="4"/>
      <c r="D52" s="4"/>
      <c r="E52" s="287"/>
      <c r="F52" s="287"/>
      <c r="G52" s="287"/>
      <c r="H52" s="287"/>
      <c r="I52" s="287"/>
      <c r="J52" s="287"/>
      <c r="K52" s="287"/>
      <c r="L52" s="287"/>
      <c r="M52" s="287"/>
      <c r="N52" s="287"/>
      <c r="O52" s="599"/>
    </row>
    <row r="53" spans="1:20" s="602" customFormat="1" ht="12.75" customHeight="1" x14ac:dyDescent="0.2">
      <c r="A53" s="16" t="s">
        <v>77</v>
      </c>
      <c r="B53" s="598"/>
      <c r="C53" s="8"/>
      <c r="D53" s="8"/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599"/>
      <c r="P53" s="23" t="s">
        <v>76</v>
      </c>
    </row>
    <row r="54" spans="1:20" s="602" customFormat="1" x14ac:dyDescent="0.2">
      <c r="A54" s="16" t="s">
        <v>83</v>
      </c>
      <c r="B54" s="598">
        <v>2024</v>
      </c>
      <c r="C54" s="4">
        <v>65.099999999999994</v>
      </c>
      <c r="D54" s="4">
        <v>77.7</v>
      </c>
      <c r="E54" s="287">
        <v>90.2</v>
      </c>
      <c r="F54" s="287">
        <v>99</v>
      </c>
      <c r="G54" s="287">
        <v>91.9</v>
      </c>
      <c r="H54" s="287">
        <v>88.6</v>
      </c>
      <c r="I54" s="287">
        <v>92.6</v>
      </c>
      <c r="J54" s="287">
        <v>77</v>
      </c>
      <c r="K54" s="287">
        <v>81.900000000000006</v>
      </c>
      <c r="L54" s="287">
        <v>87.2</v>
      </c>
      <c r="M54" s="287">
        <v>80.5</v>
      </c>
      <c r="N54" s="287">
        <v>67.8</v>
      </c>
      <c r="O54" s="599">
        <v>2024</v>
      </c>
      <c r="P54" s="23" t="s">
        <v>478</v>
      </c>
    </row>
    <row r="55" spans="1:20" s="602" customFormat="1" x14ac:dyDescent="0.2">
      <c r="A55" s="16" t="s">
        <v>79</v>
      </c>
      <c r="B55" s="601">
        <v>2025</v>
      </c>
      <c r="C55" s="4">
        <v>63.6</v>
      </c>
      <c r="D55" s="4">
        <v>74.8</v>
      </c>
      <c r="E55" s="4">
        <v>82.2</v>
      </c>
      <c r="F55" s="4">
        <v>79.099999999999994</v>
      </c>
      <c r="G55" s="4">
        <v>84.1</v>
      </c>
      <c r="H55" s="143">
        <v>78</v>
      </c>
      <c r="I55" s="4"/>
      <c r="J55" s="4"/>
      <c r="K55" s="4"/>
      <c r="L55" s="4"/>
      <c r="M55" s="4"/>
      <c r="N55" s="4"/>
      <c r="O55" s="288">
        <v>2025</v>
      </c>
      <c r="P55" s="23" t="s">
        <v>81</v>
      </c>
    </row>
    <row r="56" spans="1:20" s="167" customFormat="1" x14ac:dyDescent="0.2">
      <c r="A56" s="290"/>
      <c r="B56" s="31"/>
      <c r="C56" s="12"/>
      <c r="D56" s="12"/>
      <c r="E56" s="12"/>
      <c r="F56" s="12"/>
      <c r="G56" s="12"/>
      <c r="H56" s="12"/>
      <c r="I56" s="291"/>
      <c r="J56" s="291"/>
      <c r="K56" s="291"/>
      <c r="L56" s="291"/>
      <c r="M56" s="291"/>
      <c r="N56" s="291"/>
      <c r="O56" s="21"/>
      <c r="P56" s="146"/>
    </row>
    <row r="57" spans="1:20" s="7" customFormat="1" x14ac:dyDescent="0.2">
      <c r="A57" s="118" t="s">
        <v>808</v>
      </c>
      <c r="B57" s="118"/>
      <c r="C57" s="118"/>
      <c r="D57" s="118"/>
      <c r="E57" s="118"/>
      <c r="F57" s="118"/>
      <c r="G57" s="118"/>
      <c r="H57" s="118"/>
      <c r="I57" s="15"/>
      <c r="J57" s="13"/>
      <c r="K57" s="13"/>
      <c r="L57" s="13"/>
      <c r="M57" s="13"/>
      <c r="N57" s="13"/>
      <c r="O57" s="599"/>
      <c r="P57" s="610" t="s">
        <v>809</v>
      </c>
      <c r="Q57" s="292"/>
      <c r="S57" s="3"/>
      <c r="T57" s="3"/>
    </row>
    <row r="58" spans="1:20" s="7" customFormat="1" x14ac:dyDescent="0.2">
      <c r="A58" s="603" t="s">
        <v>810</v>
      </c>
      <c r="G58" s="14"/>
      <c r="H58" s="14"/>
      <c r="I58" s="15"/>
      <c r="J58" s="13"/>
      <c r="K58" s="13"/>
      <c r="L58" s="13"/>
      <c r="M58" s="13"/>
      <c r="N58" s="13"/>
      <c r="O58" s="599"/>
      <c r="P58" s="71" t="s">
        <v>811</v>
      </c>
      <c r="Q58" s="292"/>
      <c r="S58" s="3"/>
      <c r="T58" s="3"/>
    </row>
    <row r="59" spans="1:20" s="7" customFormat="1" x14ac:dyDescent="0.2">
      <c r="A59" s="603"/>
      <c r="B59" s="601"/>
      <c r="C59" s="4"/>
      <c r="D59" s="4"/>
      <c r="E59" s="4"/>
      <c r="F59" s="4"/>
      <c r="G59" s="14"/>
      <c r="H59" s="14"/>
      <c r="I59" s="15"/>
      <c r="J59" s="13"/>
      <c r="K59" s="13"/>
      <c r="L59" s="13"/>
      <c r="M59" s="13"/>
      <c r="N59" s="13"/>
      <c r="O59" s="599"/>
      <c r="P59" s="293"/>
      <c r="Q59" s="292"/>
      <c r="S59" s="3"/>
      <c r="T59" s="3"/>
    </row>
    <row r="60" spans="1:20" s="7" customFormat="1" x14ac:dyDescent="0.2">
      <c r="A60" s="603"/>
      <c r="B60" s="601"/>
      <c r="C60" s="4"/>
      <c r="D60" s="4"/>
      <c r="E60" s="4"/>
      <c r="F60" s="4"/>
      <c r="G60" s="14"/>
      <c r="H60" s="14"/>
      <c r="I60" s="15"/>
      <c r="J60" s="13"/>
      <c r="K60" s="13"/>
      <c r="L60" s="13"/>
      <c r="M60" s="13"/>
      <c r="N60" s="13"/>
      <c r="O60" s="599"/>
      <c r="P60" s="293"/>
      <c r="Q60" s="292"/>
      <c r="S60" s="3"/>
      <c r="T60" s="3"/>
    </row>
    <row r="61" spans="1:20" ht="12.75" customHeight="1" x14ac:dyDescent="0.2">
      <c r="A61" s="28" t="s">
        <v>470</v>
      </c>
    </row>
    <row r="62" spans="1:20" ht="12.75" customHeight="1" x14ac:dyDescent="0.2">
      <c r="A62" s="28" t="s">
        <v>479</v>
      </c>
    </row>
    <row r="63" spans="1:20" ht="12.75" customHeight="1" x14ac:dyDescent="0.2">
      <c r="A63" s="29" t="s">
        <v>472</v>
      </c>
    </row>
    <row r="64" spans="1:20" ht="12.75" customHeight="1" x14ac:dyDescent="0.2">
      <c r="A64" s="29" t="s">
        <v>480</v>
      </c>
    </row>
    <row r="65" spans="1:16" ht="12.75" customHeight="1" x14ac:dyDescent="0.2">
      <c r="A65" s="29"/>
    </row>
    <row r="66" spans="1:16" ht="12.75" customHeight="1" x14ac:dyDescent="0.2">
      <c r="A66" s="139" t="s">
        <v>474</v>
      </c>
    </row>
    <row r="67" spans="1:16" s="125" customFormat="1" ht="12.75" customHeight="1" x14ac:dyDescent="0.2">
      <c r="A67" s="669" t="s">
        <v>0</v>
      </c>
      <c r="B67" s="671" t="s">
        <v>459</v>
      </c>
      <c r="C67" s="32" t="s">
        <v>3</v>
      </c>
      <c r="D67" s="32" t="s">
        <v>4</v>
      </c>
      <c r="E67" s="32" t="s">
        <v>5</v>
      </c>
      <c r="F67" s="32" t="s">
        <v>6</v>
      </c>
      <c r="G67" s="32" t="s">
        <v>7</v>
      </c>
      <c r="H67" s="32" t="s">
        <v>8</v>
      </c>
      <c r="I67" s="32" t="s">
        <v>9</v>
      </c>
      <c r="J67" s="32" t="s">
        <v>10</v>
      </c>
      <c r="K67" s="32" t="s">
        <v>11</v>
      </c>
      <c r="L67" s="32" t="s">
        <v>12</v>
      </c>
      <c r="M67" s="32" t="s">
        <v>86</v>
      </c>
      <c r="N67" s="32" t="s">
        <v>2</v>
      </c>
      <c r="O67" s="673" t="s">
        <v>460</v>
      </c>
      <c r="P67" s="675" t="s">
        <v>1</v>
      </c>
    </row>
    <row r="68" spans="1:16" s="125" customFormat="1" ht="12.75" customHeight="1" x14ac:dyDescent="0.2">
      <c r="A68" s="670"/>
      <c r="B68" s="672"/>
      <c r="C68" s="33" t="s">
        <v>461</v>
      </c>
      <c r="D68" s="33" t="s">
        <v>4</v>
      </c>
      <c r="E68" s="33" t="s">
        <v>14</v>
      </c>
      <c r="F68" s="33" t="s">
        <v>15</v>
      </c>
      <c r="G68" s="33" t="s">
        <v>16</v>
      </c>
      <c r="H68" s="33" t="s">
        <v>17</v>
      </c>
      <c r="I68" s="33" t="s">
        <v>18</v>
      </c>
      <c r="J68" s="33" t="s">
        <v>10</v>
      </c>
      <c r="K68" s="33" t="s">
        <v>11</v>
      </c>
      <c r="L68" s="33" t="s">
        <v>12</v>
      </c>
      <c r="M68" s="33" t="s">
        <v>13</v>
      </c>
      <c r="N68" s="33" t="s">
        <v>2</v>
      </c>
      <c r="O68" s="674"/>
      <c r="P68" s="676"/>
    </row>
    <row r="69" spans="1:16" x14ac:dyDescent="0.2">
      <c r="A69" s="294"/>
      <c r="B69" s="598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599"/>
      <c r="P69" s="26"/>
    </row>
    <row r="70" spans="1:16" x14ac:dyDescent="0.2">
      <c r="A70" s="665" t="s">
        <v>44</v>
      </c>
      <c r="B70" s="598">
        <v>2024</v>
      </c>
      <c r="C70" s="4">
        <v>105.1</v>
      </c>
      <c r="D70" s="4">
        <v>112.3</v>
      </c>
      <c r="E70" s="287">
        <v>113.5</v>
      </c>
      <c r="F70" s="287">
        <v>116.1</v>
      </c>
      <c r="G70" s="287">
        <v>108.1</v>
      </c>
      <c r="H70" s="287">
        <v>104.8</v>
      </c>
      <c r="I70" s="287">
        <v>115</v>
      </c>
      <c r="J70" s="287">
        <v>107.4</v>
      </c>
      <c r="K70" s="287">
        <v>118.4</v>
      </c>
      <c r="L70" s="287">
        <v>123.3</v>
      </c>
      <c r="M70" s="287">
        <v>119</v>
      </c>
      <c r="N70" s="287">
        <v>96.4</v>
      </c>
      <c r="O70" s="599">
        <v>2024</v>
      </c>
      <c r="P70" s="666" t="s">
        <v>45</v>
      </c>
    </row>
    <row r="71" spans="1:16" x14ac:dyDescent="0.2">
      <c r="A71" s="665"/>
      <c r="B71" s="601">
        <v>2025</v>
      </c>
      <c r="C71" s="19">
        <v>103.2</v>
      </c>
      <c r="D71" s="19">
        <v>118.2</v>
      </c>
      <c r="E71" s="19">
        <v>117.3</v>
      </c>
      <c r="F71" s="19">
        <v>101.3</v>
      </c>
      <c r="G71" s="19">
        <v>113.6</v>
      </c>
      <c r="H71" s="19">
        <v>109.5</v>
      </c>
      <c r="O71" s="288">
        <v>2025</v>
      </c>
      <c r="P71" s="666"/>
    </row>
    <row r="72" spans="1:16" x14ac:dyDescent="0.2">
      <c r="A72" s="589"/>
      <c r="B72" s="598"/>
      <c r="C72" s="287"/>
      <c r="D72" s="287"/>
      <c r="E72" s="287"/>
      <c r="F72" s="287"/>
      <c r="G72" s="287"/>
      <c r="H72" s="287"/>
      <c r="I72" s="287"/>
      <c r="J72" s="287"/>
      <c r="K72" s="287"/>
      <c r="L72" s="287"/>
      <c r="M72" s="287"/>
      <c r="N72" s="287"/>
      <c r="O72" s="599"/>
      <c r="P72" s="590"/>
    </row>
    <row r="73" spans="1:16" x14ac:dyDescent="0.2">
      <c r="A73" s="665" t="s">
        <v>46</v>
      </c>
      <c r="B73" s="598">
        <v>2024</v>
      </c>
      <c r="C73" s="4">
        <v>79.099999999999994</v>
      </c>
      <c r="D73" s="4">
        <v>93.1</v>
      </c>
      <c r="E73" s="287">
        <v>93.8</v>
      </c>
      <c r="F73" s="287">
        <v>102.2</v>
      </c>
      <c r="G73" s="287">
        <v>94.8</v>
      </c>
      <c r="H73" s="287">
        <v>92.4</v>
      </c>
      <c r="I73" s="287">
        <v>89.8</v>
      </c>
      <c r="J73" s="287">
        <v>84.3</v>
      </c>
      <c r="K73" s="287">
        <v>96</v>
      </c>
      <c r="L73" s="287">
        <v>103.7</v>
      </c>
      <c r="M73" s="287">
        <v>107.7</v>
      </c>
      <c r="N73" s="287">
        <v>93.1</v>
      </c>
      <c r="O73" s="599">
        <v>2024</v>
      </c>
      <c r="P73" s="666" t="s">
        <v>47</v>
      </c>
    </row>
    <row r="74" spans="1:16" x14ac:dyDescent="0.2">
      <c r="A74" s="665"/>
      <c r="B74" s="601">
        <v>2025</v>
      </c>
      <c r="C74" s="19">
        <v>87.4</v>
      </c>
      <c r="D74" s="19">
        <v>94.9</v>
      </c>
      <c r="E74" s="295">
        <v>91</v>
      </c>
      <c r="F74" s="19">
        <v>92.5</v>
      </c>
      <c r="G74" s="19">
        <v>93.5</v>
      </c>
      <c r="H74" s="19">
        <v>88.2</v>
      </c>
      <c r="O74" s="288">
        <v>2025</v>
      </c>
      <c r="P74" s="666"/>
    </row>
    <row r="75" spans="1:16" x14ac:dyDescent="0.2">
      <c r="A75" s="589"/>
      <c r="B75" s="598"/>
      <c r="C75" s="287"/>
      <c r="D75" s="287"/>
      <c r="E75" s="287"/>
      <c r="F75" s="287"/>
      <c r="G75" s="287"/>
      <c r="H75" s="287"/>
      <c r="I75" s="287"/>
      <c r="J75" s="287"/>
      <c r="K75" s="287"/>
      <c r="L75" s="287"/>
      <c r="M75" s="287"/>
      <c r="N75" s="287"/>
      <c r="O75" s="599"/>
      <c r="P75" s="590"/>
    </row>
    <row r="76" spans="1:16" x14ac:dyDescent="0.2">
      <c r="A76" s="665" t="s">
        <v>481</v>
      </c>
      <c r="B76" s="598">
        <v>2024</v>
      </c>
      <c r="C76" s="4">
        <v>110.9</v>
      </c>
      <c r="D76" s="4">
        <v>100.3</v>
      </c>
      <c r="E76" s="287">
        <v>90.1</v>
      </c>
      <c r="F76" s="287">
        <v>79.099999999999994</v>
      </c>
      <c r="G76" s="287">
        <v>86</v>
      </c>
      <c r="H76" s="287">
        <v>117.9</v>
      </c>
      <c r="I76" s="287">
        <v>123.4</v>
      </c>
      <c r="J76" s="287">
        <v>115.3</v>
      </c>
      <c r="K76" s="287">
        <v>119.3</v>
      </c>
      <c r="L76" s="287">
        <v>125.3</v>
      </c>
      <c r="M76" s="287">
        <v>115.6</v>
      </c>
      <c r="N76" s="287">
        <v>115.3</v>
      </c>
      <c r="O76" s="599">
        <v>2024</v>
      </c>
      <c r="P76" s="666" t="s">
        <v>48</v>
      </c>
    </row>
    <row r="77" spans="1:16" x14ac:dyDescent="0.2">
      <c r="A77" s="665"/>
      <c r="B77" s="601">
        <v>2025</v>
      </c>
      <c r="C77" s="19">
        <v>116.9</v>
      </c>
      <c r="D77" s="19">
        <v>108.1</v>
      </c>
      <c r="E77" s="19">
        <v>113.4</v>
      </c>
      <c r="F77" s="19">
        <v>111.9</v>
      </c>
      <c r="G77" s="19">
        <v>103.9</v>
      </c>
      <c r="H77" s="19">
        <v>116.6</v>
      </c>
      <c r="O77" s="288">
        <v>2025</v>
      </c>
      <c r="P77" s="666"/>
    </row>
    <row r="78" spans="1:16" x14ac:dyDescent="0.2">
      <c r="A78" s="589"/>
      <c r="B78" s="598"/>
      <c r="C78" s="287"/>
      <c r="D78" s="287"/>
      <c r="E78" s="287"/>
      <c r="F78" s="287"/>
      <c r="G78" s="287"/>
      <c r="H78" s="287"/>
      <c r="I78" s="287"/>
      <c r="J78" s="287"/>
      <c r="K78" s="287"/>
      <c r="L78" s="287"/>
      <c r="M78" s="287"/>
      <c r="N78" s="287"/>
      <c r="O78" s="599"/>
      <c r="P78" s="590"/>
    </row>
    <row r="79" spans="1:16" x14ac:dyDescent="0.2">
      <c r="A79" s="665" t="s">
        <v>49</v>
      </c>
      <c r="B79" s="598">
        <v>2024</v>
      </c>
      <c r="C79" s="4">
        <v>68.2</v>
      </c>
      <c r="D79" s="4">
        <v>79.5</v>
      </c>
      <c r="E79" s="287">
        <v>88.5</v>
      </c>
      <c r="F79" s="287">
        <v>82.9</v>
      </c>
      <c r="G79" s="287">
        <v>91.3</v>
      </c>
      <c r="H79" s="287">
        <v>81.2</v>
      </c>
      <c r="I79" s="287">
        <v>87.1</v>
      </c>
      <c r="J79" s="287">
        <v>77.8</v>
      </c>
      <c r="K79" s="287">
        <v>79.8</v>
      </c>
      <c r="L79" s="287">
        <v>88</v>
      </c>
      <c r="M79" s="287">
        <v>78.3</v>
      </c>
      <c r="N79" s="287">
        <v>65</v>
      </c>
      <c r="O79" s="599">
        <v>2024</v>
      </c>
      <c r="P79" s="666" t="s">
        <v>482</v>
      </c>
    </row>
    <row r="80" spans="1:16" x14ac:dyDescent="0.2">
      <c r="A80" s="665"/>
      <c r="B80" s="601">
        <v>2025</v>
      </c>
      <c r="C80" s="19">
        <v>71.3</v>
      </c>
      <c r="D80" s="19">
        <v>63.8</v>
      </c>
      <c r="E80" s="19">
        <v>73.7</v>
      </c>
      <c r="F80" s="19">
        <v>71.400000000000006</v>
      </c>
      <c r="G80" s="295">
        <v>80</v>
      </c>
      <c r="H80" s="19">
        <v>82.7</v>
      </c>
      <c r="O80" s="288">
        <v>2025</v>
      </c>
      <c r="P80" s="666"/>
    </row>
    <row r="81" spans="1:16" x14ac:dyDescent="0.2">
      <c r="A81" s="589"/>
      <c r="B81" s="598"/>
      <c r="C81" s="287"/>
      <c r="D81" s="287"/>
      <c r="E81" s="287"/>
      <c r="F81" s="287"/>
      <c r="G81" s="287"/>
      <c r="H81" s="287"/>
      <c r="I81" s="287"/>
      <c r="J81" s="287"/>
      <c r="K81" s="287"/>
      <c r="L81" s="287"/>
      <c r="M81" s="287"/>
      <c r="N81" s="287"/>
      <c r="O81" s="599"/>
      <c r="P81" s="590"/>
    </row>
    <row r="82" spans="1:16" x14ac:dyDescent="0.2">
      <c r="A82" s="665" t="s">
        <v>483</v>
      </c>
      <c r="B82" s="598">
        <v>2024</v>
      </c>
      <c r="C82" s="4">
        <v>98.2</v>
      </c>
      <c r="D82" s="4">
        <v>104.9</v>
      </c>
      <c r="E82" s="287">
        <v>106.5</v>
      </c>
      <c r="F82" s="287">
        <v>109.8</v>
      </c>
      <c r="G82" s="287">
        <v>91.6</v>
      </c>
      <c r="H82" s="287">
        <v>106.4</v>
      </c>
      <c r="I82" s="287">
        <v>110.8</v>
      </c>
      <c r="J82" s="287">
        <v>79.400000000000006</v>
      </c>
      <c r="K82" s="287">
        <v>107.2</v>
      </c>
      <c r="L82" s="287">
        <v>124.6</v>
      </c>
      <c r="M82" s="287">
        <v>125.3</v>
      </c>
      <c r="N82" s="287">
        <v>86.8</v>
      </c>
      <c r="O82" s="599">
        <v>2024</v>
      </c>
      <c r="P82" s="666" t="s">
        <v>484</v>
      </c>
    </row>
    <row r="83" spans="1:16" x14ac:dyDescent="0.2">
      <c r="A83" s="665"/>
      <c r="B83" s="601">
        <v>2025</v>
      </c>
      <c r="C83" s="19">
        <v>119.1</v>
      </c>
      <c r="D83" s="19">
        <v>125.1</v>
      </c>
      <c r="E83" s="19">
        <v>133.6</v>
      </c>
      <c r="F83" s="19">
        <v>129.6</v>
      </c>
      <c r="G83" s="19">
        <v>127.7</v>
      </c>
      <c r="H83" s="19">
        <v>125.3</v>
      </c>
      <c r="O83" s="288">
        <v>2025</v>
      </c>
      <c r="P83" s="666"/>
    </row>
    <row r="84" spans="1:16" x14ac:dyDescent="0.2">
      <c r="A84" s="589"/>
      <c r="B84" s="598"/>
      <c r="C84" s="287"/>
      <c r="D84" s="287"/>
      <c r="E84" s="287"/>
      <c r="F84" s="287"/>
      <c r="G84" s="287"/>
      <c r="H84" s="287"/>
      <c r="I84" s="287"/>
      <c r="J84" s="287"/>
      <c r="K84" s="287"/>
      <c r="L84" s="287"/>
      <c r="M84" s="287"/>
      <c r="N84" s="287"/>
      <c r="O84" s="599"/>
      <c r="P84" s="590"/>
    </row>
    <row r="85" spans="1:16" x14ac:dyDescent="0.2">
      <c r="A85" s="665" t="s">
        <v>50</v>
      </c>
      <c r="B85" s="598">
        <v>2024</v>
      </c>
      <c r="C85" s="4">
        <v>85.3</v>
      </c>
      <c r="D85" s="4">
        <v>99.4</v>
      </c>
      <c r="E85" s="287">
        <v>102.9</v>
      </c>
      <c r="F85" s="287">
        <v>97</v>
      </c>
      <c r="G85" s="287">
        <v>89.8</v>
      </c>
      <c r="H85" s="287">
        <v>90.3</v>
      </c>
      <c r="I85" s="287">
        <v>90.5</v>
      </c>
      <c r="J85" s="287">
        <v>82.3</v>
      </c>
      <c r="K85" s="287">
        <v>93.7</v>
      </c>
      <c r="L85" s="287">
        <v>100.1</v>
      </c>
      <c r="M85" s="287">
        <v>97</v>
      </c>
      <c r="N85" s="287">
        <v>72.599999999999994</v>
      </c>
      <c r="O85" s="599">
        <v>2024</v>
      </c>
      <c r="P85" s="666" t="s">
        <v>51</v>
      </c>
    </row>
    <row r="86" spans="1:16" x14ac:dyDescent="0.2">
      <c r="A86" s="665"/>
      <c r="B86" s="601">
        <v>2025</v>
      </c>
      <c r="C86" s="19">
        <v>83.7</v>
      </c>
      <c r="D86" s="295">
        <v>92</v>
      </c>
      <c r="E86" s="19">
        <v>107.6</v>
      </c>
      <c r="F86" s="19">
        <v>87.8</v>
      </c>
      <c r="G86" s="19">
        <v>99.6</v>
      </c>
      <c r="H86" s="19">
        <v>94.6</v>
      </c>
      <c r="O86" s="288">
        <v>2025</v>
      </c>
      <c r="P86" s="666"/>
    </row>
    <row r="87" spans="1:16" x14ac:dyDescent="0.2">
      <c r="A87" s="24"/>
      <c r="B87" s="598"/>
      <c r="C87" s="287"/>
      <c r="D87" s="287"/>
      <c r="E87" s="287"/>
      <c r="F87" s="287"/>
      <c r="G87" s="287"/>
      <c r="H87" s="287"/>
      <c r="I87" s="287"/>
      <c r="J87" s="287"/>
      <c r="K87" s="287"/>
      <c r="L87" s="287"/>
      <c r="M87" s="287"/>
      <c r="N87" s="287"/>
      <c r="O87" s="599"/>
      <c r="P87" s="590"/>
    </row>
    <row r="88" spans="1:16" x14ac:dyDescent="0.2">
      <c r="A88" s="665" t="s">
        <v>52</v>
      </c>
      <c r="B88" s="598">
        <v>2024</v>
      </c>
      <c r="C88" s="143">
        <v>47</v>
      </c>
      <c r="D88" s="4">
        <v>76.599999999999994</v>
      </c>
      <c r="E88" s="287">
        <v>98</v>
      </c>
      <c r="F88" s="287">
        <v>103.9</v>
      </c>
      <c r="G88" s="287">
        <v>91.6</v>
      </c>
      <c r="H88" s="287">
        <v>93.6</v>
      </c>
      <c r="I88" s="287">
        <v>98.9</v>
      </c>
      <c r="J88" s="287">
        <v>97.5</v>
      </c>
      <c r="K88" s="287">
        <v>105.7</v>
      </c>
      <c r="L88" s="287">
        <v>106.2</v>
      </c>
      <c r="M88" s="287">
        <v>99.9</v>
      </c>
      <c r="N88" s="287">
        <v>69.900000000000006</v>
      </c>
      <c r="O88" s="599">
        <v>2024</v>
      </c>
      <c r="P88" s="666" t="s">
        <v>53</v>
      </c>
    </row>
    <row r="89" spans="1:16" x14ac:dyDescent="0.2">
      <c r="A89" s="665"/>
      <c r="B89" s="601">
        <v>2025</v>
      </c>
      <c r="C89" s="19">
        <v>52.3</v>
      </c>
      <c r="D89" s="19">
        <v>66.8</v>
      </c>
      <c r="E89" s="295">
        <v>91</v>
      </c>
      <c r="F89" s="19">
        <v>92.5</v>
      </c>
      <c r="G89" s="19">
        <v>95.3</v>
      </c>
      <c r="H89" s="295">
        <v>103</v>
      </c>
      <c r="O89" s="288">
        <v>2025</v>
      </c>
      <c r="P89" s="666"/>
    </row>
    <row r="90" spans="1:16" x14ac:dyDescent="0.2">
      <c r="A90" s="589"/>
      <c r="B90" s="598"/>
      <c r="C90" s="287"/>
      <c r="D90" s="287"/>
      <c r="E90" s="287"/>
      <c r="F90" s="287"/>
      <c r="G90" s="287"/>
      <c r="H90" s="287"/>
      <c r="I90" s="287"/>
      <c r="J90" s="287"/>
      <c r="K90" s="287"/>
      <c r="L90" s="287"/>
      <c r="M90" s="287"/>
      <c r="N90" s="287"/>
      <c r="O90" s="599"/>
      <c r="P90" s="590"/>
    </row>
    <row r="91" spans="1:16" x14ac:dyDescent="0.2">
      <c r="A91" s="665" t="s">
        <v>54</v>
      </c>
      <c r="B91" s="598">
        <v>2024</v>
      </c>
      <c r="C91" s="4">
        <v>61.5</v>
      </c>
      <c r="D91" s="4">
        <v>76.7</v>
      </c>
      <c r="E91" s="287">
        <v>92.1</v>
      </c>
      <c r="F91" s="287">
        <v>96.3</v>
      </c>
      <c r="G91" s="287">
        <v>83.3</v>
      </c>
      <c r="H91" s="287">
        <v>79.099999999999994</v>
      </c>
      <c r="I91" s="287">
        <v>77.5</v>
      </c>
      <c r="J91" s="287">
        <v>59.1</v>
      </c>
      <c r="K91" s="287">
        <v>70.099999999999994</v>
      </c>
      <c r="L91" s="287">
        <v>78.5</v>
      </c>
      <c r="M91" s="287">
        <v>75.2</v>
      </c>
      <c r="N91" s="287">
        <v>60.2</v>
      </c>
      <c r="O91" s="599">
        <v>2024</v>
      </c>
      <c r="P91" s="666" t="s">
        <v>55</v>
      </c>
    </row>
    <row r="92" spans="1:16" x14ac:dyDescent="0.2">
      <c r="A92" s="665"/>
      <c r="B92" s="601">
        <v>2025</v>
      </c>
      <c r="C92" s="19">
        <v>60.7</v>
      </c>
      <c r="D92" s="19">
        <v>63.9</v>
      </c>
      <c r="E92" s="19">
        <v>70.3</v>
      </c>
      <c r="F92" s="19">
        <v>70.8</v>
      </c>
      <c r="G92" s="19">
        <v>75.7</v>
      </c>
      <c r="H92" s="19">
        <v>72.7</v>
      </c>
      <c r="O92" s="288">
        <v>2025</v>
      </c>
      <c r="P92" s="666"/>
    </row>
    <row r="93" spans="1:16" x14ac:dyDescent="0.2">
      <c r="A93" s="589"/>
      <c r="B93" s="598"/>
      <c r="C93" s="287"/>
      <c r="D93" s="287"/>
      <c r="E93" s="287"/>
      <c r="F93" s="287"/>
      <c r="G93" s="287"/>
      <c r="H93" s="287"/>
      <c r="I93" s="287"/>
      <c r="J93" s="287"/>
      <c r="K93" s="287"/>
      <c r="L93" s="287"/>
      <c r="M93" s="287"/>
      <c r="N93" s="287"/>
      <c r="O93" s="599"/>
      <c r="P93" s="590"/>
    </row>
    <row r="94" spans="1:16" x14ac:dyDescent="0.2">
      <c r="A94" s="665" t="s">
        <v>485</v>
      </c>
      <c r="B94" s="598">
        <v>2024</v>
      </c>
      <c r="C94" s="4">
        <v>88.8</v>
      </c>
      <c r="D94" s="4">
        <v>103.9</v>
      </c>
      <c r="E94" s="287">
        <v>109.2</v>
      </c>
      <c r="F94" s="287">
        <v>115.9</v>
      </c>
      <c r="G94" s="287">
        <v>106.1</v>
      </c>
      <c r="H94" s="287">
        <v>105.2</v>
      </c>
      <c r="I94" s="287">
        <v>112.6</v>
      </c>
      <c r="J94" s="287">
        <v>97</v>
      </c>
      <c r="K94" s="287">
        <v>114.4</v>
      </c>
      <c r="L94" s="287">
        <v>119.9</v>
      </c>
      <c r="M94" s="287">
        <v>114.4</v>
      </c>
      <c r="N94" s="287">
        <v>85.1</v>
      </c>
      <c r="O94" s="599">
        <v>2024</v>
      </c>
      <c r="P94" s="666" t="s">
        <v>486</v>
      </c>
    </row>
    <row r="95" spans="1:16" x14ac:dyDescent="0.2">
      <c r="A95" s="665"/>
      <c r="B95" s="601">
        <v>2025</v>
      </c>
      <c r="C95" s="19">
        <v>93.8</v>
      </c>
      <c r="D95" s="19">
        <v>109.3</v>
      </c>
      <c r="E95" s="19">
        <v>112.7</v>
      </c>
      <c r="F95" s="19">
        <v>104.1</v>
      </c>
      <c r="G95" s="19">
        <v>112.8</v>
      </c>
      <c r="H95" s="19">
        <v>112.7</v>
      </c>
      <c r="O95" s="288">
        <v>2025</v>
      </c>
      <c r="P95" s="666"/>
    </row>
    <row r="96" spans="1:16" x14ac:dyDescent="0.2">
      <c r="A96" s="589"/>
      <c r="B96" s="598"/>
      <c r="C96" s="287"/>
      <c r="D96" s="287"/>
      <c r="E96" s="287"/>
      <c r="F96" s="287"/>
      <c r="G96" s="287"/>
      <c r="H96" s="287"/>
      <c r="I96" s="287"/>
      <c r="J96" s="287"/>
      <c r="K96" s="287"/>
      <c r="L96" s="287"/>
      <c r="M96" s="287"/>
      <c r="N96" s="287"/>
      <c r="O96" s="599"/>
      <c r="P96" s="590"/>
    </row>
    <row r="97" spans="1:16" x14ac:dyDescent="0.2">
      <c r="A97" s="665" t="s">
        <v>316</v>
      </c>
      <c r="B97" s="598">
        <v>2024</v>
      </c>
      <c r="C97" s="143">
        <v>101</v>
      </c>
      <c r="D97" s="4">
        <v>108.7</v>
      </c>
      <c r="E97" s="287">
        <v>119</v>
      </c>
      <c r="F97" s="287">
        <v>113.8</v>
      </c>
      <c r="G97" s="287">
        <v>100.6</v>
      </c>
      <c r="H97" s="287">
        <v>98.2</v>
      </c>
      <c r="I97" s="287">
        <v>101.9</v>
      </c>
      <c r="J97" s="287">
        <v>89.2</v>
      </c>
      <c r="K97" s="287">
        <v>112.1</v>
      </c>
      <c r="L97" s="287">
        <v>112.3</v>
      </c>
      <c r="M97" s="287">
        <v>99.6</v>
      </c>
      <c r="N97" s="287">
        <v>92.7</v>
      </c>
      <c r="O97" s="599">
        <v>2024</v>
      </c>
      <c r="P97" s="666" t="s">
        <v>487</v>
      </c>
    </row>
    <row r="98" spans="1:16" x14ac:dyDescent="0.2">
      <c r="A98" s="665"/>
      <c r="B98" s="601">
        <v>2025</v>
      </c>
      <c r="C98" s="19">
        <v>91.3</v>
      </c>
      <c r="D98" s="19">
        <v>105.3</v>
      </c>
      <c r="E98" s="19">
        <v>127.3</v>
      </c>
      <c r="F98" s="19">
        <v>100.5</v>
      </c>
      <c r="G98" s="19">
        <v>110.7</v>
      </c>
      <c r="H98" s="19">
        <v>111.3</v>
      </c>
      <c r="O98" s="288">
        <v>2025</v>
      </c>
      <c r="P98" s="666"/>
    </row>
    <row r="99" spans="1:16" x14ac:dyDescent="0.2">
      <c r="A99" s="589"/>
      <c r="B99" s="598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599"/>
      <c r="P99" s="590"/>
    </row>
    <row r="100" spans="1:16" x14ac:dyDescent="0.2">
      <c r="A100" s="665" t="s">
        <v>56</v>
      </c>
      <c r="B100" s="598">
        <v>2024</v>
      </c>
      <c r="C100" s="143">
        <v>88.8</v>
      </c>
      <c r="D100" s="143">
        <v>96.3</v>
      </c>
      <c r="E100" s="287">
        <v>95.6</v>
      </c>
      <c r="F100" s="287">
        <v>101.3</v>
      </c>
      <c r="G100" s="287">
        <v>87.2</v>
      </c>
      <c r="H100" s="287">
        <v>88.2</v>
      </c>
      <c r="I100" s="287">
        <v>93.2</v>
      </c>
      <c r="J100" s="287">
        <v>74.7</v>
      </c>
      <c r="K100" s="287">
        <v>98.7</v>
      </c>
      <c r="L100" s="287">
        <v>107.9</v>
      </c>
      <c r="M100" s="287">
        <v>103.4</v>
      </c>
      <c r="N100" s="287">
        <v>72</v>
      </c>
      <c r="O100" s="599">
        <v>2024</v>
      </c>
      <c r="P100" s="666" t="s">
        <v>57</v>
      </c>
    </row>
    <row r="101" spans="1:16" x14ac:dyDescent="0.2">
      <c r="A101" s="665"/>
      <c r="B101" s="601">
        <v>2025</v>
      </c>
      <c r="C101" s="19">
        <v>82.5</v>
      </c>
      <c r="D101" s="19">
        <v>95.4</v>
      </c>
      <c r="E101" s="19">
        <v>100.7</v>
      </c>
      <c r="F101" s="19">
        <v>90.9</v>
      </c>
      <c r="G101" s="19">
        <v>100.8</v>
      </c>
      <c r="H101" s="19">
        <v>93.9</v>
      </c>
      <c r="O101" s="288">
        <v>2025</v>
      </c>
      <c r="P101" s="666"/>
    </row>
    <row r="102" spans="1:16" x14ac:dyDescent="0.2">
      <c r="A102" s="589"/>
      <c r="B102" s="598"/>
      <c r="C102" s="287"/>
      <c r="D102" s="287"/>
      <c r="E102" s="287"/>
      <c r="F102" s="287"/>
      <c r="G102" s="287"/>
      <c r="H102" s="287"/>
      <c r="I102" s="287"/>
      <c r="J102" s="287"/>
      <c r="K102" s="287"/>
      <c r="L102" s="287"/>
      <c r="M102" s="287"/>
      <c r="N102" s="287"/>
      <c r="O102" s="599"/>
      <c r="P102" s="590"/>
    </row>
    <row r="103" spans="1:16" x14ac:dyDescent="0.2">
      <c r="A103" s="665" t="s">
        <v>58</v>
      </c>
      <c r="B103" s="598">
        <v>2024</v>
      </c>
      <c r="C103" s="4">
        <v>89.3</v>
      </c>
      <c r="D103" s="143">
        <v>116.1</v>
      </c>
      <c r="E103" s="287">
        <v>194</v>
      </c>
      <c r="F103" s="287">
        <v>126.7</v>
      </c>
      <c r="G103" s="287">
        <v>102.2</v>
      </c>
      <c r="H103" s="287">
        <v>106.9</v>
      </c>
      <c r="I103" s="287">
        <v>107.2</v>
      </c>
      <c r="J103" s="287">
        <v>89.8</v>
      </c>
      <c r="K103" s="287">
        <v>105.3</v>
      </c>
      <c r="L103" s="287">
        <v>107.3</v>
      </c>
      <c r="M103" s="287">
        <v>115.2</v>
      </c>
      <c r="N103" s="287">
        <v>116.8</v>
      </c>
      <c r="O103" s="599">
        <v>2024</v>
      </c>
      <c r="P103" s="666" t="s">
        <v>59</v>
      </c>
    </row>
    <row r="104" spans="1:16" x14ac:dyDescent="0.2">
      <c r="A104" s="665"/>
      <c r="B104" s="601">
        <v>2025</v>
      </c>
      <c r="C104" s="19">
        <v>80.900000000000006</v>
      </c>
      <c r="D104" s="19">
        <v>93.6</v>
      </c>
      <c r="E104" s="19">
        <v>118.8</v>
      </c>
      <c r="F104" s="19">
        <v>102.7</v>
      </c>
      <c r="G104" s="19">
        <v>109.3</v>
      </c>
      <c r="H104" s="19">
        <v>116.9</v>
      </c>
      <c r="O104" s="288">
        <v>2025</v>
      </c>
      <c r="P104" s="666"/>
    </row>
    <row r="105" spans="1:16" x14ac:dyDescent="0.2">
      <c r="A105" s="589"/>
      <c r="B105" s="598"/>
      <c r="C105" s="287"/>
      <c r="D105" s="287"/>
      <c r="E105" s="287"/>
      <c r="F105" s="287"/>
      <c r="G105" s="287"/>
      <c r="H105" s="287"/>
      <c r="I105" s="287"/>
      <c r="J105" s="287"/>
      <c r="K105" s="287"/>
      <c r="L105" s="287"/>
      <c r="M105" s="287"/>
      <c r="N105" s="287"/>
      <c r="O105" s="599"/>
      <c r="P105" s="590"/>
    </row>
    <row r="106" spans="1:16" x14ac:dyDescent="0.2">
      <c r="A106" s="665" t="s">
        <v>488</v>
      </c>
      <c r="B106" s="598">
        <v>2024</v>
      </c>
      <c r="C106" s="4">
        <v>100.2</v>
      </c>
      <c r="D106" s="4">
        <v>113.5</v>
      </c>
      <c r="E106" s="287">
        <v>115.5</v>
      </c>
      <c r="F106" s="287">
        <v>113.7</v>
      </c>
      <c r="G106" s="287">
        <v>96.8</v>
      </c>
      <c r="H106" s="287">
        <v>109.2</v>
      </c>
      <c r="I106" s="287">
        <v>101.4</v>
      </c>
      <c r="J106" s="287">
        <v>75.099999999999994</v>
      </c>
      <c r="K106" s="287">
        <v>109</v>
      </c>
      <c r="L106" s="287">
        <v>116.8</v>
      </c>
      <c r="M106" s="287">
        <v>107.4</v>
      </c>
      <c r="N106" s="287">
        <v>85</v>
      </c>
      <c r="O106" s="599">
        <v>2024</v>
      </c>
      <c r="P106" s="666" t="s">
        <v>489</v>
      </c>
    </row>
    <row r="107" spans="1:16" x14ac:dyDescent="0.2">
      <c r="A107" s="665"/>
      <c r="B107" s="601">
        <v>2025</v>
      </c>
      <c r="C107" s="19">
        <v>87.9</v>
      </c>
      <c r="D107" s="19">
        <v>98.2</v>
      </c>
      <c r="E107" s="19">
        <v>112.1</v>
      </c>
      <c r="F107" s="295">
        <v>101</v>
      </c>
      <c r="G107" s="19">
        <v>109.5</v>
      </c>
      <c r="H107" s="19">
        <v>105.9</v>
      </c>
      <c r="O107" s="288">
        <v>2025</v>
      </c>
      <c r="P107" s="666"/>
    </row>
    <row r="108" spans="1:16" x14ac:dyDescent="0.2">
      <c r="A108" s="589"/>
      <c r="B108" s="598"/>
      <c r="C108" s="287"/>
      <c r="D108" s="287"/>
      <c r="E108" s="287"/>
      <c r="F108" s="287"/>
      <c r="G108" s="287"/>
      <c r="H108" s="287"/>
      <c r="I108" s="287"/>
      <c r="J108" s="287"/>
      <c r="K108" s="287"/>
      <c r="L108" s="287"/>
      <c r="M108" s="287"/>
      <c r="N108" s="287"/>
      <c r="O108" s="599"/>
      <c r="P108" s="590"/>
    </row>
    <row r="109" spans="1:16" x14ac:dyDescent="0.2">
      <c r="A109" s="665" t="s">
        <v>60</v>
      </c>
      <c r="B109" s="598">
        <v>2024</v>
      </c>
      <c r="C109" s="4">
        <v>103.4</v>
      </c>
      <c r="D109" s="4">
        <v>116.7</v>
      </c>
      <c r="E109" s="287">
        <v>116.4</v>
      </c>
      <c r="F109" s="287">
        <v>128.80000000000001</v>
      </c>
      <c r="G109" s="287">
        <v>115</v>
      </c>
      <c r="H109" s="287">
        <v>106.4</v>
      </c>
      <c r="I109" s="287">
        <v>129.9</v>
      </c>
      <c r="J109" s="287">
        <v>100.8</v>
      </c>
      <c r="K109" s="287">
        <v>122.1</v>
      </c>
      <c r="L109" s="287">
        <v>119.3</v>
      </c>
      <c r="M109" s="287">
        <v>128.30000000000001</v>
      </c>
      <c r="N109" s="287">
        <v>109.9</v>
      </c>
      <c r="O109" s="599">
        <v>2024</v>
      </c>
      <c r="P109" s="666" t="s">
        <v>61</v>
      </c>
    </row>
    <row r="110" spans="1:16" x14ac:dyDescent="0.2">
      <c r="A110" s="665"/>
      <c r="B110" s="601">
        <v>2025</v>
      </c>
      <c r="C110" s="19">
        <v>109.4</v>
      </c>
      <c r="D110" s="295">
        <v>114</v>
      </c>
      <c r="E110" s="19">
        <v>125.7</v>
      </c>
      <c r="F110" s="19">
        <v>110.8</v>
      </c>
      <c r="G110" s="19">
        <v>125.3</v>
      </c>
      <c r="H110" s="19">
        <v>118.2</v>
      </c>
      <c r="O110" s="288">
        <v>2025</v>
      </c>
      <c r="P110" s="666"/>
    </row>
    <row r="111" spans="1:16" x14ac:dyDescent="0.2">
      <c r="A111" s="589"/>
      <c r="B111" s="598"/>
      <c r="C111" s="287"/>
      <c r="D111" s="287"/>
      <c r="E111" s="287"/>
      <c r="F111" s="287"/>
      <c r="G111" s="287"/>
      <c r="H111" s="287"/>
      <c r="I111" s="287"/>
      <c r="J111" s="287"/>
      <c r="K111" s="287"/>
      <c r="L111" s="287"/>
      <c r="M111" s="287"/>
      <c r="N111" s="287"/>
      <c r="O111" s="599"/>
      <c r="P111" s="590"/>
    </row>
    <row r="112" spans="1:16" x14ac:dyDescent="0.2">
      <c r="A112" s="665" t="s">
        <v>62</v>
      </c>
      <c r="B112" s="598">
        <v>2024</v>
      </c>
      <c r="C112" s="4">
        <v>90.7</v>
      </c>
      <c r="D112" s="4">
        <v>91.6</v>
      </c>
      <c r="E112" s="287">
        <v>93.5</v>
      </c>
      <c r="F112" s="287">
        <v>96.8</v>
      </c>
      <c r="G112" s="287">
        <v>83.1</v>
      </c>
      <c r="H112" s="287">
        <v>81.7</v>
      </c>
      <c r="I112" s="287">
        <v>81</v>
      </c>
      <c r="J112" s="287">
        <v>78.900000000000006</v>
      </c>
      <c r="K112" s="287">
        <v>87.7</v>
      </c>
      <c r="L112" s="287">
        <v>92.6</v>
      </c>
      <c r="M112" s="287">
        <v>100.3</v>
      </c>
      <c r="N112" s="287">
        <v>89.3</v>
      </c>
      <c r="O112" s="599">
        <v>2024</v>
      </c>
      <c r="P112" s="666" t="s">
        <v>63</v>
      </c>
    </row>
    <row r="113" spans="1:16" x14ac:dyDescent="0.2">
      <c r="A113" s="665"/>
      <c r="B113" s="601">
        <v>2025</v>
      </c>
      <c r="C113" s="19">
        <v>92.3</v>
      </c>
      <c r="D113" s="19">
        <v>99.7</v>
      </c>
      <c r="E113" s="19">
        <v>104.9</v>
      </c>
      <c r="F113" s="19">
        <v>103.6</v>
      </c>
      <c r="G113" s="19">
        <v>116.1</v>
      </c>
      <c r="H113" s="19">
        <v>99.7</v>
      </c>
      <c r="O113" s="288">
        <v>2025</v>
      </c>
      <c r="P113" s="666"/>
    </row>
    <row r="114" spans="1:16" x14ac:dyDescent="0.2">
      <c r="A114" s="589"/>
      <c r="B114" s="598"/>
      <c r="C114" s="287"/>
      <c r="D114" s="287"/>
      <c r="E114" s="287"/>
      <c r="F114" s="287"/>
      <c r="G114" s="287"/>
      <c r="H114" s="287"/>
      <c r="I114" s="287"/>
      <c r="J114" s="287"/>
      <c r="K114" s="287"/>
      <c r="L114" s="287"/>
      <c r="M114" s="287"/>
      <c r="N114" s="287"/>
      <c r="O114" s="599"/>
      <c r="P114" s="590"/>
    </row>
    <row r="115" spans="1:16" x14ac:dyDescent="0.2">
      <c r="A115" s="665" t="s">
        <v>64</v>
      </c>
      <c r="B115" s="598">
        <v>2024</v>
      </c>
      <c r="C115" s="4">
        <v>101.7</v>
      </c>
      <c r="D115" s="4">
        <v>118.7</v>
      </c>
      <c r="E115" s="287">
        <v>127.3</v>
      </c>
      <c r="F115" s="287">
        <v>132.1</v>
      </c>
      <c r="G115" s="287">
        <v>118.7</v>
      </c>
      <c r="H115" s="287">
        <v>122.2</v>
      </c>
      <c r="I115" s="287">
        <v>132.5</v>
      </c>
      <c r="J115" s="287">
        <v>99.2</v>
      </c>
      <c r="K115" s="287">
        <v>125.9</v>
      </c>
      <c r="L115" s="287">
        <v>134.9</v>
      </c>
      <c r="M115" s="287">
        <v>135.30000000000001</v>
      </c>
      <c r="N115" s="287">
        <v>107.7</v>
      </c>
      <c r="O115" s="599">
        <v>2024</v>
      </c>
      <c r="P115" s="666" t="s">
        <v>490</v>
      </c>
    </row>
    <row r="116" spans="1:16" x14ac:dyDescent="0.2">
      <c r="A116" s="665"/>
      <c r="B116" s="601">
        <v>2025</v>
      </c>
      <c r="C116" s="19">
        <v>114.9</v>
      </c>
      <c r="D116" s="19">
        <v>129.80000000000001</v>
      </c>
      <c r="E116" s="295">
        <v>130</v>
      </c>
      <c r="F116" s="19">
        <v>143.6</v>
      </c>
      <c r="G116" s="295">
        <v>149</v>
      </c>
      <c r="H116" s="19">
        <v>151.19999999999999</v>
      </c>
      <c r="O116" s="288">
        <v>2025</v>
      </c>
      <c r="P116" s="666"/>
    </row>
    <row r="117" spans="1:16" x14ac:dyDescent="0.2">
      <c r="A117" s="589"/>
      <c r="O117" s="288"/>
      <c r="P117" s="590"/>
    </row>
    <row r="118" spans="1:16" x14ac:dyDescent="0.2">
      <c r="A118" s="589"/>
      <c r="O118" s="288"/>
      <c r="P118" s="590"/>
    </row>
    <row r="119" spans="1:16" x14ac:dyDescent="0.2">
      <c r="A119" s="589"/>
      <c r="O119" s="288"/>
      <c r="P119" s="590"/>
    </row>
    <row r="120" spans="1:16" x14ac:dyDescent="0.2">
      <c r="A120" s="589"/>
      <c r="O120" s="288"/>
      <c r="P120" s="590"/>
    </row>
    <row r="121" spans="1:16" ht="12.75" customHeight="1" x14ac:dyDescent="0.2">
      <c r="A121" s="28" t="s">
        <v>470</v>
      </c>
    </row>
    <row r="122" spans="1:16" ht="12.75" customHeight="1" x14ac:dyDescent="0.2">
      <c r="A122" s="28" t="s">
        <v>479</v>
      </c>
    </row>
    <row r="123" spans="1:16" ht="12.75" customHeight="1" x14ac:dyDescent="0.2">
      <c r="A123" s="29" t="s">
        <v>472</v>
      </c>
    </row>
    <row r="124" spans="1:16" ht="12.75" customHeight="1" x14ac:dyDescent="0.2">
      <c r="A124" s="29" t="s">
        <v>480</v>
      </c>
    </row>
    <row r="125" spans="1:16" ht="12.75" customHeight="1" x14ac:dyDescent="0.2">
      <c r="A125" s="29"/>
    </row>
    <row r="126" spans="1:16" ht="12.75" customHeight="1" x14ac:dyDescent="0.2">
      <c r="A126" s="139" t="s">
        <v>474</v>
      </c>
    </row>
    <row r="127" spans="1:16" s="125" customFormat="1" ht="12.75" customHeight="1" x14ac:dyDescent="0.2">
      <c r="A127" s="669" t="s">
        <v>0</v>
      </c>
      <c r="B127" s="671" t="s">
        <v>459</v>
      </c>
      <c r="C127" s="32" t="s">
        <v>3</v>
      </c>
      <c r="D127" s="32" t="s">
        <v>4</v>
      </c>
      <c r="E127" s="32" t="s">
        <v>5</v>
      </c>
      <c r="F127" s="32" t="s">
        <v>6</v>
      </c>
      <c r="G127" s="32" t="s">
        <v>7</v>
      </c>
      <c r="H127" s="32" t="s">
        <v>8</v>
      </c>
      <c r="I127" s="32" t="s">
        <v>9</v>
      </c>
      <c r="J127" s="32" t="s">
        <v>10</v>
      </c>
      <c r="K127" s="32" t="s">
        <v>11</v>
      </c>
      <c r="L127" s="32" t="s">
        <v>12</v>
      </c>
      <c r="M127" s="32" t="s">
        <v>86</v>
      </c>
      <c r="N127" s="32" t="s">
        <v>2</v>
      </c>
      <c r="O127" s="673" t="s">
        <v>460</v>
      </c>
      <c r="P127" s="675" t="s">
        <v>1</v>
      </c>
    </row>
    <row r="128" spans="1:16" s="125" customFormat="1" ht="12.75" customHeight="1" x14ac:dyDescent="0.2">
      <c r="A128" s="670"/>
      <c r="B128" s="672"/>
      <c r="C128" s="33" t="s">
        <v>461</v>
      </c>
      <c r="D128" s="33" t="s">
        <v>4</v>
      </c>
      <c r="E128" s="33" t="s">
        <v>14</v>
      </c>
      <c r="F128" s="33" t="s">
        <v>15</v>
      </c>
      <c r="G128" s="33" t="s">
        <v>16</v>
      </c>
      <c r="H128" s="33" t="s">
        <v>17</v>
      </c>
      <c r="I128" s="33" t="s">
        <v>18</v>
      </c>
      <c r="J128" s="33" t="s">
        <v>10</v>
      </c>
      <c r="K128" s="33" t="s">
        <v>11</v>
      </c>
      <c r="L128" s="33" t="s">
        <v>12</v>
      </c>
      <c r="M128" s="33" t="s">
        <v>13</v>
      </c>
      <c r="N128" s="33" t="s">
        <v>2</v>
      </c>
      <c r="O128" s="674"/>
      <c r="P128" s="676"/>
    </row>
    <row r="129" spans="1:16" x14ac:dyDescent="0.2">
      <c r="A129" s="589"/>
      <c r="O129" s="288"/>
      <c r="P129" s="590"/>
    </row>
    <row r="130" spans="1:16" x14ac:dyDescent="0.2">
      <c r="A130" s="665" t="s">
        <v>491</v>
      </c>
      <c r="B130" s="598">
        <v>2024</v>
      </c>
      <c r="C130" s="4">
        <v>69.3</v>
      </c>
      <c r="D130" s="4">
        <v>94.7</v>
      </c>
      <c r="E130" s="287">
        <v>98.4</v>
      </c>
      <c r="F130" s="287">
        <v>112.9</v>
      </c>
      <c r="G130" s="287">
        <v>100.8</v>
      </c>
      <c r="H130" s="287">
        <v>111.7</v>
      </c>
      <c r="I130" s="287">
        <v>96.7</v>
      </c>
      <c r="J130" s="287">
        <v>87.8</v>
      </c>
      <c r="K130" s="287">
        <v>121.6</v>
      </c>
      <c r="L130" s="287">
        <v>114.2</v>
      </c>
      <c r="M130" s="287">
        <v>124.8</v>
      </c>
      <c r="N130" s="287">
        <v>146.19999999999999</v>
      </c>
      <c r="O130" s="599">
        <v>2024</v>
      </c>
      <c r="P130" s="666" t="s">
        <v>65</v>
      </c>
    </row>
    <row r="131" spans="1:16" x14ac:dyDescent="0.2">
      <c r="A131" s="665"/>
      <c r="B131" s="601">
        <v>2025</v>
      </c>
      <c r="C131" s="295">
        <v>62.5</v>
      </c>
      <c r="D131" s="19">
        <v>82.6</v>
      </c>
      <c r="E131" s="19">
        <v>94.9</v>
      </c>
      <c r="F131" s="19">
        <v>78.099999999999994</v>
      </c>
      <c r="G131" s="295">
        <v>130</v>
      </c>
      <c r="H131" s="19">
        <v>96.3</v>
      </c>
      <c r="O131" s="288">
        <v>2025</v>
      </c>
      <c r="P131" s="666"/>
    </row>
    <row r="132" spans="1:16" s="296" customFormat="1" ht="12.75" customHeight="1" x14ac:dyDescent="0.2">
      <c r="A132" s="256"/>
      <c r="B132" s="257"/>
      <c r="C132" s="258"/>
      <c r="D132" s="258"/>
      <c r="E132" s="258"/>
      <c r="F132" s="258"/>
      <c r="G132" s="258"/>
      <c r="H132" s="258"/>
      <c r="I132" s="258"/>
      <c r="J132" s="258"/>
      <c r="K132" s="258"/>
      <c r="L132" s="258"/>
      <c r="M132" s="258"/>
      <c r="N132" s="258"/>
      <c r="O132" s="259"/>
      <c r="P132" s="260"/>
    </row>
    <row r="133" spans="1:16" x14ac:dyDescent="0.2">
      <c r="A133" s="667" t="s">
        <v>492</v>
      </c>
      <c r="B133" s="596">
        <v>2024</v>
      </c>
      <c r="C133" s="34">
        <v>97.6</v>
      </c>
      <c r="D133" s="34">
        <v>88.8</v>
      </c>
      <c r="E133" s="283">
        <v>88.9</v>
      </c>
      <c r="F133" s="283">
        <v>74.3</v>
      </c>
      <c r="G133" s="283">
        <v>70.3</v>
      </c>
      <c r="H133" s="283">
        <v>74.3</v>
      </c>
      <c r="I133" s="283">
        <v>82.2</v>
      </c>
      <c r="J133" s="283">
        <v>76.099999999999994</v>
      </c>
      <c r="K133" s="283">
        <v>72.5</v>
      </c>
      <c r="L133" s="283">
        <v>78.599999999999994</v>
      </c>
      <c r="M133" s="283">
        <v>86.4</v>
      </c>
      <c r="N133" s="283">
        <v>92.2</v>
      </c>
      <c r="O133" s="597">
        <v>2024</v>
      </c>
      <c r="P133" s="668" t="s">
        <v>74</v>
      </c>
    </row>
    <row r="134" spans="1:16" x14ac:dyDescent="0.2">
      <c r="A134" s="667"/>
      <c r="B134" s="284">
        <v>2025</v>
      </c>
      <c r="C134" s="297">
        <v>93.5</v>
      </c>
      <c r="D134" s="298">
        <v>89.7</v>
      </c>
      <c r="E134" s="298">
        <v>87.4</v>
      </c>
      <c r="F134" s="298">
        <v>75.900000000000006</v>
      </c>
      <c r="G134" s="298">
        <v>75.599999999999994</v>
      </c>
      <c r="H134" s="298">
        <v>75.099999999999994</v>
      </c>
      <c r="I134" s="298"/>
      <c r="J134" s="298"/>
      <c r="K134" s="298"/>
      <c r="L134" s="298"/>
      <c r="M134" s="298"/>
      <c r="N134" s="298"/>
      <c r="O134" s="285">
        <v>2025</v>
      </c>
      <c r="P134" s="668"/>
    </row>
    <row r="135" spans="1:16" x14ac:dyDescent="0.2">
      <c r="A135" s="589"/>
      <c r="B135" s="598"/>
      <c r="C135" s="287"/>
      <c r="D135" s="287"/>
      <c r="E135" s="287"/>
      <c r="F135" s="287"/>
      <c r="G135" s="287"/>
      <c r="H135" s="287"/>
      <c r="I135" s="287"/>
      <c r="J135" s="287"/>
      <c r="K135" s="287"/>
      <c r="L135" s="287"/>
      <c r="M135" s="287"/>
      <c r="N135" s="287"/>
      <c r="O135" s="599"/>
      <c r="P135" s="590"/>
    </row>
    <row r="136" spans="1:16" x14ac:dyDescent="0.2">
      <c r="A136" s="665" t="s">
        <v>493</v>
      </c>
      <c r="B136" s="598">
        <v>2024</v>
      </c>
      <c r="C136" s="4">
        <v>97.6</v>
      </c>
      <c r="D136" s="4">
        <v>88.8</v>
      </c>
      <c r="E136" s="287">
        <v>88.9</v>
      </c>
      <c r="F136" s="287">
        <v>74.3</v>
      </c>
      <c r="G136" s="287">
        <v>70.3</v>
      </c>
      <c r="H136" s="287">
        <v>74.3</v>
      </c>
      <c r="I136" s="287">
        <v>82.2</v>
      </c>
      <c r="J136" s="287">
        <v>76.099999999999994</v>
      </c>
      <c r="K136" s="287">
        <v>72.5</v>
      </c>
      <c r="L136" s="287">
        <v>78.599999999999994</v>
      </c>
      <c r="M136" s="287">
        <v>86.4</v>
      </c>
      <c r="N136" s="287">
        <v>92.2</v>
      </c>
      <c r="O136" s="599">
        <v>2024</v>
      </c>
      <c r="P136" s="666" t="s">
        <v>74</v>
      </c>
    </row>
    <row r="137" spans="1:16" x14ac:dyDescent="0.2">
      <c r="A137" s="665"/>
      <c r="B137" s="601">
        <v>2025</v>
      </c>
      <c r="C137" s="295">
        <v>93.5</v>
      </c>
      <c r="D137" s="19">
        <v>89.7</v>
      </c>
      <c r="E137" s="19">
        <v>87.4</v>
      </c>
      <c r="F137" s="19">
        <v>75.900000000000006</v>
      </c>
      <c r="G137" s="19">
        <v>75.599999999999994</v>
      </c>
      <c r="H137" s="19">
        <v>75.099999999999994</v>
      </c>
      <c r="O137" s="288">
        <v>2025</v>
      </c>
      <c r="P137" s="666"/>
    </row>
    <row r="138" spans="1:16" x14ac:dyDescent="0.2">
      <c r="A138" s="589"/>
      <c r="O138" s="288"/>
      <c r="P138" s="590"/>
    </row>
    <row r="139" spans="1:16" x14ac:dyDescent="0.2">
      <c r="A139" s="589"/>
      <c r="O139" s="288"/>
      <c r="P139" s="590"/>
    </row>
    <row r="140" spans="1:16" x14ac:dyDescent="0.2">
      <c r="A140" s="139"/>
    </row>
    <row r="141" spans="1:16" s="125" customFormat="1" ht="12" x14ac:dyDescent="0.2">
      <c r="A141" s="669" t="s">
        <v>66</v>
      </c>
      <c r="B141" s="671" t="s">
        <v>459</v>
      </c>
      <c r="C141" s="32" t="s">
        <v>3</v>
      </c>
      <c r="D141" s="32" t="s">
        <v>4</v>
      </c>
      <c r="E141" s="32" t="s">
        <v>5</v>
      </c>
      <c r="F141" s="32" t="s">
        <v>6</v>
      </c>
      <c r="G141" s="32" t="s">
        <v>7</v>
      </c>
      <c r="H141" s="32" t="s">
        <v>8</v>
      </c>
      <c r="I141" s="32" t="s">
        <v>9</v>
      </c>
      <c r="J141" s="32" t="s">
        <v>10</v>
      </c>
      <c r="K141" s="32" t="s">
        <v>11</v>
      </c>
      <c r="L141" s="32" t="s">
        <v>12</v>
      </c>
      <c r="M141" s="32" t="s">
        <v>13</v>
      </c>
      <c r="N141" s="32" t="s">
        <v>2</v>
      </c>
      <c r="O141" s="673" t="s">
        <v>460</v>
      </c>
      <c r="P141" s="675" t="s">
        <v>494</v>
      </c>
    </row>
    <row r="142" spans="1:16" s="125" customFormat="1" ht="12" x14ac:dyDescent="0.2">
      <c r="A142" s="670"/>
      <c r="B142" s="672"/>
      <c r="C142" s="33" t="s">
        <v>461</v>
      </c>
      <c r="D142" s="33" t="s">
        <v>4</v>
      </c>
      <c r="E142" s="33" t="s">
        <v>14</v>
      </c>
      <c r="F142" s="33" t="s">
        <v>15</v>
      </c>
      <c r="G142" s="33" t="s">
        <v>16</v>
      </c>
      <c r="H142" s="33" t="s">
        <v>17</v>
      </c>
      <c r="I142" s="33" t="s">
        <v>18</v>
      </c>
      <c r="J142" s="33" t="s">
        <v>10</v>
      </c>
      <c r="K142" s="33" t="s">
        <v>11</v>
      </c>
      <c r="L142" s="33" t="s">
        <v>12</v>
      </c>
      <c r="M142" s="33" t="s">
        <v>13</v>
      </c>
      <c r="N142" s="33" t="s">
        <v>2</v>
      </c>
      <c r="O142" s="674"/>
      <c r="P142" s="676"/>
    </row>
    <row r="143" spans="1:16" x14ac:dyDescent="0.2">
      <c r="A143" s="299"/>
      <c r="B143" s="300"/>
      <c r="C143" s="301"/>
      <c r="D143" s="301"/>
      <c r="E143" s="301"/>
      <c r="F143" s="301"/>
      <c r="G143" s="301"/>
      <c r="H143" s="301"/>
      <c r="I143" s="301"/>
      <c r="J143" s="301"/>
      <c r="K143" s="301"/>
      <c r="L143" s="301"/>
      <c r="M143" s="301"/>
      <c r="N143" s="302"/>
      <c r="O143" s="303"/>
      <c r="P143" s="304"/>
    </row>
    <row r="144" spans="1:16" x14ac:dyDescent="0.2">
      <c r="A144" s="665" t="s">
        <v>67</v>
      </c>
      <c r="B144" s="598">
        <v>2024</v>
      </c>
      <c r="C144" s="4">
        <v>75.099999999999994</v>
      </c>
      <c r="D144" s="4">
        <v>89.5</v>
      </c>
      <c r="E144" s="287">
        <v>97.9</v>
      </c>
      <c r="F144" s="287">
        <v>100.4</v>
      </c>
      <c r="G144" s="287">
        <v>92.4</v>
      </c>
      <c r="H144" s="287">
        <v>90.4</v>
      </c>
      <c r="I144" s="287">
        <v>94.4</v>
      </c>
      <c r="J144" s="287">
        <v>82.2</v>
      </c>
      <c r="K144" s="287">
        <v>94</v>
      </c>
      <c r="L144" s="287">
        <v>99.5</v>
      </c>
      <c r="M144" s="287">
        <v>93.3</v>
      </c>
      <c r="N144" s="287">
        <v>72.3</v>
      </c>
      <c r="O144" s="599">
        <v>2024</v>
      </c>
      <c r="P144" s="666" t="s">
        <v>68</v>
      </c>
    </row>
    <row r="145" spans="1:16" x14ac:dyDescent="0.2">
      <c r="A145" s="665"/>
      <c r="B145" s="601">
        <v>2025</v>
      </c>
      <c r="C145" s="19">
        <v>72.7</v>
      </c>
      <c r="D145" s="19">
        <v>81.900000000000006</v>
      </c>
      <c r="E145" s="19">
        <v>93.6</v>
      </c>
      <c r="F145" s="19">
        <v>87.3</v>
      </c>
      <c r="G145" s="19">
        <v>94.3</v>
      </c>
      <c r="H145" s="19">
        <v>92.6</v>
      </c>
      <c r="O145" s="288">
        <v>2025</v>
      </c>
      <c r="P145" s="666"/>
    </row>
    <row r="146" spans="1:16" x14ac:dyDescent="0.2">
      <c r="A146" s="589"/>
      <c r="B146" s="598"/>
      <c r="C146" s="287"/>
      <c r="D146" s="287"/>
      <c r="E146" s="287"/>
      <c r="F146" s="287"/>
      <c r="G146" s="287"/>
      <c r="H146" s="287"/>
      <c r="I146" s="287"/>
      <c r="J146" s="287"/>
      <c r="K146" s="287"/>
      <c r="L146" s="287"/>
      <c r="M146" s="287"/>
      <c r="N146" s="287"/>
      <c r="O146" s="599"/>
      <c r="P146" s="590"/>
    </row>
    <row r="147" spans="1:16" x14ac:dyDescent="0.2">
      <c r="A147" s="665" t="s">
        <v>69</v>
      </c>
      <c r="B147" s="598">
        <v>2024</v>
      </c>
      <c r="C147" s="4">
        <v>93.8</v>
      </c>
      <c r="D147" s="4">
        <v>111.8</v>
      </c>
      <c r="E147" s="287">
        <v>128</v>
      </c>
      <c r="F147" s="287">
        <v>119.5</v>
      </c>
      <c r="G147" s="287">
        <v>103.1</v>
      </c>
      <c r="H147" s="287">
        <v>110.3</v>
      </c>
      <c r="I147" s="287">
        <v>107.8</v>
      </c>
      <c r="J147" s="287">
        <v>87.9</v>
      </c>
      <c r="K147" s="287">
        <v>114.5</v>
      </c>
      <c r="L147" s="287">
        <v>118.3</v>
      </c>
      <c r="M147" s="287">
        <v>116.1</v>
      </c>
      <c r="N147" s="287">
        <v>101.5</v>
      </c>
      <c r="O147" s="599">
        <v>2024</v>
      </c>
      <c r="P147" s="666" t="s">
        <v>495</v>
      </c>
    </row>
    <row r="148" spans="1:16" x14ac:dyDescent="0.2">
      <c r="A148" s="665"/>
      <c r="B148" s="601">
        <v>2025</v>
      </c>
      <c r="C148" s="19">
        <v>88.9</v>
      </c>
      <c r="D148" s="295">
        <v>101.6</v>
      </c>
      <c r="E148" s="19">
        <v>115.9</v>
      </c>
      <c r="F148" s="19">
        <v>101.7</v>
      </c>
      <c r="G148" s="19">
        <v>115.6</v>
      </c>
      <c r="H148" s="19">
        <v>111.1</v>
      </c>
      <c r="O148" s="288">
        <v>2025</v>
      </c>
      <c r="P148" s="666"/>
    </row>
    <row r="149" spans="1:16" x14ac:dyDescent="0.2">
      <c r="A149" s="589"/>
      <c r="B149" s="598"/>
      <c r="C149" s="287"/>
      <c r="D149" s="287"/>
      <c r="E149" s="287"/>
      <c r="F149" s="287"/>
      <c r="G149" s="287"/>
      <c r="H149" s="287"/>
      <c r="I149" s="287"/>
      <c r="J149" s="287"/>
      <c r="K149" s="287"/>
      <c r="L149" s="287"/>
      <c r="M149" s="287"/>
      <c r="N149" s="287"/>
      <c r="O149" s="599"/>
      <c r="P149" s="590"/>
    </row>
    <row r="150" spans="1:16" x14ac:dyDescent="0.2">
      <c r="A150" s="665" t="s">
        <v>70</v>
      </c>
      <c r="B150" s="598">
        <v>2024</v>
      </c>
      <c r="C150" s="4">
        <v>87.5</v>
      </c>
      <c r="D150" s="4">
        <v>92.5</v>
      </c>
      <c r="E150" s="287">
        <v>93.9</v>
      </c>
      <c r="F150" s="287">
        <v>96.8</v>
      </c>
      <c r="G150" s="287">
        <v>83.8</v>
      </c>
      <c r="H150" s="287">
        <v>84</v>
      </c>
      <c r="I150" s="287">
        <v>85.7</v>
      </c>
      <c r="J150" s="287">
        <v>77</v>
      </c>
      <c r="K150" s="287">
        <v>92.3</v>
      </c>
      <c r="L150" s="287">
        <v>100.5</v>
      </c>
      <c r="M150" s="287">
        <v>101</v>
      </c>
      <c r="N150" s="287">
        <v>80.3</v>
      </c>
      <c r="O150" s="599">
        <v>2024</v>
      </c>
      <c r="P150" s="666" t="s">
        <v>496</v>
      </c>
    </row>
    <row r="151" spans="1:16" x14ac:dyDescent="0.2">
      <c r="A151" s="665"/>
      <c r="B151" s="601">
        <v>2025</v>
      </c>
      <c r="C151" s="19">
        <v>89.3</v>
      </c>
      <c r="D151" s="19">
        <v>100.1</v>
      </c>
      <c r="E151" s="19">
        <v>105.7</v>
      </c>
      <c r="F151" s="19">
        <v>97.4</v>
      </c>
      <c r="G151" s="19">
        <v>112.1</v>
      </c>
      <c r="H151" s="19">
        <v>100.6</v>
      </c>
      <c r="O151" s="288">
        <v>2025</v>
      </c>
      <c r="P151" s="666"/>
    </row>
    <row r="152" spans="1:16" x14ac:dyDescent="0.2">
      <c r="A152" s="589"/>
      <c r="B152" s="598"/>
      <c r="C152" s="287"/>
      <c r="D152" s="287"/>
      <c r="E152" s="287"/>
      <c r="F152" s="287"/>
      <c r="G152" s="287"/>
      <c r="H152" s="287"/>
      <c r="I152" s="287"/>
      <c r="J152" s="287"/>
      <c r="K152" s="287"/>
      <c r="L152" s="287"/>
      <c r="M152" s="287"/>
      <c r="N152" s="287"/>
      <c r="O152" s="599"/>
      <c r="P152" s="590"/>
    </row>
    <row r="153" spans="1:16" x14ac:dyDescent="0.2">
      <c r="A153" s="665" t="s">
        <v>71</v>
      </c>
      <c r="B153" s="598">
        <v>2024</v>
      </c>
      <c r="C153" s="4">
        <v>87.4</v>
      </c>
      <c r="D153" s="4">
        <v>94.5</v>
      </c>
      <c r="E153" s="287">
        <v>99.2</v>
      </c>
      <c r="F153" s="287">
        <v>106</v>
      </c>
      <c r="G153" s="287">
        <v>99.4</v>
      </c>
      <c r="H153" s="287">
        <v>100.6</v>
      </c>
      <c r="I153" s="287">
        <v>106.6</v>
      </c>
      <c r="J153" s="287">
        <v>95.2</v>
      </c>
      <c r="K153" s="287">
        <v>102.2</v>
      </c>
      <c r="L153" s="287">
        <v>111.6</v>
      </c>
      <c r="M153" s="287">
        <v>104.4</v>
      </c>
      <c r="N153" s="287">
        <v>86.7</v>
      </c>
      <c r="O153" s="599">
        <v>2024</v>
      </c>
      <c r="P153" s="666" t="s">
        <v>72</v>
      </c>
    </row>
    <row r="154" spans="1:16" x14ac:dyDescent="0.2">
      <c r="A154" s="665"/>
      <c r="B154" s="601">
        <v>2025</v>
      </c>
      <c r="C154" s="19">
        <v>89.5</v>
      </c>
      <c r="D154" s="19">
        <v>92.6</v>
      </c>
      <c r="E154" s="295">
        <v>101</v>
      </c>
      <c r="F154" s="19">
        <v>99.3</v>
      </c>
      <c r="G154" s="19">
        <v>104.6</v>
      </c>
      <c r="H154" s="19">
        <v>101.8</v>
      </c>
      <c r="O154" s="288">
        <v>2025</v>
      </c>
      <c r="P154" s="666"/>
    </row>
    <row r="155" spans="1:16" x14ac:dyDescent="0.2">
      <c r="A155" s="589"/>
      <c r="B155" s="598"/>
      <c r="C155" s="287"/>
      <c r="D155" s="287"/>
      <c r="E155" s="287"/>
      <c r="F155" s="287"/>
      <c r="G155" s="287"/>
      <c r="H155" s="287"/>
      <c r="I155" s="287"/>
      <c r="J155" s="287"/>
      <c r="K155" s="287"/>
      <c r="L155" s="287"/>
      <c r="M155" s="287"/>
      <c r="N155" s="287"/>
      <c r="O155" s="599"/>
      <c r="P155" s="590"/>
    </row>
    <row r="156" spans="1:16" x14ac:dyDescent="0.2">
      <c r="A156" s="665" t="s">
        <v>73</v>
      </c>
      <c r="B156" s="598">
        <v>2024</v>
      </c>
      <c r="C156" s="4">
        <v>99.1</v>
      </c>
      <c r="D156" s="4">
        <v>90.8</v>
      </c>
      <c r="E156" s="287">
        <v>91.4</v>
      </c>
      <c r="F156" s="287">
        <v>78.5</v>
      </c>
      <c r="G156" s="287">
        <v>76.400000000000006</v>
      </c>
      <c r="H156" s="287">
        <v>80.2</v>
      </c>
      <c r="I156" s="287">
        <v>87.2</v>
      </c>
      <c r="J156" s="287">
        <v>82.2</v>
      </c>
      <c r="K156" s="287">
        <v>78.400000000000006</v>
      </c>
      <c r="L156" s="287">
        <v>85.2</v>
      </c>
      <c r="M156" s="287">
        <v>89.7</v>
      </c>
      <c r="N156" s="287">
        <v>94.9</v>
      </c>
      <c r="O156" s="599">
        <v>2024</v>
      </c>
      <c r="P156" s="666" t="s">
        <v>497</v>
      </c>
    </row>
    <row r="157" spans="1:16" x14ac:dyDescent="0.2">
      <c r="A157" s="665"/>
      <c r="B157" s="601">
        <v>2025</v>
      </c>
      <c r="C157" s="19">
        <v>96.1</v>
      </c>
      <c r="D157" s="19">
        <v>90.9</v>
      </c>
      <c r="E157" s="19">
        <v>91.2</v>
      </c>
      <c r="F157" s="295">
        <v>81</v>
      </c>
      <c r="G157" s="19">
        <v>80.5</v>
      </c>
      <c r="H157" s="19">
        <v>79.8</v>
      </c>
      <c r="O157" s="288">
        <v>2025</v>
      </c>
      <c r="P157" s="666"/>
    </row>
  </sheetData>
  <mergeCells count="90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A43:A44"/>
    <mergeCell ref="P43:P44"/>
    <mergeCell ref="A46:A47"/>
    <mergeCell ref="P46:P47"/>
    <mergeCell ref="A67:A68"/>
    <mergeCell ref="B67:B68"/>
    <mergeCell ref="O67:O68"/>
    <mergeCell ref="P67:P68"/>
    <mergeCell ref="A70:A71"/>
    <mergeCell ref="P70:P71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</mergeCells>
  <pageMargins left="0.78740157480314965" right="0.78740157480314965" top="0.59055118110236227" bottom="0.78740157480314965" header="0.51181102362204722" footer="0.51181102362204722"/>
  <pageSetup paperSize="9" firstPageNumber="14" pageOrder="overThenDown" orientation="portrait" useFirstPageNumber="1" r:id="rId1"/>
  <headerFooter alignWithMargins="0">
    <oddFooter>&amp;C&amp;9&amp;P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140625" style="123" customWidth="1"/>
    <col min="2" max="2" width="9.5703125" style="7" customWidth="1"/>
    <col min="3" max="3" width="14.5703125" style="7" customWidth="1"/>
    <col min="4" max="4" width="9.28515625" style="122" customWidth="1"/>
    <col min="5" max="5" width="11.28515625" style="7" customWidth="1"/>
    <col min="6" max="6" width="20" style="123" customWidth="1"/>
    <col min="7" max="16384" width="9.140625" style="1"/>
  </cols>
  <sheetData>
    <row r="1" spans="1:6" ht="12.75" customHeight="1" x14ac:dyDescent="0.2">
      <c r="A1" s="580" t="s">
        <v>812</v>
      </c>
    </row>
    <row r="2" spans="1:6" ht="12.75" customHeight="1" x14ac:dyDescent="0.2">
      <c r="A2" s="580" t="s">
        <v>156</v>
      </c>
    </row>
    <row r="3" spans="1:6" ht="12.75" customHeight="1" x14ac:dyDescent="0.2">
      <c r="A3" s="581" t="s">
        <v>813</v>
      </c>
    </row>
    <row r="4" spans="1:6" ht="12.75" customHeight="1" x14ac:dyDescent="0.2">
      <c r="A4" s="581" t="s">
        <v>157</v>
      </c>
    </row>
    <row r="5" spans="1:6" x14ac:dyDescent="0.2">
      <c r="A5" s="124"/>
    </row>
    <row r="6" spans="1:6" s="125" customFormat="1" ht="24" customHeight="1" x14ac:dyDescent="0.2">
      <c r="A6" s="669"/>
      <c r="B6" s="671" t="s">
        <v>814</v>
      </c>
      <c r="C6" s="671"/>
      <c r="D6" s="671" t="s">
        <v>794</v>
      </c>
      <c r="E6" s="716"/>
      <c r="F6" s="669"/>
    </row>
    <row r="7" spans="1:6" s="125" customFormat="1" ht="14.1" customHeight="1" x14ac:dyDescent="0.2">
      <c r="A7" s="687"/>
      <c r="B7" s="717" t="s">
        <v>158</v>
      </c>
      <c r="C7" s="720" t="s">
        <v>815</v>
      </c>
      <c r="D7" s="717" t="s">
        <v>158</v>
      </c>
      <c r="E7" s="723" t="s">
        <v>816</v>
      </c>
      <c r="F7" s="687"/>
    </row>
    <row r="8" spans="1:6" s="125" customFormat="1" ht="14.1" customHeight="1" x14ac:dyDescent="0.2">
      <c r="A8" s="687"/>
      <c r="B8" s="718"/>
      <c r="C8" s="721"/>
      <c r="D8" s="718"/>
      <c r="E8" s="724"/>
      <c r="F8" s="687"/>
    </row>
    <row r="9" spans="1:6" s="125" customFormat="1" ht="14.1" customHeight="1" x14ac:dyDescent="0.2">
      <c r="A9" s="687"/>
      <c r="B9" s="718"/>
      <c r="C9" s="721"/>
      <c r="D9" s="718"/>
      <c r="E9" s="724"/>
      <c r="F9" s="687"/>
    </row>
    <row r="10" spans="1:6" s="125" customFormat="1" ht="14.1" customHeight="1" x14ac:dyDescent="0.2">
      <c r="A10" s="670"/>
      <c r="B10" s="719"/>
      <c r="C10" s="722"/>
      <c r="D10" s="719"/>
      <c r="E10" s="725"/>
      <c r="F10" s="670"/>
    </row>
    <row r="11" spans="1:6" ht="11.45" customHeight="1" x14ac:dyDescent="0.2">
      <c r="A11" s="578"/>
      <c r="B11" s="126"/>
      <c r="C11" s="127"/>
      <c r="D11" s="127"/>
      <c r="E11" s="127"/>
      <c r="F11" s="579"/>
    </row>
    <row r="12" spans="1:6" ht="11.1" customHeight="1" x14ac:dyDescent="0.2">
      <c r="A12" s="578" t="s">
        <v>159</v>
      </c>
      <c r="B12" s="142">
        <v>0.5</v>
      </c>
      <c r="C12" s="515">
        <v>68.7</v>
      </c>
      <c r="D12" s="516">
        <v>1.9</v>
      </c>
      <c r="E12" s="516">
        <v>34.700000000000003</v>
      </c>
      <c r="F12" s="579" t="s">
        <v>160</v>
      </c>
    </row>
    <row r="13" spans="1:6" ht="11.1" customHeight="1" x14ac:dyDescent="0.2">
      <c r="A13" s="578" t="s">
        <v>161</v>
      </c>
      <c r="B13" s="143"/>
      <c r="C13" s="143"/>
      <c r="D13" s="289"/>
      <c r="E13" s="143"/>
      <c r="F13" s="579" t="s">
        <v>162</v>
      </c>
    </row>
    <row r="14" spans="1:6" ht="11.1" customHeight="1" x14ac:dyDescent="0.2">
      <c r="A14" s="578" t="s">
        <v>163</v>
      </c>
      <c r="B14" s="143">
        <v>80.2</v>
      </c>
      <c r="C14" s="143">
        <v>110.9</v>
      </c>
      <c r="D14" s="289">
        <v>439.4</v>
      </c>
      <c r="E14" s="143">
        <v>290.89999999999998</v>
      </c>
      <c r="F14" s="579" t="s">
        <v>164</v>
      </c>
    </row>
    <row r="15" spans="1:6" ht="11.1" customHeight="1" x14ac:dyDescent="0.2">
      <c r="A15" s="578" t="s">
        <v>165</v>
      </c>
      <c r="B15" s="516">
        <v>6.2</v>
      </c>
      <c r="C15" s="516">
        <v>92.8</v>
      </c>
      <c r="D15" s="516">
        <v>28.1</v>
      </c>
      <c r="E15" s="516">
        <v>104.1</v>
      </c>
      <c r="F15" s="579" t="s">
        <v>166</v>
      </c>
    </row>
    <row r="16" spans="1:6" ht="11.1" customHeight="1" x14ac:dyDescent="0.2">
      <c r="A16" s="578" t="s">
        <v>167</v>
      </c>
      <c r="B16" s="143"/>
      <c r="C16" s="143"/>
      <c r="D16" s="289"/>
      <c r="E16" s="143"/>
      <c r="F16" s="579" t="s">
        <v>168</v>
      </c>
    </row>
    <row r="17" spans="1:6" ht="11.1" customHeight="1" x14ac:dyDescent="0.2">
      <c r="A17" s="578" t="s">
        <v>169</v>
      </c>
      <c r="B17" s="143">
        <v>5.6</v>
      </c>
      <c r="C17" s="143">
        <v>106.8</v>
      </c>
      <c r="D17" s="289">
        <v>33.6</v>
      </c>
      <c r="E17" s="143">
        <v>96.3</v>
      </c>
      <c r="F17" s="579" t="s">
        <v>170</v>
      </c>
    </row>
    <row r="18" spans="1:6" ht="11.1" customHeight="1" x14ac:dyDescent="0.2">
      <c r="A18" s="578" t="s">
        <v>171</v>
      </c>
      <c r="B18" s="516">
        <v>303.60000000000002</v>
      </c>
      <c r="C18" s="516">
        <v>113.9</v>
      </c>
      <c r="D18" s="516">
        <v>1461.6</v>
      </c>
      <c r="E18" s="516">
        <v>109</v>
      </c>
      <c r="F18" s="579" t="s">
        <v>172</v>
      </c>
    </row>
    <row r="19" spans="1:6" ht="11.1" customHeight="1" x14ac:dyDescent="0.2">
      <c r="A19" s="578" t="s">
        <v>173</v>
      </c>
      <c r="B19" s="516">
        <v>36.200000000000003</v>
      </c>
      <c r="C19" s="516">
        <v>97.3</v>
      </c>
      <c r="D19" s="516">
        <v>158.4</v>
      </c>
      <c r="E19" s="516">
        <v>93.3</v>
      </c>
      <c r="F19" s="579" t="s">
        <v>174</v>
      </c>
    </row>
    <row r="20" spans="1:6" ht="11.1" customHeight="1" x14ac:dyDescent="0.2">
      <c r="A20" s="578" t="s">
        <v>175</v>
      </c>
      <c r="B20" s="516">
        <v>196.7</v>
      </c>
      <c r="C20" s="516">
        <v>107.9</v>
      </c>
      <c r="D20" s="516">
        <v>891.3</v>
      </c>
      <c r="E20" s="516">
        <v>115.1</v>
      </c>
      <c r="F20" s="579" t="s">
        <v>176</v>
      </c>
    </row>
    <row r="21" spans="1:6" ht="11.1" customHeight="1" x14ac:dyDescent="0.2">
      <c r="A21" s="578" t="s">
        <v>177</v>
      </c>
      <c r="B21" s="516">
        <v>115.4</v>
      </c>
      <c r="C21" s="516">
        <v>107</v>
      </c>
      <c r="D21" s="516">
        <v>565.79999999999995</v>
      </c>
      <c r="E21" s="516">
        <v>93.7</v>
      </c>
      <c r="F21" s="579" t="s">
        <v>178</v>
      </c>
    </row>
    <row r="22" spans="1:6" ht="11.1" customHeight="1" x14ac:dyDescent="0.2">
      <c r="A22" s="578" t="s">
        <v>179</v>
      </c>
      <c r="B22" s="516">
        <v>190.4</v>
      </c>
      <c r="C22" s="516">
        <v>113</v>
      </c>
      <c r="D22" s="516">
        <v>912.2</v>
      </c>
      <c r="E22" s="516">
        <v>101.4</v>
      </c>
      <c r="F22" s="579" t="s">
        <v>180</v>
      </c>
    </row>
    <row r="23" spans="1:6" ht="11.1" customHeight="1" x14ac:dyDescent="0.2">
      <c r="A23" s="578" t="s">
        <v>181</v>
      </c>
      <c r="B23" s="143"/>
      <c r="C23" s="143"/>
      <c r="D23" s="289"/>
      <c r="E23" s="143"/>
      <c r="F23" s="579" t="s">
        <v>182</v>
      </c>
    </row>
    <row r="24" spans="1:6" ht="11.1" customHeight="1" x14ac:dyDescent="0.2">
      <c r="A24" s="578" t="s">
        <v>183</v>
      </c>
      <c r="B24" s="143">
        <v>108</v>
      </c>
      <c r="C24" s="143">
        <v>104.3</v>
      </c>
      <c r="D24" s="289">
        <v>547.5</v>
      </c>
      <c r="E24" s="143">
        <v>99.5</v>
      </c>
      <c r="F24" s="579" t="s">
        <v>184</v>
      </c>
    </row>
    <row r="25" spans="1:6" ht="11.1" customHeight="1" x14ac:dyDescent="0.2">
      <c r="A25" s="578" t="s">
        <v>185</v>
      </c>
      <c r="B25" s="143"/>
      <c r="C25" s="143"/>
      <c r="D25" s="289"/>
      <c r="E25" s="143"/>
    </row>
    <row r="26" spans="1:6" ht="11.1" customHeight="1" x14ac:dyDescent="0.2">
      <c r="A26" s="578" t="s">
        <v>186</v>
      </c>
      <c r="B26" s="143"/>
      <c r="C26" s="143"/>
      <c r="D26" s="289"/>
      <c r="E26" s="143"/>
      <c r="F26" s="579" t="s">
        <v>187</v>
      </c>
    </row>
    <row r="27" spans="1:6" ht="11.1" customHeight="1" x14ac:dyDescent="0.2">
      <c r="A27" s="578" t="s">
        <v>188</v>
      </c>
      <c r="B27" s="143"/>
      <c r="C27" s="143"/>
      <c r="D27" s="289"/>
      <c r="E27" s="143"/>
      <c r="F27" s="579" t="s">
        <v>189</v>
      </c>
    </row>
    <row r="28" spans="1:6" ht="11.1" customHeight="1" x14ac:dyDescent="0.2">
      <c r="A28" s="578" t="s">
        <v>190</v>
      </c>
      <c r="B28" s="143"/>
      <c r="C28" s="143"/>
      <c r="D28" s="289"/>
      <c r="E28" s="143"/>
      <c r="F28" s="579" t="s">
        <v>191</v>
      </c>
    </row>
    <row r="29" spans="1:6" ht="11.1" customHeight="1" x14ac:dyDescent="0.2">
      <c r="A29" s="578" t="s">
        <v>192</v>
      </c>
      <c r="B29" s="516">
        <v>156.4</v>
      </c>
      <c r="C29" s="516">
        <v>100.6</v>
      </c>
      <c r="D29" s="516">
        <v>757</v>
      </c>
      <c r="E29" s="516">
        <v>93.8</v>
      </c>
      <c r="F29" s="579" t="s">
        <v>193</v>
      </c>
    </row>
    <row r="30" spans="1:6" ht="11.1" customHeight="1" x14ac:dyDescent="0.2">
      <c r="A30" s="578" t="s">
        <v>194</v>
      </c>
      <c r="B30" s="516">
        <v>57.9</v>
      </c>
      <c r="C30" s="516">
        <v>95.1</v>
      </c>
      <c r="D30" s="516">
        <v>295.5</v>
      </c>
      <c r="E30" s="516">
        <v>99.9</v>
      </c>
      <c r="F30" s="579" t="s">
        <v>195</v>
      </c>
    </row>
    <row r="31" spans="1:6" ht="11.1" customHeight="1" x14ac:dyDescent="0.2">
      <c r="A31" s="578" t="s">
        <v>196</v>
      </c>
      <c r="B31" s="143"/>
      <c r="C31" s="143"/>
      <c r="D31" s="289"/>
      <c r="E31" s="143"/>
      <c r="F31" s="579" t="s">
        <v>197</v>
      </c>
    </row>
    <row r="32" spans="1:6" ht="11.1" customHeight="1" x14ac:dyDescent="0.2">
      <c r="A32" s="578" t="s">
        <v>198</v>
      </c>
      <c r="B32" s="143">
        <v>171.3</v>
      </c>
      <c r="C32" s="143">
        <v>99.6</v>
      </c>
      <c r="D32" s="289">
        <v>1204.2</v>
      </c>
      <c r="E32" s="143">
        <v>120.5</v>
      </c>
      <c r="F32" s="579" t="s">
        <v>199</v>
      </c>
    </row>
    <row r="33" spans="1:6" ht="11.1" customHeight="1" x14ac:dyDescent="0.2">
      <c r="A33" s="578" t="s">
        <v>200</v>
      </c>
      <c r="B33" s="143"/>
      <c r="C33" s="143"/>
      <c r="D33" s="289"/>
      <c r="E33" s="143"/>
      <c r="F33" s="579" t="s">
        <v>201</v>
      </c>
    </row>
    <row r="34" spans="1:6" ht="11.1" customHeight="1" x14ac:dyDescent="0.2">
      <c r="A34" s="578" t="s">
        <v>202</v>
      </c>
      <c r="B34" s="143">
        <v>206</v>
      </c>
      <c r="C34" s="143">
        <v>101.2</v>
      </c>
      <c r="D34" s="289">
        <v>1134.4000000000001</v>
      </c>
      <c r="E34" s="143">
        <v>101.8</v>
      </c>
      <c r="F34" s="579" t="s">
        <v>203</v>
      </c>
    </row>
    <row r="35" spans="1:6" ht="11.1" customHeight="1" x14ac:dyDescent="0.2">
      <c r="A35" s="578" t="s">
        <v>204</v>
      </c>
      <c r="B35" s="143"/>
      <c r="C35" s="143"/>
      <c r="D35" s="289"/>
      <c r="E35" s="143"/>
      <c r="F35" s="579" t="s">
        <v>205</v>
      </c>
    </row>
    <row r="36" spans="1:6" ht="11.1" customHeight="1" x14ac:dyDescent="0.2">
      <c r="A36" s="4" t="s">
        <v>206</v>
      </c>
      <c r="B36" s="143"/>
      <c r="C36" s="143"/>
      <c r="D36" s="289"/>
      <c r="E36" s="143"/>
      <c r="F36" s="128" t="s">
        <v>207</v>
      </c>
    </row>
    <row r="37" spans="1:6" ht="11.1" customHeight="1" x14ac:dyDescent="0.2">
      <c r="A37" s="578" t="s">
        <v>208</v>
      </c>
      <c r="B37" s="143"/>
      <c r="C37" s="143"/>
      <c r="D37" s="289"/>
      <c r="E37" s="143"/>
      <c r="F37" s="579" t="s">
        <v>209</v>
      </c>
    </row>
    <row r="38" spans="1:6" ht="11.1" customHeight="1" x14ac:dyDescent="0.2">
      <c r="A38" s="578" t="s">
        <v>210</v>
      </c>
      <c r="B38" s="143">
        <v>180.1</v>
      </c>
      <c r="C38" s="143">
        <v>119.2</v>
      </c>
      <c r="D38" s="289">
        <v>927.4</v>
      </c>
      <c r="E38" s="143">
        <v>106.8</v>
      </c>
      <c r="F38" s="579" t="s">
        <v>211</v>
      </c>
    </row>
    <row r="39" spans="1:6" ht="11.1" customHeight="1" x14ac:dyDescent="0.2">
      <c r="A39" s="578" t="s">
        <v>212</v>
      </c>
      <c r="B39" s="143"/>
      <c r="C39" s="143"/>
      <c r="D39" s="289"/>
      <c r="E39" s="143"/>
      <c r="F39" s="579" t="s">
        <v>213</v>
      </c>
    </row>
    <row r="40" spans="1:6" ht="11.1" customHeight="1" x14ac:dyDescent="0.2">
      <c r="A40" s="578" t="s">
        <v>214</v>
      </c>
      <c r="B40" s="143">
        <v>447.7</v>
      </c>
      <c r="C40" s="143">
        <v>104.4</v>
      </c>
      <c r="D40" s="289">
        <v>2260.6999999999998</v>
      </c>
      <c r="E40" s="143">
        <v>99.9</v>
      </c>
      <c r="F40" s="579" t="s">
        <v>215</v>
      </c>
    </row>
    <row r="41" spans="1:6" ht="11.1" customHeight="1" x14ac:dyDescent="0.2">
      <c r="A41" s="578" t="s">
        <v>216</v>
      </c>
      <c r="B41" s="143"/>
      <c r="C41" s="143"/>
      <c r="D41" s="289"/>
      <c r="E41" s="143"/>
      <c r="F41" s="579" t="s">
        <v>217</v>
      </c>
    </row>
    <row r="42" spans="1:6" ht="11.1" customHeight="1" x14ac:dyDescent="0.2">
      <c r="A42" s="578" t="s">
        <v>218</v>
      </c>
      <c r="B42" s="143">
        <v>67.599999999999994</v>
      </c>
      <c r="C42" s="143">
        <v>116.5</v>
      </c>
      <c r="D42" s="289">
        <v>308.89999999999998</v>
      </c>
      <c r="E42" s="143">
        <v>104.4</v>
      </c>
      <c r="F42" s="579" t="s">
        <v>219</v>
      </c>
    </row>
    <row r="43" spans="1:6" ht="11.1" customHeight="1" x14ac:dyDescent="0.2">
      <c r="A43" s="578" t="s">
        <v>220</v>
      </c>
      <c r="B43" s="143"/>
      <c r="C43" s="143"/>
      <c r="D43" s="289"/>
      <c r="E43" s="143"/>
    </row>
    <row r="44" spans="1:6" ht="11.1" customHeight="1" x14ac:dyDescent="0.2">
      <c r="A44" s="578" t="s">
        <v>221</v>
      </c>
      <c r="B44" s="143">
        <v>365.7</v>
      </c>
      <c r="C44" s="143">
        <v>92.4</v>
      </c>
      <c r="D44" s="289">
        <v>1768.4</v>
      </c>
      <c r="E44" s="143">
        <v>92.9</v>
      </c>
      <c r="F44" s="579" t="s">
        <v>222</v>
      </c>
    </row>
    <row r="45" spans="1:6" ht="11.1" customHeight="1" x14ac:dyDescent="0.2">
      <c r="A45" s="578" t="s">
        <v>220</v>
      </c>
      <c r="B45" s="143"/>
      <c r="C45" s="143"/>
      <c r="D45" s="289"/>
      <c r="E45" s="143"/>
      <c r="F45" s="7"/>
    </row>
    <row r="46" spans="1:6" ht="11.1" customHeight="1" x14ac:dyDescent="0.2">
      <c r="A46" s="578" t="s">
        <v>223</v>
      </c>
      <c r="B46" s="143"/>
      <c r="C46" s="143"/>
      <c r="D46" s="289"/>
      <c r="E46" s="143"/>
      <c r="F46" s="579" t="s">
        <v>224</v>
      </c>
    </row>
    <row r="47" spans="1:6" ht="11.1" customHeight="1" x14ac:dyDescent="0.2">
      <c r="A47" s="578" t="s">
        <v>225</v>
      </c>
      <c r="B47" s="143"/>
      <c r="C47" s="143"/>
      <c r="D47" s="289"/>
      <c r="E47" s="143"/>
      <c r="F47" s="579" t="s">
        <v>226</v>
      </c>
    </row>
    <row r="48" spans="1:6" ht="11.1" customHeight="1" x14ac:dyDescent="0.2">
      <c r="A48" s="578" t="s">
        <v>227</v>
      </c>
      <c r="B48" s="143">
        <v>272.5</v>
      </c>
      <c r="C48" s="143">
        <v>83.3</v>
      </c>
      <c r="D48" s="289">
        <v>1361.6</v>
      </c>
      <c r="E48" s="143">
        <v>84.9</v>
      </c>
      <c r="F48" s="579" t="s">
        <v>228</v>
      </c>
    </row>
    <row r="49" spans="1:6" ht="11.1" customHeight="1" x14ac:dyDescent="0.2">
      <c r="A49" s="578" t="s">
        <v>229</v>
      </c>
      <c r="B49" s="143"/>
      <c r="C49" s="143"/>
      <c r="D49" s="289"/>
      <c r="E49" s="143"/>
      <c r="F49" s="579" t="s">
        <v>230</v>
      </c>
    </row>
    <row r="50" spans="1:6" ht="11.1" customHeight="1" x14ac:dyDescent="0.2">
      <c r="A50" s="578" t="s">
        <v>231</v>
      </c>
      <c r="B50" s="143">
        <v>513.79999999999995</v>
      </c>
      <c r="C50" s="143">
        <v>117.8</v>
      </c>
      <c r="D50" s="289">
        <v>2413.8000000000002</v>
      </c>
      <c r="E50" s="143">
        <v>101.1</v>
      </c>
      <c r="F50" s="579" t="s">
        <v>153</v>
      </c>
    </row>
    <row r="51" spans="1:6" ht="11.1" customHeight="1" x14ac:dyDescent="0.2">
      <c r="A51" s="578" t="s">
        <v>232</v>
      </c>
      <c r="B51" s="516">
        <v>1090.9000000000001</v>
      </c>
      <c r="C51" s="516">
        <v>111.2</v>
      </c>
      <c r="D51" s="516">
        <v>5241.3999999999996</v>
      </c>
      <c r="E51" s="516">
        <v>99.9</v>
      </c>
      <c r="F51" s="579" t="s">
        <v>233</v>
      </c>
    </row>
    <row r="52" spans="1:6" ht="11.1" customHeight="1" x14ac:dyDescent="0.2">
      <c r="A52" s="578" t="s">
        <v>234</v>
      </c>
      <c r="B52" s="143"/>
      <c r="C52" s="143"/>
      <c r="D52" s="289"/>
      <c r="E52" s="143"/>
      <c r="F52" s="579" t="s">
        <v>235</v>
      </c>
    </row>
    <row r="53" spans="1:6" ht="11.1" customHeight="1" x14ac:dyDescent="0.2">
      <c r="A53" s="578" t="s">
        <v>236</v>
      </c>
      <c r="B53" s="143">
        <v>682.2</v>
      </c>
      <c r="C53" s="143">
        <v>104.8</v>
      </c>
      <c r="D53" s="289">
        <v>3318.6</v>
      </c>
      <c r="E53" s="143">
        <v>96.8</v>
      </c>
      <c r="F53" s="579" t="s">
        <v>237</v>
      </c>
    </row>
    <row r="54" spans="1:6" ht="11.1" customHeight="1" x14ac:dyDescent="0.2">
      <c r="A54" s="578" t="s">
        <v>238</v>
      </c>
      <c r="B54" s="143"/>
      <c r="C54" s="143"/>
      <c r="D54" s="289"/>
      <c r="E54" s="143"/>
      <c r="F54" s="579" t="s">
        <v>239</v>
      </c>
    </row>
    <row r="55" spans="1:6" ht="11.1" customHeight="1" x14ac:dyDescent="0.2">
      <c r="A55" s="578" t="s">
        <v>240</v>
      </c>
      <c r="B55" s="143">
        <v>1803.3</v>
      </c>
      <c r="C55" s="143">
        <v>129.30000000000001</v>
      </c>
      <c r="D55" s="289">
        <v>8343.7000000000007</v>
      </c>
      <c r="E55" s="143">
        <v>110</v>
      </c>
      <c r="F55" s="579" t="s">
        <v>241</v>
      </c>
    </row>
    <row r="56" spans="1:6" ht="11.1" customHeight="1" x14ac:dyDescent="0.2">
      <c r="A56" s="578" t="s">
        <v>242</v>
      </c>
      <c r="B56" s="516">
        <v>123.2</v>
      </c>
      <c r="C56" s="516">
        <v>104.6</v>
      </c>
      <c r="D56" s="516">
        <v>693.7</v>
      </c>
      <c r="E56" s="516">
        <v>98</v>
      </c>
      <c r="F56" s="579" t="s">
        <v>243</v>
      </c>
    </row>
    <row r="57" spans="1:6" ht="11.1" customHeight="1" x14ac:dyDescent="0.2">
      <c r="A57" s="578" t="s">
        <v>244</v>
      </c>
      <c r="B57" s="516">
        <v>145.80000000000001</v>
      </c>
      <c r="C57" s="516">
        <v>75.2</v>
      </c>
      <c r="D57" s="516">
        <v>745.3</v>
      </c>
      <c r="E57" s="516">
        <v>74.099999999999994</v>
      </c>
      <c r="F57" s="579" t="s">
        <v>245</v>
      </c>
    </row>
    <row r="58" spans="1:6" ht="11.1" customHeight="1" x14ac:dyDescent="0.2">
      <c r="A58" s="578" t="s">
        <v>246</v>
      </c>
      <c r="B58" s="143"/>
      <c r="C58" s="143"/>
      <c r="D58" s="289"/>
      <c r="E58" s="143"/>
      <c r="F58" s="579"/>
    </row>
    <row r="59" spans="1:6" ht="11.1" customHeight="1" x14ac:dyDescent="0.2">
      <c r="A59" s="578" t="s">
        <v>839</v>
      </c>
      <c r="B59" s="143">
        <v>95.8</v>
      </c>
      <c r="C59" s="143">
        <v>119.5</v>
      </c>
      <c r="D59" s="289">
        <v>447.4</v>
      </c>
      <c r="E59" s="143">
        <v>111.2</v>
      </c>
      <c r="F59" s="579" t="s">
        <v>248</v>
      </c>
    </row>
    <row r="60" spans="1:6" ht="11.1" customHeight="1" x14ac:dyDescent="0.2">
      <c r="A60" s="578" t="s">
        <v>249</v>
      </c>
      <c r="B60" s="143"/>
      <c r="C60" s="143"/>
      <c r="D60" s="289"/>
      <c r="E60" s="143"/>
      <c r="F60" s="579"/>
    </row>
    <row r="61" spans="1:6" ht="11.1" customHeight="1" x14ac:dyDescent="0.2">
      <c r="A61" s="578" t="s">
        <v>250</v>
      </c>
      <c r="B61" s="143"/>
      <c r="C61" s="143"/>
      <c r="D61" s="289"/>
      <c r="E61" s="143"/>
      <c r="F61" s="579" t="s">
        <v>251</v>
      </c>
    </row>
    <row r="62" spans="1:6" ht="11.1" customHeight="1" x14ac:dyDescent="0.2">
      <c r="A62" s="582" t="s">
        <v>252</v>
      </c>
      <c r="B62" s="143">
        <v>94.6</v>
      </c>
      <c r="C62" s="143">
        <v>153.4</v>
      </c>
      <c r="D62" s="289">
        <v>571.4</v>
      </c>
      <c r="E62" s="143">
        <v>147.30000000000001</v>
      </c>
      <c r="F62" s="579" t="s">
        <v>253</v>
      </c>
    </row>
    <row r="63" spans="1:6" ht="11.1" customHeight="1" x14ac:dyDescent="0.2">
      <c r="A63" s="578"/>
      <c r="B63" s="129"/>
      <c r="C63" s="129"/>
      <c r="D63" s="129"/>
      <c r="E63" s="129"/>
      <c r="F63" s="130"/>
    </row>
    <row r="64" spans="1:6" ht="11.1" customHeight="1" x14ac:dyDescent="0.2">
      <c r="A64" s="131" t="s">
        <v>254</v>
      </c>
      <c r="B64" s="68"/>
      <c r="C64" s="68"/>
      <c r="D64" s="132"/>
      <c r="E64" s="68"/>
      <c r="F64" s="130"/>
    </row>
    <row r="65" spans="1:6" s="135" customFormat="1" ht="11.1" customHeight="1" x14ac:dyDescent="0.2">
      <c r="A65" s="133"/>
      <c r="F65" s="134"/>
    </row>
    <row r="66" spans="1:6" s="135" customFormat="1" ht="14.25" x14ac:dyDescent="0.2">
      <c r="A66" s="136"/>
      <c r="B66" s="583"/>
      <c r="C66" s="583"/>
      <c r="D66" s="101"/>
      <c r="E66" s="583"/>
      <c r="F66" s="134"/>
    </row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</sheetData>
  <mergeCells count="8">
    <mergeCell ref="A6:A10"/>
    <mergeCell ref="B6:C6"/>
    <mergeCell ref="D6:E6"/>
    <mergeCell ref="F6:F10"/>
    <mergeCell ref="B7:B10"/>
    <mergeCell ref="C7:C10"/>
    <mergeCell ref="D7:D10"/>
    <mergeCell ref="E7:E10"/>
  </mergeCells>
  <pageMargins left="0.78740157480314965" right="0.70866141732283472" top="0.59055118110236227" bottom="0.78740157480314965" header="0.51181102362204722" footer="0.51181102362204722"/>
  <pageSetup paperSize="9" firstPageNumber="66" pageOrder="overThenDown" orientation="portrait" useFirstPageNumber="1" r:id="rId1"/>
  <headerFooter alignWithMargins="0">
    <oddFooter>&amp;C&amp;9&amp;P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4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2.28515625" style="7" customWidth="1"/>
    <col min="2" max="2" width="9.140625" style="7" customWidth="1"/>
    <col min="3" max="3" width="14.42578125" style="7" customWidth="1"/>
    <col min="4" max="4" width="9.42578125" style="7" customWidth="1"/>
    <col min="5" max="5" width="11.42578125" style="7" customWidth="1"/>
    <col min="6" max="6" width="21.28515625" style="122" customWidth="1"/>
    <col min="7" max="7" width="6.28515625" style="1" customWidth="1"/>
    <col min="8" max="8" width="8.42578125" style="1" customWidth="1"/>
    <col min="9" max="16384" width="9.140625" style="1"/>
  </cols>
  <sheetData>
    <row r="1" spans="1:8" ht="12.75" customHeight="1" x14ac:dyDescent="0.2">
      <c r="A1" s="580" t="s">
        <v>817</v>
      </c>
      <c r="H1" s="137"/>
    </row>
    <row r="2" spans="1:8" ht="12.75" customHeight="1" x14ac:dyDescent="0.2">
      <c r="A2" s="580" t="s">
        <v>255</v>
      </c>
      <c r="H2" s="28"/>
    </row>
    <row r="3" spans="1:8" ht="12.75" customHeight="1" x14ac:dyDescent="0.2">
      <c r="A3" s="581" t="s">
        <v>818</v>
      </c>
      <c r="H3" s="138"/>
    </row>
    <row r="4" spans="1:8" ht="12.75" customHeight="1" x14ac:dyDescent="0.2">
      <c r="A4" s="581" t="s">
        <v>157</v>
      </c>
      <c r="H4" s="29"/>
    </row>
    <row r="5" spans="1:8" x14ac:dyDescent="0.2">
      <c r="A5" s="139"/>
    </row>
    <row r="6" spans="1:8" ht="24" customHeight="1" x14ac:dyDescent="0.2">
      <c r="A6" s="726"/>
      <c r="B6" s="671" t="s">
        <v>819</v>
      </c>
      <c r="C6" s="671"/>
      <c r="D6" s="671" t="s">
        <v>794</v>
      </c>
      <c r="E6" s="716"/>
      <c r="F6" s="726"/>
      <c r="G6" s="140"/>
    </row>
    <row r="7" spans="1:8" ht="14.1" customHeight="1" x14ac:dyDescent="0.2">
      <c r="A7" s="727"/>
      <c r="B7" s="717" t="s">
        <v>158</v>
      </c>
      <c r="C7" s="720" t="s">
        <v>815</v>
      </c>
      <c r="D7" s="717" t="s">
        <v>158</v>
      </c>
      <c r="E7" s="723" t="s">
        <v>816</v>
      </c>
      <c r="F7" s="727"/>
      <c r="G7" s="141"/>
    </row>
    <row r="8" spans="1:8" ht="14.1" customHeight="1" x14ac:dyDescent="0.2">
      <c r="A8" s="727"/>
      <c r="B8" s="718"/>
      <c r="C8" s="721"/>
      <c r="D8" s="718"/>
      <c r="E8" s="724"/>
      <c r="F8" s="727"/>
      <c r="G8" s="141"/>
    </row>
    <row r="9" spans="1:8" ht="14.1" customHeight="1" x14ac:dyDescent="0.2">
      <c r="A9" s="727"/>
      <c r="B9" s="718"/>
      <c r="C9" s="721"/>
      <c r="D9" s="718"/>
      <c r="E9" s="724"/>
      <c r="F9" s="727"/>
      <c r="G9" s="141"/>
    </row>
    <row r="10" spans="1:8" ht="14.1" customHeight="1" x14ac:dyDescent="0.2">
      <c r="A10" s="728"/>
      <c r="B10" s="719"/>
      <c r="C10" s="722"/>
      <c r="D10" s="719"/>
      <c r="E10" s="725"/>
      <c r="F10" s="728"/>
      <c r="G10" s="141"/>
    </row>
    <row r="11" spans="1:8" ht="9" customHeight="1" x14ac:dyDescent="0.2">
      <c r="A11" s="16"/>
      <c r="B11" s="22"/>
      <c r="C11" s="65"/>
      <c r="D11" s="65"/>
      <c r="E11" s="65"/>
      <c r="F11" s="26"/>
      <c r="G11" s="141"/>
    </row>
    <row r="12" spans="1:8" ht="12" customHeight="1" x14ac:dyDescent="0.2">
      <c r="A12" s="16" t="s">
        <v>159</v>
      </c>
      <c r="B12" s="142">
        <v>0.7</v>
      </c>
      <c r="C12" s="516">
        <v>11.7</v>
      </c>
      <c r="D12" s="516">
        <v>7.5</v>
      </c>
      <c r="E12" s="516">
        <v>31.4</v>
      </c>
      <c r="F12" s="579" t="s">
        <v>160</v>
      </c>
      <c r="G12" s="141"/>
    </row>
    <row r="13" spans="1:8" ht="12" customHeight="1" x14ac:dyDescent="0.2">
      <c r="A13" s="16" t="s">
        <v>161</v>
      </c>
      <c r="B13" s="143"/>
      <c r="C13" s="143"/>
      <c r="D13" s="143"/>
      <c r="E13" s="143"/>
      <c r="F13" s="579" t="s">
        <v>162</v>
      </c>
      <c r="G13" s="141"/>
    </row>
    <row r="14" spans="1:8" ht="12" customHeight="1" x14ac:dyDescent="0.2">
      <c r="A14" s="16" t="s">
        <v>163</v>
      </c>
      <c r="B14" s="516">
        <v>389.5</v>
      </c>
      <c r="C14" s="516">
        <v>136.19999999999999</v>
      </c>
      <c r="D14" s="516">
        <v>2487.6999999999998</v>
      </c>
      <c r="E14" s="516">
        <v>141.80000000000001</v>
      </c>
      <c r="F14" s="579" t="s">
        <v>164</v>
      </c>
      <c r="G14" s="141"/>
    </row>
    <row r="15" spans="1:8" ht="12" customHeight="1" x14ac:dyDescent="0.2">
      <c r="A15" s="16" t="s">
        <v>165</v>
      </c>
      <c r="B15" s="516">
        <v>4.3</v>
      </c>
      <c r="C15" s="516">
        <v>43.8</v>
      </c>
      <c r="D15" s="516">
        <v>6.3</v>
      </c>
      <c r="E15" s="516">
        <v>10.4</v>
      </c>
      <c r="F15" s="579" t="s">
        <v>166</v>
      </c>
      <c r="G15" s="141"/>
    </row>
    <row r="16" spans="1:8" ht="12" customHeight="1" x14ac:dyDescent="0.2">
      <c r="A16" s="16" t="s">
        <v>167</v>
      </c>
      <c r="B16" s="143"/>
      <c r="C16" s="143"/>
      <c r="D16" s="143"/>
      <c r="E16" s="143"/>
      <c r="F16" s="579" t="s">
        <v>168</v>
      </c>
      <c r="G16" s="141"/>
    </row>
    <row r="17" spans="1:7" ht="12" customHeight="1" x14ac:dyDescent="0.2">
      <c r="A17" s="16" t="s">
        <v>169</v>
      </c>
      <c r="B17" s="516">
        <v>10.3</v>
      </c>
      <c r="C17" s="516">
        <v>70.8</v>
      </c>
      <c r="D17" s="516">
        <v>52.8</v>
      </c>
      <c r="E17" s="516">
        <v>85.7</v>
      </c>
      <c r="F17" s="579" t="s">
        <v>170</v>
      </c>
      <c r="G17" s="141"/>
    </row>
    <row r="18" spans="1:7" ht="12" customHeight="1" x14ac:dyDescent="0.2">
      <c r="A18" s="16" t="s">
        <v>171</v>
      </c>
      <c r="B18" s="516">
        <v>757.3</v>
      </c>
      <c r="C18" s="516">
        <v>107.6</v>
      </c>
      <c r="D18" s="516">
        <v>3825.7</v>
      </c>
      <c r="E18" s="516">
        <v>106</v>
      </c>
      <c r="F18" s="579" t="s">
        <v>172</v>
      </c>
      <c r="G18" s="141"/>
    </row>
    <row r="19" spans="1:7" ht="12" customHeight="1" x14ac:dyDescent="0.2">
      <c r="A19" s="16" t="s">
        <v>173</v>
      </c>
      <c r="B19" s="516">
        <v>77</v>
      </c>
      <c r="C19" s="516">
        <v>112.7</v>
      </c>
      <c r="D19" s="516">
        <v>315.7</v>
      </c>
      <c r="E19" s="516">
        <v>111.7</v>
      </c>
      <c r="F19" s="579" t="s">
        <v>174</v>
      </c>
      <c r="G19" s="141"/>
    </row>
    <row r="20" spans="1:7" ht="12" customHeight="1" x14ac:dyDescent="0.2">
      <c r="A20" s="16" t="s">
        <v>175</v>
      </c>
      <c r="B20" s="516">
        <v>45.8</v>
      </c>
      <c r="C20" s="516">
        <v>111.9</v>
      </c>
      <c r="D20" s="516">
        <v>215.1</v>
      </c>
      <c r="E20" s="516">
        <v>122.4</v>
      </c>
      <c r="F20" s="579" t="s">
        <v>176</v>
      </c>
      <c r="G20" s="141"/>
    </row>
    <row r="21" spans="1:7" ht="12" customHeight="1" x14ac:dyDescent="0.2">
      <c r="A21" s="16" t="s">
        <v>177</v>
      </c>
      <c r="B21" s="516">
        <v>241.7</v>
      </c>
      <c r="C21" s="516">
        <v>100.2</v>
      </c>
      <c r="D21" s="516">
        <v>1110</v>
      </c>
      <c r="E21" s="516">
        <v>97.3</v>
      </c>
      <c r="F21" s="579" t="s">
        <v>178</v>
      </c>
      <c r="G21" s="141"/>
    </row>
    <row r="22" spans="1:7" ht="12" customHeight="1" x14ac:dyDescent="0.2">
      <c r="A22" s="16" t="s">
        <v>179</v>
      </c>
      <c r="B22" s="516">
        <v>223</v>
      </c>
      <c r="C22" s="516">
        <v>98.8</v>
      </c>
      <c r="D22" s="516">
        <v>1161.5</v>
      </c>
      <c r="E22" s="516">
        <v>108.9</v>
      </c>
      <c r="F22" s="579" t="s">
        <v>180</v>
      </c>
      <c r="G22" s="141"/>
    </row>
    <row r="23" spans="1:7" ht="12" customHeight="1" x14ac:dyDescent="0.2">
      <c r="A23" s="16" t="s">
        <v>256</v>
      </c>
      <c r="B23" s="516">
        <v>156.30000000000001</v>
      </c>
      <c r="C23" s="516">
        <v>102.9</v>
      </c>
      <c r="D23" s="516">
        <v>823.7</v>
      </c>
      <c r="E23" s="516">
        <v>104</v>
      </c>
      <c r="F23" s="579" t="s">
        <v>257</v>
      </c>
      <c r="G23" s="141"/>
    </row>
    <row r="24" spans="1:7" ht="12" customHeight="1" x14ac:dyDescent="0.2">
      <c r="A24" s="16" t="s">
        <v>258</v>
      </c>
      <c r="B24" s="143"/>
      <c r="C24" s="143"/>
      <c r="D24" s="143"/>
      <c r="E24" s="143"/>
      <c r="F24" s="579" t="s">
        <v>259</v>
      </c>
      <c r="G24" s="141"/>
    </row>
    <row r="25" spans="1:7" ht="12" customHeight="1" x14ac:dyDescent="0.2">
      <c r="A25" s="16" t="s">
        <v>260</v>
      </c>
      <c r="B25" s="143"/>
      <c r="C25" s="143"/>
      <c r="D25" s="143"/>
      <c r="E25" s="143"/>
      <c r="F25" s="579" t="s">
        <v>261</v>
      </c>
      <c r="G25" s="141"/>
    </row>
    <row r="26" spans="1:7" ht="12" customHeight="1" x14ac:dyDescent="0.2">
      <c r="A26" s="16" t="s">
        <v>262</v>
      </c>
      <c r="B26" s="143"/>
      <c r="C26" s="143"/>
      <c r="D26" s="143"/>
      <c r="E26" s="143"/>
      <c r="F26" s="579" t="s">
        <v>191</v>
      </c>
      <c r="G26" s="141"/>
    </row>
    <row r="27" spans="1:7" ht="12" customHeight="1" x14ac:dyDescent="0.2">
      <c r="A27" s="16" t="s">
        <v>263</v>
      </c>
      <c r="B27" s="516">
        <v>73.400000000000006</v>
      </c>
      <c r="C27" s="516">
        <v>96.9</v>
      </c>
      <c r="D27" s="516">
        <v>350.4</v>
      </c>
      <c r="E27" s="516">
        <v>104.3</v>
      </c>
      <c r="F27" s="579" t="s">
        <v>193</v>
      </c>
      <c r="G27" s="141"/>
    </row>
    <row r="28" spans="1:7" ht="12" customHeight="1" x14ac:dyDescent="0.2">
      <c r="A28" s="16" t="s">
        <v>194</v>
      </c>
      <c r="B28" s="516">
        <v>154.80000000000001</v>
      </c>
      <c r="C28" s="516">
        <v>99.4</v>
      </c>
      <c r="D28" s="516">
        <v>771</v>
      </c>
      <c r="E28" s="516">
        <v>101.6</v>
      </c>
      <c r="F28" s="579" t="s">
        <v>195</v>
      </c>
      <c r="G28" s="141"/>
    </row>
    <row r="29" spans="1:7" ht="12" customHeight="1" x14ac:dyDescent="0.2">
      <c r="A29" s="16" t="s">
        <v>264</v>
      </c>
      <c r="B29" s="143"/>
      <c r="C29" s="143"/>
      <c r="D29" s="143"/>
      <c r="E29" s="143"/>
      <c r="F29" s="579" t="s">
        <v>197</v>
      </c>
      <c r="G29" s="141"/>
    </row>
    <row r="30" spans="1:7" ht="12" customHeight="1" x14ac:dyDescent="0.2">
      <c r="A30" s="16" t="s">
        <v>198</v>
      </c>
      <c r="B30" s="516">
        <v>212</v>
      </c>
      <c r="C30" s="516">
        <v>61.2</v>
      </c>
      <c r="D30" s="516">
        <v>903.6</v>
      </c>
      <c r="E30" s="516">
        <v>60.2</v>
      </c>
      <c r="F30" s="579" t="s">
        <v>199</v>
      </c>
      <c r="G30" s="141"/>
    </row>
    <row r="31" spans="1:7" ht="12" customHeight="1" x14ac:dyDescent="0.2">
      <c r="A31" s="16" t="s">
        <v>265</v>
      </c>
      <c r="B31" s="143"/>
      <c r="C31" s="143"/>
      <c r="D31" s="143"/>
      <c r="E31" s="143"/>
      <c r="F31" s="579" t="s">
        <v>201</v>
      </c>
      <c r="G31" s="141"/>
    </row>
    <row r="32" spans="1:7" ht="12" customHeight="1" x14ac:dyDescent="0.2">
      <c r="A32" s="16" t="s">
        <v>266</v>
      </c>
      <c r="B32" s="516">
        <v>849.4</v>
      </c>
      <c r="C32" s="516">
        <v>106.9</v>
      </c>
      <c r="D32" s="516">
        <v>4877.8</v>
      </c>
      <c r="E32" s="516">
        <v>109.3</v>
      </c>
      <c r="F32" s="579" t="s">
        <v>203</v>
      </c>
      <c r="G32" s="141"/>
    </row>
    <row r="33" spans="1:7" ht="12" customHeight="1" x14ac:dyDescent="0.2">
      <c r="A33" s="16" t="s">
        <v>204</v>
      </c>
      <c r="B33" s="143"/>
      <c r="C33" s="143"/>
      <c r="D33" s="143"/>
      <c r="E33" s="143"/>
      <c r="F33" s="579" t="s">
        <v>205</v>
      </c>
      <c r="G33" s="141"/>
    </row>
    <row r="34" spans="1:7" ht="12" customHeight="1" x14ac:dyDescent="0.2">
      <c r="A34" s="16" t="s">
        <v>267</v>
      </c>
      <c r="B34" s="143"/>
      <c r="C34" s="143"/>
      <c r="D34" s="143"/>
      <c r="E34" s="143"/>
      <c r="F34" s="579" t="s">
        <v>207</v>
      </c>
      <c r="G34" s="141"/>
    </row>
    <row r="35" spans="1:7" ht="12" customHeight="1" x14ac:dyDescent="0.2">
      <c r="A35" s="16" t="s">
        <v>210</v>
      </c>
      <c r="B35" s="516">
        <v>571.4</v>
      </c>
      <c r="C35" s="516">
        <v>121.4</v>
      </c>
      <c r="D35" s="516">
        <v>2857.8</v>
      </c>
      <c r="E35" s="516">
        <v>109.8</v>
      </c>
      <c r="F35" s="579" t="s">
        <v>268</v>
      </c>
      <c r="G35" s="141"/>
    </row>
    <row r="36" spans="1:7" ht="12" customHeight="1" x14ac:dyDescent="0.2">
      <c r="A36" s="16" t="s">
        <v>269</v>
      </c>
      <c r="B36" s="143"/>
      <c r="C36" s="143"/>
      <c r="D36" s="143"/>
      <c r="E36" s="143"/>
      <c r="F36" s="579" t="s">
        <v>213</v>
      </c>
      <c r="G36" s="141"/>
    </row>
    <row r="37" spans="1:7" ht="12" customHeight="1" x14ac:dyDescent="0.2">
      <c r="A37" s="16" t="s">
        <v>270</v>
      </c>
      <c r="B37" s="516">
        <v>484.3</v>
      </c>
      <c r="C37" s="516">
        <v>105.2</v>
      </c>
      <c r="D37" s="516">
        <v>2381.4</v>
      </c>
      <c r="E37" s="516">
        <v>102.8</v>
      </c>
      <c r="F37" s="579" t="s">
        <v>215</v>
      </c>
      <c r="G37" s="141"/>
    </row>
    <row r="38" spans="1:7" ht="12" customHeight="1" x14ac:dyDescent="0.2">
      <c r="A38" s="16" t="s">
        <v>216</v>
      </c>
      <c r="B38" s="143"/>
      <c r="C38" s="143"/>
      <c r="D38" s="143"/>
      <c r="E38" s="143"/>
      <c r="F38" s="579" t="s">
        <v>217</v>
      </c>
      <c r="G38" s="141"/>
    </row>
    <row r="39" spans="1:7" ht="12" customHeight="1" x14ac:dyDescent="0.2">
      <c r="A39" s="16" t="s">
        <v>218</v>
      </c>
      <c r="B39" s="516">
        <v>160.19999999999999</v>
      </c>
      <c r="C39" s="516">
        <v>98.5</v>
      </c>
      <c r="D39" s="516">
        <v>729.1</v>
      </c>
      <c r="E39" s="516">
        <v>95.5</v>
      </c>
      <c r="F39" s="579" t="s">
        <v>219</v>
      </c>
      <c r="G39" s="141"/>
    </row>
    <row r="40" spans="1:7" ht="12" customHeight="1" x14ac:dyDescent="0.2">
      <c r="A40" s="16" t="s">
        <v>271</v>
      </c>
      <c r="B40" s="143"/>
      <c r="C40" s="143"/>
      <c r="D40" s="143"/>
      <c r="E40" s="143"/>
      <c r="F40" s="579"/>
      <c r="G40" s="141"/>
    </row>
    <row r="41" spans="1:7" ht="12" customHeight="1" x14ac:dyDescent="0.2">
      <c r="A41" s="16" t="s">
        <v>272</v>
      </c>
      <c r="B41" s="516">
        <v>656.2</v>
      </c>
      <c r="C41" s="516">
        <v>100.4</v>
      </c>
      <c r="D41" s="516">
        <v>3404.8</v>
      </c>
      <c r="E41" s="516">
        <v>104.6</v>
      </c>
      <c r="F41" s="579" t="s">
        <v>222</v>
      </c>
      <c r="G41" s="141"/>
    </row>
    <row r="42" spans="1:7" ht="12" customHeight="1" x14ac:dyDescent="0.2">
      <c r="A42" s="16" t="s">
        <v>273</v>
      </c>
      <c r="B42" s="143"/>
      <c r="C42" s="143"/>
      <c r="D42" s="143"/>
      <c r="E42" s="143"/>
      <c r="F42" s="579" t="s">
        <v>274</v>
      </c>
      <c r="G42" s="141"/>
    </row>
    <row r="43" spans="1:7" ht="12" customHeight="1" x14ac:dyDescent="0.2">
      <c r="A43" s="16" t="s">
        <v>223</v>
      </c>
      <c r="B43" s="143"/>
      <c r="C43" s="143"/>
      <c r="D43" s="143"/>
      <c r="E43" s="143"/>
      <c r="F43" s="128" t="s">
        <v>275</v>
      </c>
      <c r="G43" s="141"/>
    </row>
    <row r="44" spans="1:7" ht="12" customHeight="1" x14ac:dyDescent="0.2">
      <c r="A44" s="16" t="s">
        <v>276</v>
      </c>
      <c r="B44" s="143"/>
      <c r="C44" s="143"/>
      <c r="D44" s="143"/>
      <c r="E44" s="143"/>
      <c r="F44" s="579" t="s">
        <v>277</v>
      </c>
      <c r="G44" s="141"/>
    </row>
    <row r="45" spans="1:7" ht="12" customHeight="1" x14ac:dyDescent="0.2">
      <c r="A45" s="16" t="s">
        <v>278</v>
      </c>
      <c r="B45" s="516">
        <v>543.20000000000005</v>
      </c>
      <c r="C45" s="516">
        <v>112</v>
      </c>
      <c r="D45" s="516">
        <v>2447.3000000000002</v>
      </c>
      <c r="E45" s="516">
        <v>103.6</v>
      </c>
      <c r="F45" s="579" t="s">
        <v>228</v>
      </c>
      <c r="G45" s="141"/>
    </row>
    <row r="46" spans="1:7" ht="12" customHeight="1" x14ac:dyDescent="0.2">
      <c r="A46" s="16" t="s">
        <v>229</v>
      </c>
      <c r="B46" s="143"/>
      <c r="C46" s="143"/>
      <c r="D46" s="143"/>
      <c r="E46" s="143"/>
      <c r="F46" s="579" t="s">
        <v>230</v>
      </c>
      <c r="G46" s="141"/>
    </row>
    <row r="47" spans="1:7" ht="12" customHeight="1" x14ac:dyDescent="0.2">
      <c r="A47" s="16" t="s">
        <v>231</v>
      </c>
      <c r="B47" s="516">
        <v>910</v>
      </c>
      <c r="C47" s="516">
        <v>104.1</v>
      </c>
      <c r="D47" s="516">
        <v>4536.8</v>
      </c>
      <c r="E47" s="516">
        <v>102.2</v>
      </c>
      <c r="F47" s="579" t="s">
        <v>153</v>
      </c>
      <c r="G47" s="141"/>
    </row>
    <row r="48" spans="1:7" ht="12" customHeight="1" x14ac:dyDescent="0.2">
      <c r="A48" s="16" t="s">
        <v>232</v>
      </c>
      <c r="B48" s="516">
        <v>1011.2</v>
      </c>
      <c r="C48" s="516">
        <v>123.8</v>
      </c>
      <c r="D48" s="516">
        <v>4741</v>
      </c>
      <c r="E48" s="516">
        <v>115.3</v>
      </c>
      <c r="F48" s="579" t="s">
        <v>233</v>
      </c>
    </row>
    <row r="49" spans="1:7" ht="12" customHeight="1" x14ac:dyDescent="0.2">
      <c r="A49" s="16" t="s">
        <v>234</v>
      </c>
      <c r="B49" s="143"/>
      <c r="C49" s="143"/>
      <c r="D49" s="143"/>
      <c r="E49" s="143"/>
      <c r="F49" s="579" t="s">
        <v>279</v>
      </c>
    </row>
    <row r="50" spans="1:7" ht="12" customHeight="1" x14ac:dyDescent="0.2">
      <c r="A50" s="16" t="s">
        <v>236</v>
      </c>
      <c r="B50" s="516">
        <v>1047.9000000000001</v>
      </c>
      <c r="C50" s="516">
        <v>98</v>
      </c>
      <c r="D50" s="516">
        <v>4782</v>
      </c>
      <c r="E50" s="516">
        <v>101.2</v>
      </c>
      <c r="F50" s="579" t="s">
        <v>280</v>
      </c>
      <c r="G50" s="141"/>
    </row>
    <row r="51" spans="1:7" ht="12" customHeight="1" x14ac:dyDescent="0.2">
      <c r="A51" s="16" t="s">
        <v>281</v>
      </c>
      <c r="B51" s="143"/>
      <c r="C51" s="143"/>
      <c r="D51" s="143"/>
      <c r="E51" s="143"/>
      <c r="F51" s="579" t="s">
        <v>239</v>
      </c>
      <c r="G51" s="141"/>
    </row>
    <row r="52" spans="1:7" ht="12" customHeight="1" x14ac:dyDescent="0.2">
      <c r="A52" s="16" t="s">
        <v>282</v>
      </c>
      <c r="B52" s="516">
        <v>1229.9000000000001</v>
      </c>
      <c r="C52" s="516">
        <v>103.3</v>
      </c>
      <c r="D52" s="516">
        <v>5838.9</v>
      </c>
      <c r="E52" s="516">
        <v>100.3</v>
      </c>
      <c r="F52" s="579" t="s">
        <v>241</v>
      </c>
      <c r="G52" s="141"/>
    </row>
    <row r="53" spans="1:7" ht="12" customHeight="1" x14ac:dyDescent="0.2">
      <c r="A53" s="16" t="s">
        <v>242</v>
      </c>
      <c r="B53" s="516">
        <v>102.9</v>
      </c>
      <c r="C53" s="516">
        <v>80.599999999999994</v>
      </c>
      <c r="D53" s="516">
        <v>539.4</v>
      </c>
      <c r="E53" s="516">
        <v>110.1</v>
      </c>
      <c r="F53" s="579" t="s">
        <v>243</v>
      </c>
      <c r="G53" s="141"/>
    </row>
    <row r="54" spans="1:7" ht="12" customHeight="1" x14ac:dyDescent="0.2">
      <c r="A54" s="16" t="s">
        <v>244</v>
      </c>
      <c r="B54" s="516">
        <v>91.5</v>
      </c>
      <c r="C54" s="516">
        <v>80.900000000000006</v>
      </c>
      <c r="D54" s="516">
        <v>482.5</v>
      </c>
      <c r="E54" s="516">
        <v>92.8</v>
      </c>
      <c r="F54" s="579" t="s">
        <v>245</v>
      </c>
      <c r="G54" s="141"/>
    </row>
    <row r="55" spans="1:7" ht="12" customHeight="1" x14ac:dyDescent="0.2">
      <c r="A55" s="16" t="s">
        <v>246</v>
      </c>
      <c r="F55" s="579" t="s">
        <v>283</v>
      </c>
      <c r="G55" s="141"/>
    </row>
    <row r="56" spans="1:7" ht="12" customHeight="1" x14ac:dyDescent="0.2">
      <c r="A56" s="16" t="s">
        <v>247</v>
      </c>
      <c r="B56" s="143">
        <v>202.9</v>
      </c>
      <c r="C56" s="143">
        <v>108.5</v>
      </c>
      <c r="D56" s="143">
        <v>1000.2</v>
      </c>
      <c r="E56" s="143">
        <v>111.3</v>
      </c>
      <c r="F56" s="579" t="s">
        <v>284</v>
      </c>
      <c r="G56" s="141"/>
    </row>
    <row r="57" spans="1:7" ht="12" customHeight="1" x14ac:dyDescent="0.2">
      <c r="A57" s="16" t="s">
        <v>285</v>
      </c>
      <c r="B57" s="143"/>
      <c r="C57" s="143"/>
      <c r="D57" s="143"/>
      <c r="E57" s="143"/>
      <c r="F57" s="579" t="s">
        <v>286</v>
      </c>
      <c r="G57" s="141"/>
    </row>
    <row r="58" spans="1:7" ht="12" customHeight="1" x14ac:dyDescent="0.2">
      <c r="A58" s="16" t="s">
        <v>250</v>
      </c>
      <c r="B58" s="142"/>
      <c r="C58" s="142"/>
      <c r="D58" s="142"/>
      <c r="E58" s="142"/>
      <c r="F58" s="579" t="s">
        <v>287</v>
      </c>
      <c r="G58" s="141"/>
    </row>
    <row r="59" spans="1:7" ht="12" customHeight="1" x14ac:dyDescent="0.2">
      <c r="A59" s="65" t="s">
        <v>839</v>
      </c>
      <c r="B59" s="516">
        <v>131.1</v>
      </c>
      <c r="C59" s="516">
        <v>128.6</v>
      </c>
      <c r="D59" s="516">
        <v>886.8</v>
      </c>
      <c r="E59" s="516">
        <v>242.5</v>
      </c>
      <c r="F59" s="579" t="s">
        <v>288</v>
      </c>
      <c r="G59" s="141"/>
    </row>
    <row r="60" spans="1:7" s="5" customFormat="1" ht="12" customHeight="1" x14ac:dyDescent="0.2">
      <c r="A60" s="65"/>
      <c r="B60" s="584"/>
      <c r="C60" s="143"/>
      <c r="D60" s="143"/>
      <c r="E60" s="143"/>
      <c r="F60" s="130"/>
      <c r="G60" s="144"/>
    </row>
    <row r="61" spans="1:7" ht="9.75" customHeight="1" x14ac:dyDescent="0.2">
      <c r="A61" s="145" t="s">
        <v>289</v>
      </c>
      <c r="B61" s="585"/>
      <c r="C61" s="473"/>
      <c r="D61" s="473"/>
      <c r="E61" s="473"/>
      <c r="F61" s="130"/>
      <c r="G61" s="141"/>
    </row>
    <row r="62" spans="1:7" ht="13.5" customHeight="1" x14ac:dyDescent="0.2">
      <c r="B62" s="586"/>
      <c r="C62" s="68"/>
      <c r="D62" s="68"/>
      <c r="E62" s="68"/>
      <c r="F62" s="146"/>
      <c r="G62" s="141"/>
    </row>
    <row r="63" spans="1:7" s="135" customFormat="1" ht="12.75" customHeight="1" x14ac:dyDescent="0.2">
      <c r="A63" s="583"/>
      <c r="B63" s="583"/>
      <c r="C63" s="583"/>
      <c r="D63" s="583"/>
      <c r="E63" s="583"/>
      <c r="F63" s="101"/>
    </row>
    <row r="64" spans="1:7" s="135" customFormat="1" ht="12.75" customHeight="1" x14ac:dyDescent="0.2">
      <c r="A64" s="147"/>
      <c r="B64" s="583"/>
      <c r="C64" s="583"/>
      <c r="D64" s="583"/>
      <c r="E64" s="583"/>
      <c r="F64" s="101"/>
    </row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</sheetData>
  <mergeCells count="8">
    <mergeCell ref="A6:A10"/>
    <mergeCell ref="B6:C6"/>
    <mergeCell ref="D6:E6"/>
    <mergeCell ref="F6:F10"/>
    <mergeCell ref="B7:B10"/>
    <mergeCell ref="C7:C10"/>
    <mergeCell ref="D7:D10"/>
    <mergeCell ref="E7:E10"/>
  </mergeCells>
  <pageMargins left="0.78740157480314965" right="0.70866141732283472" top="0.59055118110236227" bottom="0.78740157480314965" header="0.51181102362204722" footer="0.51181102362204722"/>
  <pageSetup paperSize="9" firstPageNumber="67" pageOrder="overThenDown" orientation="portrait" useFirstPageNumber="1" r:id="rId1"/>
  <headerFooter alignWithMargins="0">
    <oddFooter>&amp;C&amp;9&amp;P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zoomScaleNormal="100" workbookViewId="0">
      <selection activeCell="P1" sqref="P1"/>
    </sheetView>
  </sheetViews>
  <sheetFormatPr defaultRowHeight="12.75" x14ac:dyDescent="0.2"/>
  <cols>
    <col min="1" max="1" width="41.7109375" style="153" customWidth="1"/>
    <col min="2" max="8" width="6.42578125" style="153" customWidth="1"/>
    <col min="9" max="14" width="7.28515625" style="153" customWidth="1"/>
    <col min="15" max="15" width="43.28515625" style="153" customWidth="1"/>
    <col min="16" max="16384" width="9.140625" style="153"/>
  </cols>
  <sheetData>
    <row r="1" spans="1:15" s="148" customFormat="1" x14ac:dyDescent="0.2">
      <c r="A1" s="733" t="s">
        <v>290</v>
      </c>
      <c r="B1" s="733"/>
      <c r="C1" s="733"/>
      <c r="D1" s="733"/>
      <c r="E1" s="733"/>
      <c r="F1" s="733"/>
      <c r="G1" s="733"/>
      <c r="H1" s="733"/>
      <c r="O1" s="149"/>
    </row>
    <row r="2" spans="1:15" s="148" customFormat="1" x14ac:dyDescent="0.2">
      <c r="A2" s="733" t="s">
        <v>291</v>
      </c>
      <c r="B2" s="733"/>
      <c r="C2" s="733"/>
      <c r="D2" s="733"/>
      <c r="E2" s="733"/>
      <c r="F2" s="733"/>
      <c r="G2" s="733"/>
      <c r="H2" s="733"/>
      <c r="O2" s="149"/>
    </row>
    <row r="3" spans="1:15" s="148" customFormat="1" x14ac:dyDescent="0.2">
      <c r="A3" s="734" t="s">
        <v>292</v>
      </c>
      <c r="B3" s="734"/>
      <c r="C3" s="734"/>
      <c r="D3" s="734"/>
      <c r="E3" s="734"/>
      <c r="F3" s="734"/>
      <c r="G3" s="734"/>
      <c r="H3" s="734"/>
      <c r="O3" s="149"/>
    </row>
    <row r="4" spans="1:15" s="148" customFormat="1" x14ac:dyDescent="0.2">
      <c r="A4" s="734" t="s">
        <v>293</v>
      </c>
      <c r="B4" s="734"/>
      <c r="C4" s="734"/>
      <c r="D4" s="734"/>
      <c r="E4" s="734"/>
      <c r="F4" s="734"/>
      <c r="G4" s="734"/>
      <c r="H4" s="734"/>
      <c r="O4" s="149"/>
    </row>
    <row r="5" spans="1:15" s="148" customFormat="1" ht="7.5" customHeight="1" x14ac:dyDescent="0.2">
      <c r="A5" s="150"/>
      <c r="O5" s="149"/>
    </row>
    <row r="6" spans="1:15" ht="12.75" customHeight="1" x14ac:dyDescent="0.2">
      <c r="A6" s="735" t="s">
        <v>294</v>
      </c>
      <c r="B6" s="735"/>
      <c r="C6" s="735"/>
      <c r="D6" s="735"/>
      <c r="E6" s="735"/>
      <c r="F6" s="735"/>
      <c r="G6" s="735"/>
      <c r="H6" s="735"/>
      <c r="I6" s="151"/>
      <c r="J6" s="151"/>
      <c r="K6" s="151"/>
      <c r="L6" s="151"/>
      <c r="M6" s="151"/>
      <c r="N6" s="151"/>
      <c r="O6" s="152" t="s">
        <v>295</v>
      </c>
    </row>
    <row r="7" spans="1:15" s="125" customFormat="1" ht="14.25" customHeight="1" x14ac:dyDescent="0.2">
      <c r="A7" s="669" t="s">
        <v>0</v>
      </c>
      <c r="B7" s="688">
        <v>2024</v>
      </c>
      <c r="C7" s="688"/>
      <c r="D7" s="688"/>
      <c r="E7" s="688"/>
      <c r="F7" s="688"/>
      <c r="G7" s="688"/>
      <c r="H7" s="689"/>
      <c r="I7" s="690">
        <v>2025</v>
      </c>
      <c r="J7" s="691"/>
      <c r="K7" s="691"/>
      <c r="L7" s="691"/>
      <c r="M7" s="691"/>
      <c r="N7" s="691"/>
      <c r="O7" s="695" t="s">
        <v>1</v>
      </c>
    </row>
    <row r="8" spans="1:15" s="125" customFormat="1" ht="12.75" customHeight="1" x14ac:dyDescent="0.2">
      <c r="A8" s="687"/>
      <c r="B8" s="32" t="s">
        <v>8</v>
      </c>
      <c r="C8" s="32" t="s">
        <v>9</v>
      </c>
      <c r="D8" s="32" t="s">
        <v>10</v>
      </c>
      <c r="E8" s="32" t="s">
        <v>11</v>
      </c>
      <c r="F8" s="32" t="s">
        <v>12</v>
      </c>
      <c r="G8" s="32" t="s">
        <v>86</v>
      </c>
      <c r="H8" s="32" t="s">
        <v>2</v>
      </c>
      <c r="I8" s="42" t="s">
        <v>3</v>
      </c>
      <c r="J8" s="32" t="s">
        <v>4</v>
      </c>
      <c r="K8" s="32" t="s">
        <v>5</v>
      </c>
      <c r="L8" s="32" t="s">
        <v>6</v>
      </c>
      <c r="M8" s="32" t="s">
        <v>7</v>
      </c>
      <c r="N8" s="32" t="s">
        <v>8</v>
      </c>
      <c r="O8" s="696"/>
    </row>
    <row r="9" spans="1:15" s="125" customFormat="1" ht="12.75" customHeight="1" x14ac:dyDescent="0.2">
      <c r="A9" s="670"/>
      <c r="B9" s="33" t="s">
        <v>17</v>
      </c>
      <c r="C9" s="33" t="s">
        <v>18</v>
      </c>
      <c r="D9" s="33" t="s">
        <v>10</v>
      </c>
      <c r="E9" s="33" t="s">
        <v>11</v>
      </c>
      <c r="F9" s="33" t="s">
        <v>12</v>
      </c>
      <c r="G9" s="33" t="s">
        <v>13</v>
      </c>
      <c r="H9" s="33" t="s">
        <v>2</v>
      </c>
      <c r="I9" s="43" t="s">
        <v>92</v>
      </c>
      <c r="J9" s="33" t="s">
        <v>4</v>
      </c>
      <c r="K9" s="33" t="s">
        <v>14</v>
      </c>
      <c r="L9" s="33" t="s">
        <v>15</v>
      </c>
      <c r="M9" s="33" t="s">
        <v>16</v>
      </c>
      <c r="N9" s="33" t="s">
        <v>17</v>
      </c>
      <c r="O9" s="697"/>
    </row>
    <row r="10" spans="1:15" ht="11.45" customHeight="1" x14ac:dyDescent="0.2">
      <c r="A10" s="154"/>
      <c r="O10" s="155"/>
    </row>
    <row r="11" spans="1:15" ht="11.45" customHeight="1" x14ac:dyDescent="0.2">
      <c r="A11" s="156" t="s">
        <v>19</v>
      </c>
      <c r="B11" s="157">
        <v>1286.8</v>
      </c>
      <c r="C11" s="157">
        <v>1286.3</v>
      </c>
      <c r="D11" s="157">
        <v>1280.3</v>
      </c>
      <c r="E11" s="157">
        <v>1278.5</v>
      </c>
      <c r="F11" s="157">
        <v>1276.0999999999999</v>
      </c>
      <c r="G11" s="157">
        <v>1273.2</v>
      </c>
      <c r="H11" s="157">
        <v>1266.5999999999999</v>
      </c>
      <c r="I11" s="157">
        <v>1274</v>
      </c>
      <c r="J11" s="157">
        <v>1273.5</v>
      </c>
      <c r="K11" s="157">
        <v>1272</v>
      </c>
      <c r="L11" s="157">
        <v>1266.9000000000001</v>
      </c>
      <c r="M11" s="157">
        <v>1264.5999999999999</v>
      </c>
      <c r="N11" s="157">
        <v>1261.7</v>
      </c>
      <c r="O11" s="158" t="s">
        <v>296</v>
      </c>
    </row>
    <row r="12" spans="1:15" ht="11.45" customHeight="1" x14ac:dyDescent="0.2">
      <c r="A12" s="156" t="s">
        <v>21</v>
      </c>
      <c r="B12" s="157">
        <v>45</v>
      </c>
      <c r="C12" s="157">
        <v>44.9</v>
      </c>
      <c r="D12" s="157">
        <v>44.9</v>
      </c>
      <c r="E12" s="157">
        <v>44.8</v>
      </c>
      <c r="F12" s="157">
        <v>44.7</v>
      </c>
      <c r="G12" s="157">
        <v>44.3</v>
      </c>
      <c r="H12" s="157">
        <v>45.5</v>
      </c>
      <c r="I12" s="157">
        <v>45.8</v>
      </c>
      <c r="J12" s="157">
        <v>45.8</v>
      </c>
      <c r="K12" s="157">
        <v>45.8</v>
      </c>
      <c r="L12" s="157">
        <v>45.8</v>
      </c>
      <c r="M12" s="157">
        <v>45.8</v>
      </c>
      <c r="N12" s="157">
        <v>45.7</v>
      </c>
      <c r="O12" s="158" t="s">
        <v>22</v>
      </c>
    </row>
    <row r="13" spans="1:15" ht="11.45" customHeight="1" x14ac:dyDescent="0.2">
      <c r="A13" s="159" t="s">
        <v>297</v>
      </c>
      <c r="B13" s="160">
        <v>8.2999999999999989</v>
      </c>
      <c r="C13" s="160">
        <v>8.1999999999999993</v>
      </c>
      <c r="D13" s="160">
        <v>8.1</v>
      </c>
      <c r="E13" s="160">
        <v>8.1</v>
      </c>
      <c r="F13" s="160">
        <v>8.1999999999999993</v>
      </c>
      <c r="G13" s="160">
        <v>8.1</v>
      </c>
      <c r="H13" s="160">
        <v>8</v>
      </c>
      <c r="I13" s="160">
        <v>8</v>
      </c>
      <c r="J13" s="160">
        <v>8</v>
      </c>
      <c r="K13" s="160">
        <v>8</v>
      </c>
      <c r="L13" s="160">
        <v>7.9</v>
      </c>
      <c r="M13" s="160">
        <v>7.9</v>
      </c>
      <c r="N13" s="160">
        <v>7.9</v>
      </c>
      <c r="O13" s="161" t="s">
        <v>25</v>
      </c>
    </row>
    <row r="14" spans="1:15" ht="11.45" customHeight="1" x14ac:dyDescent="0.2">
      <c r="A14" s="159" t="s">
        <v>26</v>
      </c>
      <c r="B14" s="160">
        <v>11.1</v>
      </c>
      <c r="C14" s="160">
        <v>11.1</v>
      </c>
      <c r="D14" s="160">
        <v>11.2</v>
      </c>
      <c r="E14" s="160">
        <v>11.2</v>
      </c>
      <c r="F14" s="160">
        <v>11.2</v>
      </c>
      <c r="G14" s="160">
        <v>11.1</v>
      </c>
      <c r="H14" s="160">
        <v>11.1</v>
      </c>
      <c r="I14" s="160">
        <v>10.799999999999999</v>
      </c>
      <c r="J14" s="160">
        <v>10.6</v>
      </c>
      <c r="K14" s="160">
        <v>10.5</v>
      </c>
      <c r="L14" s="160">
        <v>10.4</v>
      </c>
      <c r="M14" s="160">
        <v>10.3</v>
      </c>
      <c r="N14" s="160">
        <v>10.199999999999999</v>
      </c>
      <c r="O14" s="161" t="s">
        <v>27</v>
      </c>
    </row>
    <row r="15" spans="1:15" ht="11.45" customHeight="1" x14ac:dyDescent="0.2">
      <c r="A15" s="159" t="s">
        <v>28</v>
      </c>
      <c r="B15" s="160">
        <v>1.4</v>
      </c>
      <c r="C15" s="160">
        <v>1.4</v>
      </c>
      <c r="D15" s="160">
        <v>1.4</v>
      </c>
      <c r="E15" s="160">
        <v>1.4</v>
      </c>
      <c r="F15" s="160">
        <v>1.3</v>
      </c>
      <c r="G15" s="160">
        <v>1.3</v>
      </c>
      <c r="H15" s="160">
        <v>1.3</v>
      </c>
      <c r="I15" s="160">
        <v>1.3</v>
      </c>
      <c r="J15" s="160">
        <v>1.3</v>
      </c>
      <c r="K15" s="160">
        <v>1.3</v>
      </c>
      <c r="L15" s="160">
        <v>1.3</v>
      </c>
      <c r="M15" s="160">
        <v>1.3</v>
      </c>
      <c r="N15" s="160">
        <v>1.3</v>
      </c>
      <c r="O15" s="161" t="s">
        <v>29</v>
      </c>
    </row>
    <row r="16" spans="1:15" ht="11.45" customHeight="1" x14ac:dyDescent="0.2">
      <c r="A16" s="159" t="s">
        <v>298</v>
      </c>
      <c r="B16" s="160">
        <v>16.8</v>
      </c>
      <c r="C16" s="160">
        <v>16.8</v>
      </c>
      <c r="D16" s="160">
        <v>16.8</v>
      </c>
      <c r="E16" s="160">
        <v>16.7</v>
      </c>
      <c r="F16" s="160">
        <v>16.7</v>
      </c>
      <c r="G16" s="160">
        <v>16.600000000000001</v>
      </c>
      <c r="H16" s="160">
        <v>16.399999999999999</v>
      </c>
      <c r="I16" s="160">
        <v>16.899999999999999</v>
      </c>
      <c r="J16" s="160">
        <v>16.899999999999999</v>
      </c>
      <c r="K16" s="160">
        <v>17</v>
      </c>
      <c r="L16" s="160">
        <v>17.2</v>
      </c>
      <c r="M16" s="160">
        <v>17.3</v>
      </c>
      <c r="N16" s="160">
        <v>17.399999999999999</v>
      </c>
      <c r="O16" s="161" t="s">
        <v>94</v>
      </c>
    </row>
    <row r="17" spans="1:24" ht="11.45" customHeight="1" x14ac:dyDescent="0.2">
      <c r="A17" s="159" t="s">
        <v>299</v>
      </c>
      <c r="B17" s="160">
        <v>7.4</v>
      </c>
      <c r="C17" s="160">
        <v>7.4</v>
      </c>
      <c r="D17" s="160">
        <v>7.4</v>
      </c>
      <c r="E17" s="160">
        <v>7.4</v>
      </c>
      <c r="F17" s="160">
        <v>7.3</v>
      </c>
      <c r="G17" s="160">
        <v>7.2</v>
      </c>
      <c r="H17" s="160">
        <v>8.6999999999999993</v>
      </c>
      <c r="I17" s="160">
        <v>8.8000000000000007</v>
      </c>
      <c r="J17" s="160">
        <v>9</v>
      </c>
      <c r="K17" s="160">
        <v>9</v>
      </c>
      <c r="L17" s="160">
        <v>9</v>
      </c>
      <c r="M17" s="160">
        <v>9</v>
      </c>
      <c r="N17" s="160">
        <v>8.9</v>
      </c>
      <c r="O17" s="161" t="s">
        <v>32</v>
      </c>
    </row>
    <row r="18" spans="1:24" ht="11.45" customHeight="1" x14ac:dyDescent="0.2">
      <c r="A18" s="156" t="s">
        <v>33</v>
      </c>
      <c r="B18" s="157">
        <v>1084.8</v>
      </c>
      <c r="C18" s="157">
        <v>1084.0999999999999</v>
      </c>
      <c r="D18" s="157">
        <v>1078.3</v>
      </c>
      <c r="E18" s="157">
        <v>1076.4000000000001</v>
      </c>
      <c r="F18" s="157">
        <v>1073.8</v>
      </c>
      <c r="G18" s="157">
        <v>1070.8</v>
      </c>
      <c r="H18" s="157">
        <v>1063.4000000000001</v>
      </c>
      <c r="I18" s="157">
        <v>1069.8</v>
      </c>
      <c r="J18" s="157">
        <v>1069.4000000000001</v>
      </c>
      <c r="K18" s="157">
        <v>1067.9000000000001</v>
      </c>
      <c r="L18" s="157">
        <v>1063.2</v>
      </c>
      <c r="M18" s="157">
        <v>1060.8</v>
      </c>
      <c r="N18" s="157">
        <v>1058.2</v>
      </c>
      <c r="O18" s="158" t="s">
        <v>34</v>
      </c>
    </row>
    <row r="19" spans="1:24" ht="11.45" customHeight="1" x14ac:dyDescent="0.2">
      <c r="A19" s="159" t="s">
        <v>300</v>
      </c>
      <c r="B19" s="160">
        <v>179</v>
      </c>
      <c r="C19" s="160">
        <v>179.5</v>
      </c>
      <c r="D19" s="160">
        <v>179.3</v>
      </c>
      <c r="E19" s="160">
        <v>179.3</v>
      </c>
      <c r="F19" s="160">
        <v>180.4</v>
      </c>
      <c r="G19" s="160">
        <v>180.4</v>
      </c>
      <c r="H19" s="160">
        <v>180</v>
      </c>
      <c r="I19" s="160">
        <v>181.5</v>
      </c>
      <c r="J19" s="160">
        <v>181.2</v>
      </c>
      <c r="K19" s="160">
        <v>181.9</v>
      </c>
      <c r="L19" s="160">
        <v>181.5</v>
      </c>
      <c r="M19" s="160">
        <v>181.5</v>
      </c>
      <c r="N19" s="160">
        <v>181.3</v>
      </c>
      <c r="O19" s="161" t="s">
        <v>36</v>
      </c>
      <c r="X19" s="125"/>
    </row>
    <row r="20" spans="1:24" ht="11.45" customHeight="1" x14ac:dyDescent="0.2">
      <c r="A20" s="159" t="s">
        <v>301</v>
      </c>
      <c r="B20" s="160">
        <v>22.7</v>
      </c>
      <c r="C20" s="160">
        <v>23</v>
      </c>
      <c r="D20" s="160">
        <v>22.9</v>
      </c>
      <c r="E20" s="160">
        <v>22.8</v>
      </c>
      <c r="F20" s="160">
        <v>22.8</v>
      </c>
      <c r="G20" s="160">
        <v>23</v>
      </c>
      <c r="H20" s="160">
        <v>22.9</v>
      </c>
      <c r="I20" s="160">
        <v>23.1</v>
      </c>
      <c r="J20" s="160">
        <v>23.2</v>
      </c>
      <c r="K20" s="160">
        <v>23.3</v>
      </c>
      <c r="L20" s="160">
        <v>23.5</v>
      </c>
      <c r="M20" s="160">
        <v>23.5</v>
      </c>
      <c r="N20" s="160">
        <v>23.9</v>
      </c>
      <c r="O20" s="161" t="s">
        <v>38</v>
      </c>
    </row>
    <row r="21" spans="1:24" ht="11.45" customHeight="1" x14ac:dyDescent="0.2">
      <c r="A21" s="159" t="s">
        <v>39</v>
      </c>
      <c r="B21" s="160">
        <v>3.1</v>
      </c>
      <c r="C21" s="160">
        <v>3.1</v>
      </c>
      <c r="D21" s="160">
        <v>3.1</v>
      </c>
      <c r="E21" s="160">
        <v>3.1</v>
      </c>
      <c r="F21" s="160">
        <v>3.1</v>
      </c>
      <c r="G21" s="160">
        <v>3.1</v>
      </c>
      <c r="H21" s="160">
        <v>3.1</v>
      </c>
      <c r="I21" s="160">
        <v>3.1</v>
      </c>
      <c r="J21" s="160">
        <v>3.1</v>
      </c>
      <c r="K21" s="160">
        <v>3.1</v>
      </c>
      <c r="L21" s="160">
        <v>3.1</v>
      </c>
      <c r="M21" s="160">
        <v>3</v>
      </c>
      <c r="N21" s="160">
        <v>3.1</v>
      </c>
      <c r="O21" s="161" t="s">
        <v>40</v>
      </c>
    </row>
    <row r="22" spans="1:24" ht="11.45" customHeight="1" x14ac:dyDescent="0.2">
      <c r="A22" s="159" t="s">
        <v>41</v>
      </c>
      <c r="B22" s="160">
        <v>32.6</v>
      </c>
      <c r="C22" s="160">
        <v>32.1</v>
      </c>
      <c r="D22" s="160">
        <v>32</v>
      </c>
      <c r="E22" s="160">
        <v>31.9</v>
      </c>
      <c r="F22" s="160">
        <v>31.9</v>
      </c>
      <c r="G22" s="160">
        <v>31.8</v>
      </c>
      <c r="H22" s="160">
        <v>30.8</v>
      </c>
      <c r="I22" s="160">
        <v>30.9</v>
      </c>
      <c r="J22" s="160">
        <v>31</v>
      </c>
      <c r="K22" s="160">
        <v>31</v>
      </c>
      <c r="L22" s="160">
        <v>30.9</v>
      </c>
      <c r="M22" s="160">
        <v>30.9</v>
      </c>
      <c r="N22" s="160">
        <v>30.7</v>
      </c>
      <c r="O22" s="161" t="s">
        <v>42</v>
      </c>
    </row>
    <row r="23" spans="1:24" ht="11.45" customHeight="1" x14ac:dyDescent="0.2">
      <c r="A23" s="159" t="s">
        <v>302</v>
      </c>
      <c r="B23" s="160">
        <v>70.5</v>
      </c>
      <c r="C23" s="160">
        <v>70.3</v>
      </c>
      <c r="D23" s="160">
        <v>68.900000000000006</v>
      </c>
      <c r="E23" s="160">
        <v>68.3</v>
      </c>
      <c r="F23" s="160">
        <v>67.5</v>
      </c>
      <c r="G23" s="160">
        <v>67</v>
      </c>
      <c r="H23" s="160">
        <v>66</v>
      </c>
      <c r="I23" s="160">
        <v>66.7</v>
      </c>
      <c r="J23" s="160">
        <v>66.099999999999994</v>
      </c>
      <c r="K23" s="160">
        <v>66.099999999999994</v>
      </c>
      <c r="L23" s="160">
        <v>65.400000000000006</v>
      </c>
      <c r="M23" s="160">
        <v>65.2</v>
      </c>
      <c r="N23" s="160">
        <v>64.8</v>
      </c>
      <c r="O23" s="161" t="s">
        <v>43</v>
      </c>
    </row>
    <row r="24" spans="1:24" ht="11.45" customHeight="1" x14ac:dyDescent="0.2">
      <c r="A24" s="159" t="s">
        <v>303</v>
      </c>
      <c r="O24" s="161"/>
    </row>
    <row r="25" spans="1:24" ht="11.45" customHeight="1" x14ac:dyDescent="0.2">
      <c r="A25" s="159" t="s">
        <v>304</v>
      </c>
      <c r="O25" s="161"/>
    </row>
    <row r="26" spans="1:24" ht="11.45" customHeight="1" x14ac:dyDescent="0.2">
      <c r="A26" s="159" t="s">
        <v>305</v>
      </c>
      <c r="B26" s="160">
        <v>27</v>
      </c>
      <c r="C26" s="160">
        <v>26.8</v>
      </c>
      <c r="D26" s="160">
        <v>26.1</v>
      </c>
      <c r="E26" s="160">
        <v>26.1</v>
      </c>
      <c r="F26" s="160">
        <v>25.6</v>
      </c>
      <c r="G26" s="160">
        <v>25.3</v>
      </c>
      <c r="H26" s="160">
        <v>25</v>
      </c>
      <c r="I26" s="160">
        <v>25.2</v>
      </c>
      <c r="J26" s="160">
        <v>24.9</v>
      </c>
      <c r="K26" s="160">
        <v>24.7</v>
      </c>
      <c r="L26" s="160">
        <v>24.6</v>
      </c>
      <c r="M26" s="160">
        <v>24.4</v>
      </c>
      <c r="N26" s="160">
        <v>24.3</v>
      </c>
      <c r="O26" s="161" t="s">
        <v>306</v>
      </c>
    </row>
    <row r="27" spans="1:24" ht="11.45" customHeight="1" x14ac:dyDescent="0.2">
      <c r="A27" s="159" t="s">
        <v>77</v>
      </c>
      <c r="O27" s="161" t="s">
        <v>76</v>
      </c>
    </row>
    <row r="28" spans="1:24" ht="11.45" customHeight="1" x14ac:dyDescent="0.2">
      <c r="A28" s="159" t="s">
        <v>307</v>
      </c>
      <c r="O28" s="161" t="s">
        <v>149</v>
      </c>
    </row>
    <row r="29" spans="1:24" ht="11.45" customHeight="1" x14ac:dyDescent="0.2">
      <c r="A29" s="159" t="s">
        <v>308</v>
      </c>
      <c r="B29" s="160">
        <v>40.9</v>
      </c>
      <c r="C29" s="160">
        <v>41</v>
      </c>
      <c r="D29" s="160">
        <v>40.9</v>
      </c>
      <c r="E29" s="160">
        <v>40.799999999999997</v>
      </c>
      <c r="F29" s="160">
        <v>40.799999999999997</v>
      </c>
      <c r="G29" s="160">
        <v>40.700000000000003</v>
      </c>
      <c r="H29" s="160">
        <v>40.6</v>
      </c>
      <c r="I29" s="160">
        <v>41</v>
      </c>
      <c r="J29" s="160">
        <v>41.1</v>
      </c>
      <c r="K29" s="160">
        <v>41</v>
      </c>
      <c r="L29" s="160">
        <v>40.9</v>
      </c>
      <c r="M29" s="160">
        <v>40.799999999999997</v>
      </c>
      <c r="N29" s="160">
        <v>40.700000000000003</v>
      </c>
      <c r="O29" s="161" t="s">
        <v>75</v>
      </c>
    </row>
    <row r="30" spans="1:24" ht="11.45" customHeight="1" x14ac:dyDescent="0.2">
      <c r="A30" s="159" t="s">
        <v>44</v>
      </c>
      <c r="B30" s="160">
        <v>15.6</v>
      </c>
      <c r="C30" s="160">
        <v>15.6</v>
      </c>
      <c r="D30" s="160">
        <v>15.5</v>
      </c>
      <c r="E30" s="160">
        <v>15.5</v>
      </c>
      <c r="F30" s="160">
        <v>15.5</v>
      </c>
      <c r="G30" s="160">
        <v>15.5</v>
      </c>
      <c r="H30" s="160">
        <v>15.5</v>
      </c>
      <c r="I30" s="160">
        <v>15.8</v>
      </c>
      <c r="J30" s="160">
        <v>15.8</v>
      </c>
      <c r="K30" s="160">
        <v>15.9</v>
      </c>
      <c r="L30" s="160">
        <v>15.9</v>
      </c>
      <c r="M30" s="160">
        <v>15.7</v>
      </c>
      <c r="N30" s="160">
        <v>15.6</v>
      </c>
      <c r="O30" s="161" t="s">
        <v>45</v>
      </c>
    </row>
    <row r="31" spans="1:24" ht="11.45" customHeight="1" x14ac:dyDescent="0.2">
      <c r="A31" s="159" t="s">
        <v>309</v>
      </c>
      <c r="B31" s="160">
        <v>12.9</v>
      </c>
      <c r="C31" s="160">
        <v>13</v>
      </c>
      <c r="D31" s="160">
        <v>12.9</v>
      </c>
      <c r="E31" s="160">
        <v>13</v>
      </c>
      <c r="F31" s="160">
        <v>12.9</v>
      </c>
      <c r="G31" s="160">
        <v>12.9</v>
      </c>
      <c r="H31" s="160">
        <v>12.9</v>
      </c>
      <c r="I31" s="160">
        <v>13</v>
      </c>
      <c r="J31" s="160">
        <v>13</v>
      </c>
      <c r="K31" s="160">
        <v>13</v>
      </c>
      <c r="L31" s="160">
        <v>13.1</v>
      </c>
      <c r="M31" s="160">
        <v>13.1</v>
      </c>
      <c r="N31" s="160">
        <v>13.1</v>
      </c>
      <c r="O31" s="161" t="s">
        <v>47</v>
      </c>
    </row>
    <row r="32" spans="1:24" ht="11.45" customHeight="1" x14ac:dyDescent="0.2">
      <c r="A32" s="159" t="s">
        <v>103</v>
      </c>
      <c r="O32" s="161" t="s">
        <v>310</v>
      </c>
    </row>
    <row r="33" spans="1:15" ht="11.45" customHeight="1" x14ac:dyDescent="0.2">
      <c r="A33" s="159" t="s">
        <v>311</v>
      </c>
      <c r="B33" s="160">
        <v>2.7</v>
      </c>
      <c r="C33" s="160">
        <v>2.7</v>
      </c>
      <c r="D33" s="160">
        <v>2.8</v>
      </c>
      <c r="E33" s="160">
        <v>2.8</v>
      </c>
      <c r="F33" s="160">
        <v>2.8000000000000003</v>
      </c>
      <c r="G33" s="160">
        <v>2.6999999999999997</v>
      </c>
      <c r="H33" s="160">
        <v>2.8</v>
      </c>
      <c r="I33" s="160">
        <v>2.8</v>
      </c>
      <c r="J33" s="160">
        <v>2.8</v>
      </c>
      <c r="K33" s="160">
        <v>2.8</v>
      </c>
      <c r="L33" s="160">
        <v>2.8</v>
      </c>
      <c r="M33" s="160">
        <v>2.8</v>
      </c>
      <c r="N33" s="160">
        <v>2.8</v>
      </c>
      <c r="O33" s="161" t="s">
        <v>312</v>
      </c>
    </row>
    <row r="34" spans="1:15" ht="11.45" customHeight="1" x14ac:dyDescent="0.2">
      <c r="A34" s="159" t="s">
        <v>49</v>
      </c>
      <c r="B34" s="160">
        <v>24.7</v>
      </c>
      <c r="C34" s="160">
        <v>24.7</v>
      </c>
      <c r="D34" s="160">
        <v>24.7</v>
      </c>
      <c r="E34" s="160">
        <v>24.8</v>
      </c>
      <c r="F34" s="160">
        <v>24.8</v>
      </c>
      <c r="G34" s="160">
        <v>24.8</v>
      </c>
      <c r="H34" s="160">
        <v>24.7</v>
      </c>
      <c r="I34" s="160">
        <v>24.8</v>
      </c>
      <c r="J34" s="160">
        <v>24.7</v>
      </c>
      <c r="K34" s="160">
        <v>24.5</v>
      </c>
      <c r="L34" s="160">
        <v>24.5</v>
      </c>
      <c r="M34" s="160">
        <v>24.4</v>
      </c>
      <c r="N34" s="160">
        <v>24.3</v>
      </c>
      <c r="O34" s="161" t="s">
        <v>105</v>
      </c>
    </row>
    <row r="35" spans="1:15" ht="11.45" customHeight="1" x14ac:dyDescent="0.2">
      <c r="A35" s="159" t="s">
        <v>313</v>
      </c>
      <c r="O35" s="161" t="s">
        <v>314</v>
      </c>
    </row>
    <row r="36" spans="1:15" ht="11.45" customHeight="1" x14ac:dyDescent="0.2">
      <c r="A36" s="159" t="s">
        <v>108</v>
      </c>
      <c r="B36" s="160">
        <v>12.9</v>
      </c>
      <c r="C36" s="160">
        <v>12.9</v>
      </c>
      <c r="D36" s="160">
        <v>12.9</v>
      </c>
      <c r="E36" s="160">
        <v>13</v>
      </c>
      <c r="F36" s="160">
        <v>12.9</v>
      </c>
      <c r="G36" s="160">
        <v>13</v>
      </c>
      <c r="H36" s="160">
        <v>12.9</v>
      </c>
      <c r="I36" s="160">
        <v>13</v>
      </c>
      <c r="J36" s="160">
        <v>13.1</v>
      </c>
      <c r="K36" s="160">
        <v>13.1</v>
      </c>
      <c r="L36" s="160">
        <v>13.1</v>
      </c>
      <c r="M36" s="160">
        <v>13.2</v>
      </c>
      <c r="N36" s="160">
        <v>13.2</v>
      </c>
      <c r="O36" s="161" t="s">
        <v>109</v>
      </c>
    </row>
    <row r="37" spans="1:15" ht="11.45" customHeight="1" x14ac:dyDescent="0.2">
      <c r="A37" s="159" t="s">
        <v>50</v>
      </c>
      <c r="B37" s="160">
        <v>69.3</v>
      </c>
      <c r="C37" s="160">
        <v>69.8</v>
      </c>
      <c r="D37" s="160">
        <v>69.7</v>
      </c>
      <c r="E37" s="160">
        <v>69.900000000000006</v>
      </c>
      <c r="F37" s="160">
        <v>70.099999999999994</v>
      </c>
      <c r="G37" s="160">
        <v>69.900000000000006</v>
      </c>
      <c r="H37" s="160">
        <v>69.5</v>
      </c>
      <c r="I37" s="160">
        <v>70.2</v>
      </c>
      <c r="J37" s="160">
        <v>70.5</v>
      </c>
      <c r="K37" s="160">
        <v>70.7</v>
      </c>
      <c r="L37" s="160">
        <v>70.5</v>
      </c>
      <c r="M37" s="160">
        <v>70.599999999999994</v>
      </c>
      <c r="N37" s="160">
        <v>70.8</v>
      </c>
      <c r="O37" s="161" t="s">
        <v>51</v>
      </c>
    </row>
    <row r="38" spans="1:15" ht="11.45" customHeight="1" x14ac:dyDescent="0.2">
      <c r="A38" s="159" t="s">
        <v>52</v>
      </c>
      <c r="B38" s="160">
        <v>46.3</v>
      </c>
      <c r="C38" s="160">
        <v>46.4</v>
      </c>
      <c r="D38" s="160">
        <v>46.3</v>
      </c>
      <c r="E38" s="160">
        <v>46.3</v>
      </c>
      <c r="F38" s="160">
        <v>46.3</v>
      </c>
      <c r="G38" s="160">
        <v>46</v>
      </c>
      <c r="H38" s="160">
        <v>45.699999999999996</v>
      </c>
      <c r="I38" s="160">
        <v>46.4</v>
      </c>
      <c r="J38" s="160">
        <v>46.8</v>
      </c>
      <c r="K38" s="160">
        <v>46.7</v>
      </c>
      <c r="L38" s="160">
        <v>46.3</v>
      </c>
      <c r="M38" s="160">
        <v>46.4</v>
      </c>
      <c r="N38" s="160">
        <v>46.3</v>
      </c>
      <c r="O38" s="161" t="s">
        <v>53</v>
      </c>
    </row>
    <row r="39" spans="1:15" ht="11.45" customHeight="1" x14ac:dyDescent="0.2">
      <c r="A39" s="162" t="s">
        <v>315</v>
      </c>
      <c r="B39" s="160">
        <v>29.4</v>
      </c>
      <c r="C39" s="160">
        <v>29.4</v>
      </c>
      <c r="D39" s="160">
        <v>29.3</v>
      </c>
      <c r="E39" s="160">
        <v>29.1</v>
      </c>
      <c r="F39" s="160">
        <v>28.9</v>
      </c>
      <c r="G39" s="160">
        <v>28.9</v>
      </c>
      <c r="H39" s="160">
        <v>28.4</v>
      </c>
      <c r="I39" s="160">
        <v>28.6</v>
      </c>
      <c r="J39" s="160">
        <v>28.7</v>
      </c>
      <c r="K39" s="160">
        <v>28.4</v>
      </c>
      <c r="L39" s="160">
        <v>28.2</v>
      </c>
      <c r="M39" s="160">
        <v>28.1</v>
      </c>
      <c r="N39" s="160">
        <v>28.3</v>
      </c>
      <c r="O39" s="161" t="s">
        <v>55</v>
      </c>
    </row>
    <row r="40" spans="1:15" ht="11.45" customHeight="1" x14ac:dyDescent="0.2">
      <c r="A40" s="159" t="s">
        <v>115</v>
      </c>
      <c r="O40" s="161" t="s">
        <v>116</v>
      </c>
    </row>
    <row r="41" spans="1:15" ht="11.45" customHeight="1" x14ac:dyDescent="0.2">
      <c r="A41" s="159" t="s">
        <v>117</v>
      </c>
      <c r="B41" s="160">
        <v>76.099999999999994</v>
      </c>
      <c r="C41" s="160">
        <v>76.099999999999994</v>
      </c>
      <c r="D41" s="160">
        <v>75.7</v>
      </c>
      <c r="E41" s="160">
        <v>75.7</v>
      </c>
      <c r="F41" s="160">
        <v>75.8</v>
      </c>
      <c r="G41" s="160">
        <v>75.8</v>
      </c>
      <c r="H41" s="160">
        <v>75.400000000000006</v>
      </c>
      <c r="I41" s="160">
        <v>76.3</v>
      </c>
      <c r="J41" s="160">
        <v>76.2</v>
      </c>
      <c r="K41" s="160">
        <v>76.3</v>
      </c>
      <c r="L41" s="160">
        <v>75.900000000000006</v>
      </c>
      <c r="M41" s="160">
        <v>75.699999999999989</v>
      </c>
      <c r="N41" s="160">
        <v>75.400000000000006</v>
      </c>
      <c r="O41" s="161" t="s">
        <v>118</v>
      </c>
    </row>
    <row r="42" spans="1:15" ht="11.45" customHeight="1" x14ac:dyDescent="0.2">
      <c r="A42" s="159" t="s">
        <v>316</v>
      </c>
      <c r="B42" s="160">
        <v>37.9</v>
      </c>
      <c r="C42" s="160">
        <v>37.700000000000003</v>
      </c>
      <c r="D42" s="160">
        <v>37.4</v>
      </c>
      <c r="E42" s="160">
        <v>37</v>
      </c>
      <c r="F42" s="160">
        <v>36.700000000000003</v>
      </c>
      <c r="G42" s="160">
        <v>36.4</v>
      </c>
      <c r="H42" s="160">
        <v>35.9</v>
      </c>
      <c r="I42" s="160">
        <v>36.200000000000003</v>
      </c>
      <c r="J42" s="160">
        <v>36</v>
      </c>
      <c r="K42" s="160">
        <v>36</v>
      </c>
      <c r="L42" s="160">
        <v>35.799999999999997</v>
      </c>
      <c r="M42" s="160">
        <v>35.700000000000003</v>
      </c>
      <c r="N42" s="160">
        <v>35.700000000000003</v>
      </c>
      <c r="O42" s="161" t="s">
        <v>317</v>
      </c>
    </row>
    <row r="43" spans="1:15" ht="11.45" customHeight="1" x14ac:dyDescent="0.2">
      <c r="A43" s="159" t="s">
        <v>318</v>
      </c>
      <c r="B43" s="160">
        <v>57.2</v>
      </c>
      <c r="C43" s="160">
        <v>57.3</v>
      </c>
      <c r="D43" s="160">
        <v>57.2</v>
      </c>
      <c r="E43" s="160">
        <v>57.3</v>
      </c>
      <c r="F43" s="160">
        <v>57.4</v>
      </c>
      <c r="G43" s="160">
        <v>57.5</v>
      </c>
      <c r="H43" s="160">
        <v>57.3</v>
      </c>
      <c r="I43" s="160">
        <v>57.2</v>
      </c>
      <c r="J43" s="160">
        <v>57.7</v>
      </c>
      <c r="K43" s="160">
        <v>57.6</v>
      </c>
      <c r="L43" s="160">
        <v>57.2</v>
      </c>
      <c r="M43" s="160">
        <v>57.3</v>
      </c>
      <c r="N43" s="160">
        <v>57.4</v>
      </c>
      <c r="O43" s="161" t="s">
        <v>57</v>
      </c>
    </row>
    <row r="44" spans="1:15" ht="11.45" customHeight="1" x14ac:dyDescent="0.2">
      <c r="A44" s="159" t="s">
        <v>319</v>
      </c>
      <c r="B44" s="160">
        <v>48.7</v>
      </c>
      <c r="C44" s="160">
        <v>48.4</v>
      </c>
      <c r="D44" s="160">
        <v>48</v>
      </c>
      <c r="E44" s="160">
        <v>47.6</v>
      </c>
      <c r="F44" s="160">
        <v>47.4</v>
      </c>
      <c r="G44" s="160">
        <v>47</v>
      </c>
      <c r="H44" s="160">
        <v>46.7</v>
      </c>
      <c r="I44" s="160">
        <v>46.2</v>
      </c>
      <c r="J44" s="160">
        <v>46.2</v>
      </c>
      <c r="K44" s="160">
        <v>46</v>
      </c>
      <c r="L44" s="160">
        <v>45.9</v>
      </c>
      <c r="M44" s="160">
        <v>45.8</v>
      </c>
      <c r="N44" s="160">
        <v>45.9</v>
      </c>
      <c r="O44" s="161" t="s">
        <v>59</v>
      </c>
    </row>
    <row r="45" spans="1:15" ht="11.45" customHeight="1" x14ac:dyDescent="0.2">
      <c r="A45" s="159" t="s">
        <v>320</v>
      </c>
      <c r="O45" s="161" t="s">
        <v>154</v>
      </c>
    </row>
    <row r="46" spans="1:15" ht="11.45" customHeight="1" x14ac:dyDescent="0.2">
      <c r="A46" s="159" t="s">
        <v>125</v>
      </c>
      <c r="B46" s="160">
        <v>158.30000000000001</v>
      </c>
      <c r="C46" s="160">
        <v>157.4</v>
      </c>
      <c r="D46" s="160">
        <v>156.1</v>
      </c>
      <c r="E46" s="160">
        <v>154.6</v>
      </c>
      <c r="F46" s="160">
        <v>152.5</v>
      </c>
      <c r="G46" s="160">
        <v>151.5</v>
      </c>
      <c r="H46" s="160">
        <v>150.4</v>
      </c>
      <c r="I46" s="160">
        <v>149</v>
      </c>
      <c r="J46" s="160">
        <v>148.4</v>
      </c>
      <c r="K46" s="160">
        <v>147</v>
      </c>
      <c r="L46" s="160">
        <v>145.9</v>
      </c>
      <c r="M46" s="160">
        <v>144.9</v>
      </c>
      <c r="N46" s="160">
        <v>143.6</v>
      </c>
      <c r="O46" s="161" t="s">
        <v>126</v>
      </c>
    </row>
    <row r="47" spans="1:15" ht="11.45" customHeight="1" x14ac:dyDescent="0.2">
      <c r="A47" s="159" t="s">
        <v>60</v>
      </c>
      <c r="B47" s="160">
        <v>30.7</v>
      </c>
      <c r="C47" s="160">
        <v>30.8</v>
      </c>
      <c r="D47" s="160">
        <v>30.9</v>
      </c>
      <c r="E47" s="160">
        <v>31.1</v>
      </c>
      <c r="F47" s="160">
        <v>31.3</v>
      </c>
      <c r="G47" s="160">
        <v>31.3</v>
      </c>
      <c r="H47" s="160">
        <v>31.1</v>
      </c>
      <c r="I47" s="160">
        <v>31.3</v>
      </c>
      <c r="J47" s="160">
        <v>31.5</v>
      </c>
      <c r="K47" s="160">
        <v>31.4</v>
      </c>
      <c r="L47" s="160">
        <v>31.3</v>
      </c>
      <c r="M47" s="160">
        <v>31.2</v>
      </c>
      <c r="N47" s="160">
        <v>30.5</v>
      </c>
      <c r="O47" s="161" t="s">
        <v>61</v>
      </c>
    </row>
    <row r="48" spans="1:15" ht="11.45" customHeight="1" x14ac:dyDescent="0.2">
      <c r="A48" s="159" t="s">
        <v>321</v>
      </c>
      <c r="B48" s="160">
        <v>48.8</v>
      </c>
      <c r="C48" s="160">
        <v>48.8</v>
      </c>
      <c r="D48" s="160">
        <v>48.5</v>
      </c>
      <c r="E48" s="160">
        <v>48.7</v>
      </c>
      <c r="F48" s="160">
        <v>48.6</v>
      </c>
      <c r="G48" s="160">
        <v>48.7</v>
      </c>
      <c r="H48" s="160">
        <v>48.5</v>
      </c>
      <c r="I48" s="160">
        <v>48.9</v>
      </c>
      <c r="J48" s="160">
        <v>48.8</v>
      </c>
      <c r="K48" s="160">
        <v>48.8</v>
      </c>
      <c r="L48" s="160">
        <v>48.4</v>
      </c>
      <c r="M48" s="160">
        <v>48.3</v>
      </c>
      <c r="N48" s="160">
        <v>48.5</v>
      </c>
      <c r="O48" s="161" t="s">
        <v>63</v>
      </c>
    </row>
    <row r="49" spans="1:15" ht="11.45" customHeight="1" x14ac:dyDescent="0.2">
      <c r="A49" s="159" t="s">
        <v>322</v>
      </c>
      <c r="B49" s="160">
        <v>16.2</v>
      </c>
      <c r="C49" s="160">
        <v>16.100000000000001</v>
      </c>
      <c r="D49" s="160">
        <v>16</v>
      </c>
      <c r="E49" s="160">
        <v>16.2</v>
      </c>
      <c r="F49" s="160">
        <v>16.3</v>
      </c>
      <c r="G49" s="160">
        <v>16.2</v>
      </c>
      <c r="H49" s="160">
        <v>16.100000000000001</v>
      </c>
      <c r="I49" s="160">
        <v>16.600000000000001</v>
      </c>
      <c r="J49" s="160">
        <v>16.5</v>
      </c>
      <c r="K49" s="160">
        <v>16.5</v>
      </c>
      <c r="L49" s="160">
        <v>16.5</v>
      </c>
      <c r="M49" s="160">
        <v>16.399999999999999</v>
      </c>
      <c r="N49" s="160">
        <v>16.399999999999999</v>
      </c>
      <c r="O49" s="161" t="s">
        <v>127</v>
      </c>
    </row>
    <row r="50" spans="1:15" ht="11.45" customHeight="1" x14ac:dyDescent="0.2">
      <c r="A50" s="159" t="s">
        <v>323</v>
      </c>
      <c r="O50" s="161" t="s">
        <v>324</v>
      </c>
    </row>
    <row r="51" spans="1:15" ht="11.45" customHeight="1" x14ac:dyDescent="0.2">
      <c r="A51" s="159" t="s">
        <v>325</v>
      </c>
      <c r="B51" s="160">
        <v>21.3</v>
      </c>
      <c r="C51" s="160">
        <v>21.2</v>
      </c>
      <c r="D51" s="160">
        <v>21.2</v>
      </c>
      <c r="E51" s="160">
        <v>21.5</v>
      </c>
      <c r="F51" s="160">
        <v>21.5</v>
      </c>
      <c r="G51" s="160">
        <v>21.4</v>
      </c>
      <c r="H51" s="160">
        <v>21.2</v>
      </c>
      <c r="I51" s="160">
        <v>22</v>
      </c>
      <c r="J51" s="160">
        <v>22.1</v>
      </c>
      <c r="K51" s="160">
        <v>22.1</v>
      </c>
      <c r="L51" s="160">
        <v>22</v>
      </c>
      <c r="M51" s="160">
        <v>21.9</v>
      </c>
      <c r="N51" s="160">
        <v>21.6</v>
      </c>
      <c r="O51" s="161" t="s">
        <v>326</v>
      </c>
    </row>
    <row r="52" spans="1:15" ht="11.45" customHeight="1" x14ac:dyDescent="0.2">
      <c r="A52" s="156" t="s">
        <v>327</v>
      </c>
      <c r="B52" s="163"/>
      <c r="C52" s="163"/>
      <c r="D52" s="163"/>
      <c r="E52" s="163"/>
      <c r="F52" s="163"/>
      <c r="G52" s="163"/>
      <c r="H52" s="163"/>
      <c r="I52" s="163"/>
      <c r="J52" s="157"/>
      <c r="K52" s="157"/>
      <c r="L52" s="157"/>
      <c r="M52" s="157"/>
      <c r="N52" s="157"/>
      <c r="O52" s="158" t="s">
        <v>328</v>
      </c>
    </row>
    <row r="53" spans="1:15" ht="11.45" customHeight="1" x14ac:dyDescent="0.2">
      <c r="A53" s="156" t="s">
        <v>329</v>
      </c>
      <c r="B53" s="157">
        <v>51.7</v>
      </c>
      <c r="C53" s="157">
        <v>51.7</v>
      </c>
      <c r="D53" s="157">
        <v>51.7</v>
      </c>
      <c r="E53" s="157">
        <v>51.7</v>
      </c>
      <c r="F53" s="157">
        <v>51.9</v>
      </c>
      <c r="G53" s="157">
        <v>52.6</v>
      </c>
      <c r="H53" s="157">
        <v>52.5</v>
      </c>
      <c r="I53" s="157">
        <v>52.6</v>
      </c>
      <c r="J53" s="157">
        <v>52.5</v>
      </c>
      <c r="K53" s="157">
        <v>52.6</v>
      </c>
      <c r="L53" s="157">
        <v>52.4</v>
      </c>
      <c r="M53" s="157">
        <v>52.3</v>
      </c>
      <c r="N53" s="157">
        <v>52.3</v>
      </c>
      <c r="O53" s="158" t="s">
        <v>330</v>
      </c>
    </row>
    <row r="54" spans="1:15" ht="11.45" customHeight="1" x14ac:dyDescent="0.2">
      <c r="A54" s="159" t="s">
        <v>331</v>
      </c>
      <c r="O54" s="161" t="s">
        <v>251</v>
      </c>
    </row>
    <row r="55" spans="1:15" ht="11.45" customHeight="1" x14ac:dyDescent="0.2">
      <c r="A55" s="159" t="s">
        <v>332</v>
      </c>
      <c r="B55" s="160">
        <v>51.7</v>
      </c>
      <c r="C55" s="160">
        <v>51.7</v>
      </c>
      <c r="D55" s="160">
        <v>51.7</v>
      </c>
      <c r="E55" s="160">
        <v>51.7</v>
      </c>
      <c r="F55" s="160">
        <v>51.9</v>
      </c>
      <c r="G55" s="160">
        <v>52.6</v>
      </c>
      <c r="H55" s="160">
        <v>52.5</v>
      </c>
      <c r="I55" s="160">
        <v>52.6</v>
      </c>
      <c r="J55" s="160">
        <v>52.5</v>
      </c>
      <c r="K55" s="160">
        <v>52.6</v>
      </c>
      <c r="L55" s="160">
        <v>52.4</v>
      </c>
      <c r="M55" s="160">
        <v>52.3</v>
      </c>
      <c r="N55" s="160">
        <v>52.3</v>
      </c>
      <c r="O55" s="161" t="s">
        <v>333</v>
      </c>
    </row>
    <row r="56" spans="1:15" ht="11.45" customHeight="1" x14ac:dyDescent="0.2">
      <c r="A56" s="156" t="s">
        <v>334</v>
      </c>
      <c r="B56" s="163"/>
      <c r="C56" s="163"/>
      <c r="D56" s="163"/>
      <c r="E56" s="163"/>
      <c r="F56" s="163"/>
      <c r="G56" s="163"/>
      <c r="H56" s="163"/>
      <c r="I56" s="163"/>
      <c r="J56" s="157"/>
      <c r="K56" s="157"/>
      <c r="L56" s="157"/>
      <c r="M56" s="157"/>
      <c r="N56" s="157"/>
      <c r="O56" s="158" t="s">
        <v>335</v>
      </c>
    </row>
    <row r="57" spans="1:15" ht="11.45" customHeight="1" x14ac:dyDescent="0.2">
      <c r="A57" s="156" t="s">
        <v>336</v>
      </c>
      <c r="B57" s="157">
        <v>105.3</v>
      </c>
      <c r="C57" s="157">
        <v>105.6</v>
      </c>
      <c r="D57" s="157">
        <v>105.4</v>
      </c>
      <c r="E57" s="157">
        <v>105.6</v>
      </c>
      <c r="F57" s="157">
        <v>105.7</v>
      </c>
      <c r="G57" s="157">
        <v>105.5</v>
      </c>
      <c r="H57" s="157">
        <v>105.2</v>
      </c>
      <c r="I57" s="157">
        <v>105.8</v>
      </c>
      <c r="J57" s="157">
        <v>105.8</v>
      </c>
      <c r="K57" s="157">
        <v>105.7</v>
      </c>
      <c r="L57" s="157">
        <v>105.5</v>
      </c>
      <c r="M57" s="157">
        <v>105.69999999999999</v>
      </c>
      <c r="N57" s="157">
        <v>105.5</v>
      </c>
      <c r="O57" s="158" t="s">
        <v>337</v>
      </c>
    </row>
    <row r="58" spans="1:15" ht="11.45" customHeight="1" x14ac:dyDescent="0.2">
      <c r="A58" s="159" t="s">
        <v>338</v>
      </c>
      <c r="B58" s="160">
        <v>39.799999999999997</v>
      </c>
      <c r="C58" s="160">
        <v>39.799999999999997</v>
      </c>
      <c r="D58" s="160">
        <v>39.700000000000003</v>
      </c>
      <c r="E58" s="160">
        <v>39.700000000000003</v>
      </c>
      <c r="F58" s="160">
        <v>39.799999999999997</v>
      </c>
      <c r="G58" s="160">
        <v>39.799999999999997</v>
      </c>
      <c r="H58" s="160">
        <v>39.799999999999997</v>
      </c>
      <c r="I58" s="160">
        <v>39.6</v>
      </c>
      <c r="J58" s="160">
        <v>39.6</v>
      </c>
      <c r="K58" s="160">
        <v>39.6</v>
      </c>
      <c r="L58" s="160">
        <v>39.5</v>
      </c>
      <c r="M58" s="160">
        <v>39.5</v>
      </c>
      <c r="N58" s="160">
        <v>39.4</v>
      </c>
      <c r="O58" s="161" t="s">
        <v>141</v>
      </c>
    </row>
    <row r="59" spans="1:15" ht="11.45" customHeight="1" x14ac:dyDescent="0.2">
      <c r="A59" s="159" t="s">
        <v>339</v>
      </c>
      <c r="B59" s="160">
        <v>9.1999999999999993</v>
      </c>
      <c r="C59" s="160">
        <v>9.2000000000000011</v>
      </c>
      <c r="D59" s="160">
        <v>9.3000000000000007</v>
      </c>
      <c r="E59" s="160">
        <v>9.3000000000000007</v>
      </c>
      <c r="F59" s="160">
        <v>9.3000000000000007</v>
      </c>
      <c r="G59" s="160">
        <v>9.4</v>
      </c>
      <c r="H59" s="160">
        <v>9.3000000000000007</v>
      </c>
      <c r="I59" s="160">
        <v>9.3000000000000007</v>
      </c>
      <c r="J59" s="160">
        <v>9.3000000000000007</v>
      </c>
      <c r="K59" s="160">
        <v>9.3000000000000007</v>
      </c>
      <c r="L59" s="160">
        <v>9.3000000000000007</v>
      </c>
      <c r="M59" s="160">
        <v>9.5</v>
      </c>
      <c r="N59" s="160">
        <v>9.4</v>
      </c>
      <c r="O59" s="161" t="s">
        <v>340</v>
      </c>
    </row>
    <row r="60" spans="1:15" ht="11.45" customHeight="1" x14ac:dyDescent="0.2">
      <c r="A60" s="159" t="s">
        <v>341</v>
      </c>
      <c r="O60" s="161" t="s">
        <v>342</v>
      </c>
    </row>
    <row r="61" spans="1:15" ht="11.45" customHeight="1" x14ac:dyDescent="0.2">
      <c r="A61" s="159" t="s">
        <v>343</v>
      </c>
      <c r="O61" s="161" t="s">
        <v>344</v>
      </c>
    </row>
    <row r="62" spans="1:15" ht="11.45" customHeight="1" x14ac:dyDescent="0.2">
      <c r="A62" s="159" t="s">
        <v>345</v>
      </c>
      <c r="B62" s="160">
        <v>56.300000000000004</v>
      </c>
      <c r="C62" s="160">
        <v>56.6</v>
      </c>
      <c r="D62" s="160">
        <v>56.4</v>
      </c>
      <c r="E62" s="160">
        <v>56.6</v>
      </c>
      <c r="F62" s="160">
        <v>56.6</v>
      </c>
      <c r="G62" s="160">
        <v>56.3</v>
      </c>
      <c r="H62" s="160">
        <v>56.1</v>
      </c>
      <c r="I62" s="160">
        <v>56.9</v>
      </c>
      <c r="J62" s="160">
        <v>56.9</v>
      </c>
      <c r="K62" s="160">
        <v>56.8</v>
      </c>
      <c r="L62" s="160">
        <v>56.7</v>
      </c>
      <c r="M62" s="160">
        <v>56.7</v>
      </c>
      <c r="N62" s="160">
        <v>56.7</v>
      </c>
      <c r="O62" s="161" t="s">
        <v>346</v>
      </c>
    </row>
    <row r="63" spans="1:15" s="167" customFormat="1" ht="11.45" customHeight="1" x14ac:dyDescent="0.2">
      <c r="A63" s="164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5"/>
      <c r="N63" s="165"/>
      <c r="O63" s="166"/>
    </row>
    <row r="64" spans="1:15" ht="11.45" customHeight="1" x14ac:dyDescent="0.2">
      <c r="A64" s="164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51"/>
      <c r="O64" s="166"/>
    </row>
    <row r="65" spans="1:15" ht="11.45" customHeight="1" x14ac:dyDescent="0.2">
      <c r="A65" s="729" t="s">
        <v>347</v>
      </c>
      <c r="B65" s="729"/>
      <c r="C65" s="729"/>
      <c r="D65" s="729"/>
      <c r="E65" s="729"/>
      <c r="F65" s="729"/>
      <c r="G65" s="729"/>
      <c r="H65" s="729"/>
      <c r="I65" s="730" t="s">
        <v>348</v>
      </c>
      <c r="J65" s="730"/>
      <c r="K65" s="730"/>
      <c r="L65" s="730"/>
      <c r="M65" s="730"/>
      <c r="N65" s="730"/>
      <c r="O65" s="730"/>
    </row>
    <row r="66" spans="1:15" ht="11.1" customHeight="1" x14ac:dyDescent="0.2">
      <c r="A66" s="731"/>
      <c r="B66" s="731"/>
      <c r="C66" s="731"/>
      <c r="D66" s="731"/>
      <c r="E66" s="731"/>
      <c r="F66" s="731"/>
      <c r="G66" s="731"/>
      <c r="H66" s="731"/>
      <c r="I66" s="732"/>
      <c r="J66" s="732"/>
      <c r="K66" s="732"/>
      <c r="L66" s="732"/>
      <c r="M66" s="732"/>
      <c r="N66" s="732"/>
      <c r="O66" s="732"/>
    </row>
  </sheetData>
  <mergeCells count="13">
    <mergeCell ref="A1:H1"/>
    <mergeCell ref="A2:H2"/>
    <mergeCell ref="A3:H3"/>
    <mergeCell ref="A4:H4"/>
    <mergeCell ref="A6:H6"/>
    <mergeCell ref="I7:N7"/>
    <mergeCell ref="O7:O9"/>
    <mergeCell ref="A65:H65"/>
    <mergeCell ref="I65:O65"/>
    <mergeCell ref="A66:H66"/>
    <mergeCell ref="I66:O66"/>
    <mergeCell ref="A7:A9"/>
    <mergeCell ref="B7:H7"/>
  </mergeCells>
  <pageMargins left="0.78740157480314965" right="0.78740157480314965" top="0.59055118110236227" bottom="0.78740157480314965" header="0.51181102362204722" footer="0.51181102362204722"/>
  <pageSetup paperSize="9" firstPageNumber="68" pageOrder="overThenDown" orientation="portrait" useFirstPageNumber="1" r:id="rId1"/>
  <headerFooter alignWithMargins="0">
    <oddFooter>&amp;C&amp;9&amp;P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zoomScaleNormal="100" workbookViewId="0">
      <selection activeCell="H1" sqref="H1"/>
    </sheetView>
  </sheetViews>
  <sheetFormatPr defaultRowHeight="12.75" x14ac:dyDescent="0.2"/>
  <cols>
    <col min="1" max="1" width="40.42578125" style="151" customWidth="1"/>
    <col min="2" max="2" width="23.5703125" style="151" customWidth="1"/>
    <col min="3" max="3" width="23" style="151" customWidth="1"/>
    <col min="4" max="4" width="19.42578125" style="151" customWidth="1"/>
    <col min="5" max="5" width="15.140625" style="151" customWidth="1"/>
    <col min="6" max="6" width="14.140625" style="173" customWidth="1"/>
    <col min="7" max="7" width="38.140625" style="149" customWidth="1"/>
    <col min="8" max="16384" width="9.140625" style="151"/>
  </cols>
  <sheetData>
    <row r="1" spans="1:15" s="148" customFormat="1" x14ac:dyDescent="0.2">
      <c r="A1" s="733" t="s">
        <v>820</v>
      </c>
      <c r="B1" s="733"/>
      <c r="C1" s="733"/>
      <c r="D1" s="168"/>
      <c r="E1" s="168"/>
      <c r="F1" s="169"/>
      <c r="G1" s="170"/>
    </row>
    <row r="2" spans="1:15" s="148" customFormat="1" x14ac:dyDescent="0.2">
      <c r="A2" s="733" t="s">
        <v>291</v>
      </c>
      <c r="B2" s="733"/>
      <c r="C2" s="733"/>
      <c r="D2" s="168"/>
      <c r="E2" s="168"/>
      <c r="F2" s="169"/>
      <c r="G2" s="170"/>
    </row>
    <row r="3" spans="1:15" s="148" customFormat="1" x14ac:dyDescent="0.2">
      <c r="A3" s="734" t="s">
        <v>821</v>
      </c>
      <c r="B3" s="734"/>
      <c r="C3" s="734"/>
      <c r="D3" s="150"/>
      <c r="E3" s="150"/>
      <c r="F3" s="171"/>
      <c r="G3" s="172"/>
    </row>
    <row r="4" spans="1:15" s="148" customFormat="1" x14ac:dyDescent="0.2">
      <c r="A4" s="734" t="s">
        <v>293</v>
      </c>
      <c r="B4" s="734"/>
      <c r="C4" s="734"/>
      <c r="D4" s="150"/>
      <c r="E4" s="150"/>
      <c r="F4" s="171"/>
      <c r="G4" s="172"/>
    </row>
    <row r="5" spans="1:15" s="148" customFormat="1" ht="5.25" customHeight="1" x14ac:dyDescent="0.2">
      <c r="A5" s="150"/>
      <c r="B5" s="150"/>
      <c r="C5" s="150"/>
      <c r="D5" s="150"/>
      <c r="E5" s="150"/>
      <c r="F5" s="171"/>
      <c r="G5" s="172"/>
    </row>
    <row r="6" spans="1:15" s="148" customFormat="1" ht="6.75" customHeight="1" x14ac:dyDescent="0.2">
      <c r="A6" s="150"/>
      <c r="F6" s="173"/>
      <c r="G6" s="149"/>
    </row>
    <row r="7" spans="1:15" s="174" customFormat="1" ht="16.5" customHeight="1" x14ac:dyDescent="0.2">
      <c r="A7" s="743" t="s">
        <v>0</v>
      </c>
      <c r="B7" s="605" t="s">
        <v>349</v>
      </c>
      <c r="C7" s="605" t="s">
        <v>350</v>
      </c>
      <c r="D7" s="746" t="s">
        <v>351</v>
      </c>
      <c r="E7" s="746"/>
      <c r="F7" s="560"/>
      <c r="G7" s="736" t="s">
        <v>352</v>
      </c>
    </row>
    <row r="8" spans="1:15" s="174" customFormat="1" ht="12.75" customHeight="1" x14ac:dyDescent="0.2">
      <c r="A8" s="744"/>
      <c r="B8" s="178" t="s">
        <v>822</v>
      </c>
      <c r="C8" s="178" t="s">
        <v>822</v>
      </c>
      <c r="D8" s="739" t="s">
        <v>828</v>
      </c>
      <c r="E8" s="739"/>
      <c r="F8" s="561" t="s">
        <v>830</v>
      </c>
      <c r="G8" s="737"/>
      <c r="O8" s="175"/>
    </row>
    <row r="9" spans="1:15" s="174" customFormat="1" ht="12.75" customHeight="1" x14ac:dyDescent="0.2">
      <c r="A9" s="744"/>
      <c r="B9" s="178" t="s">
        <v>353</v>
      </c>
      <c r="C9" s="178" t="s">
        <v>354</v>
      </c>
      <c r="D9" s="740" t="s">
        <v>829</v>
      </c>
      <c r="E9" s="740"/>
      <c r="F9" s="561" t="s">
        <v>355</v>
      </c>
      <c r="G9" s="737"/>
      <c r="H9" s="176"/>
      <c r="O9" s="177"/>
    </row>
    <row r="10" spans="1:15" s="174" customFormat="1" ht="20.25" customHeight="1" x14ac:dyDescent="0.2">
      <c r="A10" s="744"/>
      <c r="B10" s="559" t="s">
        <v>356</v>
      </c>
      <c r="C10" s="559" t="s">
        <v>351</v>
      </c>
      <c r="D10" s="178" t="s">
        <v>825</v>
      </c>
      <c r="E10" s="178" t="s">
        <v>826</v>
      </c>
      <c r="F10" s="562" t="s">
        <v>357</v>
      </c>
      <c r="G10" s="737"/>
    </row>
    <row r="11" spans="1:15" s="174" customFormat="1" ht="16.5" customHeight="1" x14ac:dyDescent="0.2">
      <c r="A11" s="744"/>
      <c r="B11" s="559" t="s">
        <v>823</v>
      </c>
      <c r="C11" s="559" t="s">
        <v>824</v>
      </c>
      <c r="D11" s="559" t="s">
        <v>793</v>
      </c>
      <c r="E11" s="559" t="s">
        <v>827</v>
      </c>
      <c r="F11" s="562" t="s">
        <v>831</v>
      </c>
      <c r="G11" s="737"/>
      <c r="H11" s="179"/>
    </row>
    <row r="12" spans="1:15" s="174" customFormat="1" ht="11.25" customHeight="1" x14ac:dyDescent="0.2">
      <c r="A12" s="745"/>
      <c r="B12" s="606" t="s">
        <v>358</v>
      </c>
      <c r="C12" s="606" t="s">
        <v>358</v>
      </c>
      <c r="D12" s="563"/>
      <c r="E12" s="563"/>
      <c r="F12" s="564"/>
      <c r="G12" s="738"/>
    </row>
    <row r="13" spans="1:15" ht="6.75" customHeight="1" x14ac:dyDescent="0.2">
      <c r="A13" s="180"/>
      <c r="B13" s="181"/>
      <c r="C13" s="181"/>
      <c r="D13" s="182"/>
      <c r="E13" s="182"/>
      <c r="F13" s="183"/>
      <c r="G13" s="184"/>
    </row>
    <row r="14" spans="1:15" s="191" customFormat="1" ht="10.5" customHeight="1" x14ac:dyDescent="0.2">
      <c r="A14" s="185" t="s">
        <v>19</v>
      </c>
      <c r="B14" s="186">
        <v>8808</v>
      </c>
      <c r="C14" s="186">
        <v>5305</v>
      </c>
      <c r="D14" s="187">
        <v>102.6</v>
      </c>
      <c r="E14" s="187">
        <v>110.5</v>
      </c>
      <c r="F14" s="188">
        <v>111</v>
      </c>
      <c r="G14" s="189" t="s">
        <v>296</v>
      </c>
      <c r="H14" s="190"/>
    </row>
    <row r="15" spans="1:15" s="191" customFormat="1" ht="10.5" customHeight="1" x14ac:dyDescent="0.2">
      <c r="A15" s="185" t="s">
        <v>21</v>
      </c>
      <c r="B15" s="186">
        <v>12250</v>
      </c>
      <c r="C15" s="186">
        <v>7281</v>
      </c>
      <c r="D15" s="187">
        <v>102.9</v>
      </c>
      <c r="E15" s="187">
        <v>103.3</v>
      </c>
      <c r="F15" s="188">
        <v>106.1</v>
      </c>
      <c r="G15" s="189" t="s">
        <v>22</v>
      </c>
    </row>
    <row r="16" spans="1:15" ht="10.5" customHeight="1" x14ac:dyDescent="0.2">
      <c r="A16" s="192" t="s">
        <v>297</v>
      </c>
      <c r="B16" s="193">
        <v>12105</v>
      </c>
      <c r="C16" s="193">
        <v>7204</v>
      </c>
      <c r="D16" s="194">
        <v>100.6</v>
      </c>
      <c r="E16" s="194">
        <v>96</v>
      </c>
      <c r="F16" s="195">
        <v>104.5</v>
      </c>
      <c r="G16" s="196" t="s">
        <v>25</v>
      </c>
    </row>
    <row r="17" spans="1:7" ht="10.5" customHeight="1" x14ac:dyDescent="0.2">
      <c r="A17" s="192" t="s">
        <v>26</v>
      </c>
      <c r="B17" s="193">
        <v>17614</v>
      </c>
      <c r="C17" s="193">
        <v>10416</v>
      </c>
      <c r="D17" s="194">
        <v>101.8</v>
      </c>
      <c r="E17" s="194">
        <v>108.8</v>
      </c>
      <c r="F17" s="195">
        <v>114.6</v>
      </c>
      <c r="G17" s="196" t="s">
        <v>27</v>
      </c>
    </row>
    <row r="18" spans="1:7" ht="10.5" customHeight="1" x14ac:dyDescent="0.2">
      <c r="A18" s="192" t="s">
        <v>28</v>
      </c>
      <c r="B18" s="193">
        <v>9207</v>
      </c>
      <c r="C18" s="193">
        <v>5557</v>
      </c>
      <c r="D18" s="194">
        <v>104</v>
      </c>
      <c r="E18" s="194">
        <v>107.2</v>
      </c>
      <c r="F18" s="195">
        <v>110.4</v>
      </c>
      <c r="G18" s="196" t="s">
        <v>29</v>
      </c>
    </row>
    <row r="19" spans="1:7" ht="10.5" customHeight="1" x14ac:dyDescent="0.2">
      <c r="A19" s="192" t="s">
        <v>298</v>
      </c>
      <c r="B19" s="193">
        <v>8171</v>
      </c>
      <c r="C19" s="193">
        <v>4865</v>
      </c>
      <c r="D19" s="194">
        <v>104</v>
      </c>
      <c r="E19" s="194">
        <v>104.7</v>
      </c>
      <c r="F19" s="195">
        <v>103.6</v>
      </c>
      <c r="G19" s="196" t="s">
        <v>94</v>
      </c>
    </row>
    <row r="20" spans="1:7" ht="10.5" customHeight="1" x14ac:dyDescent="0.2">
      <c r="A20" s="192" t="s">
        <v>299</v>
      </c>
      <c r="B20" s="193">
        <v>14313</v>
      </c>
      <c r="C20" s="193">
        <v>8535</v>
      </c>
      <c r="D20" s="194">
        <v>105.6</v>
      </c>
      <c r="E20" s="194">
        <v>103.7</v>
      </c>
      <c r="F20" s="195">
        <v>99.9</v>
      </c>
      <c r="G20" s="196" t="s">
        <v>32</v>
      </c>
    </row>
    <row r="21" spans="1:7" s="191" customFormat="1" ht="10.5" customHeight="1" x14ac:dyDescent="0.2">
      <c r="A21" s="185" t="s">
        <v>33</v>
      </c>
      <c r="B21" s="186">
        <v>8509</v>
      </c>
      <c r="C21" s="186">
        <v>5134</v>
      </c>
      <c r="D21" s="187">
        <v>103.3</v>
      </c>
      <c r="E21" s="187">
        <v>111</v>
      </c>
      <c r="F21" s="188">
        <v>110.9</v>
      </c>
      <c r="G21" s="189" t="s">
        <v>34</v>
      </c>
    </row>
    <row r="22" spans="1:7" ht="10.5" customHeight="1" x14ac:dyDescent="0.2">
      <c r="A22" s="192" t="s">
        <v>300</v>
      </c>
      <c r="B22" s="193">
        <v>6839</v>
      </c>
      <c r="C22" s="193">
        <v>4126</v>
      </c>
      <c r="D22" s="194">
        <v>101.1</v>
      </c>
      <c r="E22" s="194">
        <v>107.6</v>
      </c>
      <c r="F22" s="195">
        <v>108.3</v>
      </c>
      <c r="G22" s="196" t="s">
        <v>36</v>
      </c>
    </row>
    <row r="23" spans="1:7" ht="10.5" customHeight="1" x14ac:dyDescent="0.2">
      <c r="A23" s="192" t="s">
        <v>301</v>
      </c>
      <c r="B23" s="193">
        <v>10275</v>
      </c>
      <c r="C23" s="193">
        <v>6151</v>
      </c>
      <c r="D23" s="194">
        <v>103.6</v>
      </c>
      <c r="E23" s="194">
        <v>113.3</v>
      </c>
      <c r="F23" s="195">
        <v>113</v>
      </c>
      <c r="G23" s="196" t="s">
        <v>38</v>
      </c>
    </row>
    <row r="24" spans="1:7" ht="10.5" customHeight="1" x14ac:dyDescent="0.2">
      <c r="A24" s="192" t="s">
        <v>39</v>
      </c>
      <c r="B24" s="193">
        <v>14827</v>
      </c>
      <c r="C24" s="193">
        <v>8861</v>
      </c>
      <c r="D24" s="194">
        <v>96.1</v>
      </c>
      <c r="E24" s="194">
        <v>114.7</v>
      </c>
      <c r="F24" s="195">
        <v>113.8</v>
      </c>
      <c r="G24" s="196" t="s">
        <v>40</v>
      </c>
    </row>
    <row r="25" spans="1:7" ht="10.5" customHeight="1" x14ac:dyDescent="0.2">
      <c r="A25" s="192" t="s">
        <v>41</v>
      </c>
      <c r="B25" s="193">
        <v>6539</v>
      </c>
      <c r="C25" s="193">
        <v>3995</v>
      </c>
      <c r="D25" s="194">
        <v>101.7</v>
      </c>
      <c r="E25" s="194">
        <v>111.7</v>
      </c>
      <c r="F25" s="195">
        <v>114.1</v>
      </c>
      <c r="G25" s="196" t="s">
        <v>42</v>
      </c>
    </row>
    <row r="26" spans="1:7" ht="10.5" customHeight="1" x14ac:dyDescent="0.2">
      <c r="A26" s="192" t="s">
        <v>302</v>
      </c>
      <c r="B26" s="193">
        <v>5605</v>
      </c>
      <c r="C26" s="193">
        <v>3442</v>
      </c>
      <c r="D26" s="194">
        <v>100.1</v>
      </c>
      <c r="E26" s="194">
        <v>123</v>
      </c>
      <c r="F26" s="195">
        <v>122.6</v>
      </c>
      <c r="G26" s="196" t="s">
        <v>43</v>
      </c>
    </row>
    <row r="27" spans="1:7" ht="10.5" customHeight="1" x14ac:dyDescent="0.2">
      <c r="A27" s="192" t="s">
        <v>359</v>
      </c>
      <c r="G27" s="184"/>
    </row>
    <row r="28" spans="1:7" ht="10.5" customHeight="1" x14ac:dyDescent="0.2">
      <c r="A28" s="192" t="s">
        <v>360</v>
      </c>
      <c r="G28" s="184"/>
    </row>
    <row r="29" spans="1:7" ht="10.5" customHeight="1" x14ac:dyDescent="0.2">
      <c r="A29" s="192" t="s">
        <v>361</v>
      </c>
      <c r="B29" s="193">
        <v>6430</v>
      </c>
      <c r="C29" s="193">
        <v>3937</v>
      </c>
      <c r="D29" s="194">
        <v>101.6</v>
      </c>
      <c r="E29" s="194">
        <v>120.8</v>
      </c>
      <c r="F29" s="195">
        <v>117.7</v>
      </c>
      <c r="G29" s="196" t="s">
        <v>306</v>
      </c>
    </row>
    <row r="30" spans="1:7" ht="10.5" customHeight="1" x14ac:dyDescent="0.2">
      <c r="A30" s="192" t="s">
        <v>806</v>
      </c>
      <c r="G30" s="196" t="s">
        <v>76</v>
      </c>
    </row>
    <row r="31" spans="1:7" ht="10.5" customHeight="1" x14ac:dyDescent="0.2">
      <c r="A31" s="192" t="s">
        <v>807</v>
      </c>
      <c r="G31" s="196" t="s">
        <v>149</v>
      </c>
    </row>
    <row r="32" spans="1:7" ht="10.5" customHeight="1" x14ac:dyDescent="0.2">
      <c r="A32" s="192" t="s">
        <v>362</v>
      </c>
      <c r="B32" s="193">
        <v>6231</v>
      </c>
      <c r="C32" s="193">
        <v>3772</v>
      </c>
      <c r="D32" s="194">
        <v>99.9</v>
      </c>
      <c r="E32" s="194">
        <v>106.5</v>
      </c>
      <c r="F32" s="195">
        <v>109.3</v>
      </c>
      <c r="G32" s="196" t="s">
        <v>75</v>
      </c>
    </row>
    <row r="33" spans="1:7" ht="10.5" customHeight="1" x14ac:dyDescent="0.2">
      <c r="A33" s="192" t="s">
        <v>44</v>
      </c>
      <c r="B33" s="193">
        <v>7984</v>
      </c>
      <c r="C33" s="193">
        <v>4884</v>
      </c>
      <c r="D33" s="194">
        <v>96.1</v>
      </c>
      <c r="E33" s="194">
        <v>106.1</v>
      </c>
      <c r="F33" s="195">
        <v>111.2</v>
      </c>
      <c r="G33" s="196" t="s">
        <v>45</v>
      </c>
    </row>
    <row r="34" spans="1:7" ht="10.5" customHeight="1" x14ac:dyDescent="0.2">
      <c r="A34" s="192" t="s">
        <v>309</v>
      </c>
      <c r="B34" s="193">
        <v>7252</v>
      </c>
      <c r="C34" s="193">
        <v>4388</v>
      </c>
      <c r="D34" s="194">
        <v>96.9</v>
      </c>
      <c r="E34" s="194">
        <v>103.9</v>
      </c>
      <c r="F34" s="195">
        <v>111</v>
      </c>
      <c r="G34" s="196" t="s">
        <v>47</v>
      </c>
    </row>
    <row r="35" spans="1:7" ht="10.5" customHeight="1" x14ac:dyDescent="0.2">
      <c r="A35" s="192" t="s">
        <v>103</v>
      </c>
      <c r="G35" s="196" t="s">
        <v>363</v>
      </c>
    </row>
    <row r="36" spans="1:7" ht="10.5" customHeight="1" x14ac:dyDescent="0.2">
      <c r="A36" s="192" t="s">
        <v>311</v>
      </c>
      <c r="B36" s="193">
        <v>21501</v>
      </c>
      <c r="C36" s="193">
        <v>12656</v>
      </c>
      <c r="D36" s="194">
        <v>108.2</v>
      </c>
      <c r="E36" s="194">
        <v>121.4</v>
      </c>
      <c r="F36" s="195">
        <v>110.8</v>
      </c>
      <c r="G36" s="196" t="s">
        <v>364</v>
      </c>
    </row>
    <row r="37" spans="1:7" ht="10.5" customHeight="1" x14ac:dyDescent="0.2">
      <c r="A37" s="192" t="s">
        <v>49</v>
      </c>
      <c r="B37" s="193">
        <v>9030</v>
      </c>
      <c r="C37" s="193">
        <v>5460</v>
      </c>
      <c r="D37" s="194">
        <v>102.8</v>
      </c>
      <c r="E37" s="194">
        <v>95.2</v>
      </c>
      <c r="F37" s="195">
        <v>97.8</v>
      </c>
      <c r="G37" s="196" t="s">
        <v>105</v>
      </c>
    </row>
    <row r="38" spans="1:7" ht="10.5" customHeight="1" x14ac:dyDescent="0.2">
      <c r="A38" s="192" t="s">
        <v>313</v>
      </c>
      <c r="G38" s="196" t="s">
        <v>314</v>
      </c>
    </row>
    <row r="39" spans="1:7" ht="10.5" customHeight="1" x14ac:dyDescent="0.2">
      <c r="A39" s="192" t="s">
        <v>108</v>
      </c>
      <c r="B39" s="193">
        <v>10936</v>
      </c>
      <c r="C39" s="193">
        <v>6571</v>
      </c>
      <c r="D39" s="194">
        <v>99.9</v>
      </c>
      <c r="E39" s="194">
        <v>101</v>
      </c>
      <c r="F39" s="195">
        <v>109.4</v>
      </c>
      <c r="G39" s="196" t="s">
        <v>109</v>
      </c>
    </row>
    <row r="40" spans="1:7" ht="10.5" customHeight="1" x14ac:dyDescent="0.2">
      <c r="A40" s="192" t="s">
        <v>50</v>
      </c>
      <c r="B40" s="193">
        <v>8878</v>
      </c>
      <c r="C40" s="193">
        <v>5347</v>
      </c>
      <c r="D40" s="194">
        <v>102.3</v>
      </c>
      <c r="E40" s="194">
        <v>106.5</v>
      </c>
      <c r="F40" s="195">
        <v>107.6</v>
      </c>
      <c r="G40" s="196" t="s">
        <v>51</v>
      </c>
    </row>
    <row r="41" spans="1:7" ht="10.5" customHeight="1" x14ac:dyDescent="0.2">
      <c r="A41" s="192" t="s">
        <v>52</v>
      </c>
      <c r="B41" s="193">
        <v>9433</v>
      </c>
      <c r="C41" s="193">
        <v>5657</v>
      </c>
      <c r="D41" s="194">
        <v>101.2</v>
      </c>
      <c r="E41" s="194">
        <v>107.8</v>
      </c>
      <c r="F41" s="195">
        <v>109</v>
      </c>
      <c r="G41" s="196" t="s">
        <v>53</v>
      </c>
    </row>
    <row r="42" spans="1:7" ht="10.5" customHeight="1" x14ac:dyDescent="0.2">
      <c r="A42" s="192" t="s">
        <v>315</v>
      </c>
      <c r="B42" s="193">
        <v>9835</v>
      </c>
      <c r="C42" s="193">
        <v>5925</v>
      </c>
      <c r="D42" s="194">
        <v>98.8</v>
      </c>
      <c r="E42" s="194">
        <v>109.5</v>
      </c>
      <c r="F42" s="195">
        <v>111.5</v>
      </c>
      <c r="G42" s="196" t="s">
        <v>55</v>
      </c>
    </row>
    <row r="43" spans="1:7" ht="10.5" customHeight="1" x14ac:dyDescent="0.2">
      <c r="A43" s="192" t="s">
        <v>115</v>
      </c>
      <c r="G43" s="196" t="s">
        <v>116</v>
      </c>
    </row>
    <row r="44" spans="1:7" ht="10.5" customHeight="1" x14ac:dyDescent="0.2">
      <c r="A44" s="192" t="s">
        <v>117</v>
      </c>
      <c r="B44" s="193">
        <v>8541</v>
      </c>
      <c r="C44" s="193">
        <v>5152</v>
      </c>
      <c r="D44" s="194">
        <v>102.6</v>
      </c>
      <c r="E44" s="194">
        <v>109.2</v>
      </c>
      <c r="F44" s="195">
        <v>107.4</v>
      </c>
      <c r="G44" s="196" t="s">
        <v>118</v>
      </c>
    </row>
    <row r="45" spans="1:7" ht="10.5" customHeight="1" x14ac:dyDescent="0.2">
      <c r="A45" s="192" t="s">
        <v>119</v>
      </c>
      <c r="G45" s="196" t="s">
        <v>365</v>
      </c>
    </row>
    <row r="46" spans="1:7" ht="10.5" customHeight="1" x14ac:dyDescent="0.2">
      <c r="A46" s="192" t="s">
        <v>121</v>
      </c>
      <c r="B46" s="193">
        <v>11029</v>
      </c>
      <c r="C46" s="193">
        <v>6597</v>
      </c>
      <c r="D46" s="194">
        <v>107.3</v>
      </c>
      <c r="E46" s="194">
        <v>112.8</v>
      </c>
      <c r="F46" s="195">
        <v>110.6</v>
      </c>
      <c r="G46" s="196" t="s">
        <v>122</v>
      </c>
    </row>
    <row r="47" spans="1:7" ht="10.5" customHeight="1" x14ac:dyDescent="0.2">
      <c r="A47" s="192" t="s">
        <v>318</v>
      </c>
      <c r="B47" s="193">
        <v>8548</v>
      </c>
      <c r="C47" s="193">
        <v>5180</v>
      </c>
      <c r="D47" s="194">
        <v>104.5</v>
      </c>
      <c r="E47" s="194">
        <v>112.4</v>
      </c>
      <c r="F47" s="195">
        <v>111.7</v>
      </c>
      <c r="G47" s="196" t="s">
        <v>57</v>
      </c>
    </row>
    <row r="48" spans="1:7" ht="10.5" customHeight="1" x14ac:dyDescent="0.2">
      <c r="A48" s="192" t="s">
        <v>319</v>
      </c>
      <c r="B48" s="193">
        <v>10586</v>
      </c>
      <c r="C48" s="193">
        <v>6335</v>
      </c>
      <c r="D48" s="194">
        <v>104.6</v>
      </c>
      <c r="E48" s="194">
        <v>109.5</v>
      </c>
      <c r="F48" s="195">
        <v>112</v>
      </c>
      <c r="G48" s="196" t="s">
        <v>59</v>
      </c>
    </row>
    <row r="49" spans="1:7" ht="10.5" customHeight="1" x14ac:dyDescent="0.2">
      <c r="A49" s="192" t="s">
        <v>320</v>
      </c>
      <c r="B49" s="193"/>
      <c r="C49" s="193"/>
      <c r="D49" s="194"/>
      <c r="E49" s="194"/>
      <c r="F49" s="194"/>
      <c r="G49" s="196" t="s">
        <v>366</v>
      </c>
    </row>
    <row r="50" spans="1:7" x14ac:dyDescent="0.2">
      <c r="A50" s="192" t="s">
        <v>125</v>
      </c>
      <c r="B50" s="193">
        <v>10745</v>
      </c>
      <c r="C50" s="193">
        <v>6462</v>
      </c>
      <c r="D50" s="194">
        <v>110.1</v>
      </c>
      <c r="E50" s="194">
        <v>116.2</v>
      </c>
      <c r="F50" s="195">
        <v>112.7</v>
      </c>
      <c r="G50" s="196" t="s">
        <v>367</v>
      </c>
    </row>
    <row r="51" spans="1:7" ht="10.5" customHeight="1" x14ac:dyDescent="0.2">
      <c r="A51" s="192" t="s">
        <v>60</v>
      </c>
      <c r="B51" s="193">
        <v>10483</v>
      </c>
      <c r="C51" s="193">
        <v>6368</v>
      </c>
      <c r="D51" s="194">
        <v>104.2</v>
      </c>
      <c r="E51" s="194">
        <v>119.1</v>
      </c>
      <c r="F51" s="195">
        <v>114.3</v>
      </c>
      <c r="G51" s="196" t="s">
        <v>61</v>
      </c>
    </row>
    <row r="52" spans="1:7" ht="10.5" customHeight="1" x14ac:dyDescent="0.2">
      <c r="A52" s="192" t="s">
        <v>321</v>
      </c>
      <c r="B52" s="193">
        <v>6256</v>
      </c>
      <c r="C52" s="193">
        <v>3796</v>
      </c>
      <c r="D52" s="194">
        <v>99.1</v>
      </c>
      <c r="E52" s="194">
        <v>114</v>
      </c>
      <c r="F52" s="195">
        <v>117.2</v>
      </c>
      <c r="G52" s="196" t="s">
        <v>63</v>
      </c>
    </row>
    <row r="53" spans="1:7" ht="10.5" customHeight="1" x14ac:dyDescent="0.2">
      <c r="A53" s="192" t="s">
        <v>322</v>
      </c>
      <c r="B53" s="193">
        <v>7184</v>
      </c>
      <c r="C53" s="193">
        <v>4374</v>
      </c>
      <c r="D53" s="194">
        <v>102</v>
      </c>
      <c r="E53" s="194">
        <v>115.8</v>
      </c>
      <c r="F53" s="195">
        <v>112.3</v>
      </c>
      <c r="G53" s="196" t="s">
        <v>127</v>
      </c>
    </row>
    <row r="54" spans="1:7" ht="10.5" customHeight="1" x14ac:dyDescent="0.2">
      <c r="A54" s="192" t="s">
        <v>128</v>
      </c>
      <c r="D54" s="194"/>
      <c r="E54" s="194"/>
      <c r="F54" s="195"/>
      <c r="G54" s="196" t="s">
        <v>324</v>
      </c>
    </row>
    <row r="55" spans="1:7" ht="10.5" customHeight="1" x14ac:dyDescent="0.2">
      <c r="A55" s="192" t="s">
        <v>129</v>
      </c>
      <c r="B55" s="193">
        <v>9378</v>
      </c>
      <c r="C55" s="193">
        <v>5629</v>
      </c>
      <c r="D55" s="194">
        <v>100.7</v>
      </c>
      <c r="E55" s="194">
        <v>111</v>
      </c>
      <c r="F55" s="195">
        <v>109.5</v>
      </c>
      <c r="G55" s="197" t="s">
        <v>326</v>
      </c>
    </row>
    <row r="56" spans="1:7" s="191" customFormat="1" ht="10.5" customHeight="1" x14ac:dyDescent="0.2">
      <c r="A56" s="185" t="s">
        <v>368</v>
      </c>
      <c r="B56" s="198"/>
      <c r="C56" s="198"/>
      <c r="D56" s="199"/>
      <c r="E56" s="199"/>
      <c r="F56" s="200"/>
      <c r="G56" s="189" t="s">
        <v>369</v>
      </c>
    </row>
    <row r="57" spans="1:7" s="191" customFormat="1" ht="10.5" customHeight="1" x14ac:dyDescent="0.2">
      <c r="A57" s="185" t="s">
        <v>370</v>
      </c>
      <c r="B57" s="198">
        <v>13786</v>
      </c>
      <c r="C57" s="198">
        <v>8230</v>
      </c>
      <c r="D57" s="199">
        <v>96.9</v>
      </c>
      <c r="E57" s="199">
        <v>109.9</v>
      </c>
      <c r="F57" s="200">
        <v>112.1</v>
      </c>
      <c r="G57" s="189" t="s">
        <v>330</v>
      </c>
    </row>
    <row r="58" spans="1:7" ht="10.5" customHeight="1" x14ac:dyDescent="0.2">
      <c r="A58" s="192" t="s">
        <v>371</v>
      </c>
      <c r="G58" s="196"/>
    </row>
    <row r="59" spans="1:7" ht="10.5" customHeight="1" x14ac:dyDescent="0.2">
      <c r="A59" s="192" t="s">
        <v>372</v>
      </c>
      <c r="B59" s="193">
        <v>13786</v>
      </c>
      <c r="C59" s="193">
        <v>8230</v>
      </c>
      <c r="D59" s="194">
        <v>96.9</v>
      </c>
      <c r="E59" s="194">
        <v>109.9</v>
      </c>
      <c r="F59" s="195">
        <v>112.1</v>
      </c>
      <c r="G59" s="201" t="s">
        <v>135</v>
      </c>
    </row>
    <row r="60" spans="1:7" s="191" customFormat="1" ht="10.5" customHeight="1" x14ac:dyDescent="0.2">
      <c r="A60" s="185" t="s">
        <v>334</v>
      </c>
      <c r="B60" s="202"/>
      <c r="C60" s="202"/>
      <c r="D60" s="187"/>
      <c r="E60" s="187"/>
      <c r="F60" s="188"/>
      <c r="G60" s="189" t="s">
        <v>335</v>
      </c>
    </row>
    <row r="61" spans="1:7" s="191" customFormat="1" ht="10.5" customHeight="1" x14ac:dyDescent="0.2">
      <c r="A61" s="185" t="s">
        <v>336</v>
      </c>
      <c r="B61" s="198">
        <v>7734</v>
      </c>
      <c r="C61" s="198">
        <v>4652</v>
      </c>
      <c r="D61" s="187">
        <v>100.3</v>
      </c>
      <c r="E61" s="187">
        <v>109.4</v>
      </c>
      <c r="F61" s="188">
        <v>111.8</v>
      </c>
      <c r="G61" s="189" t="s">
        <v>337</v>
      </c>
    </row>
    <row r="62" spans="1:7" ht="10.5" customHeight="1" x14ac:dyDescent="0.2">
      <c r="A62" s="192" t="s">
        <v>338</v>
      </c>
      <c r="B62" s="203">
        <v>8441</v>
      </c>
      <c r="C62" s="203">
        <v>5062</v>
      </c>
      <c r="D62" s="194">
        <v>97.9</v>
      </c>
      <c r="E62" s="194">
        <v>107.4</v>
      </c>
      <c r="F62" s="195">
        <v>110.7</v>
      </c>
      <c r="G62" s="196" t="s">
        <v>141</v>
      </c>
    </row>
    <row r="63" spans="1:7" ht="10.5" customHeight="1" x14ac:dyDescent="0.2">
      <c r="A63" s="192" t="s">
        <v>339</v>
      </c>
      <c r="B63" s="203">
        <v>8391</v>
      </c>
      <c r="C63" s="203">
        <v>5051</v>
      </c>
      <c r="D63" s="194">
        <v>98.9</v>
      </c>
      <c r="E63" s="194">
        <v>114</v>
      </c>
      <c r="F63" s="195">
        <v>113.8</v>
      </c>
      <c r="G63" s="196" t="s">
        <v>340</v>
      </c>
    </row>
    <row r="64" spans="1:7" ht="10.5" customHeight="1" x14ac:dyDescent="0.2">
      <c r="A64" s="192" t="s">
        <v>373</v>
      </c>
      <c r="G64" s="196" t="s">
        <v>374</v>
      </c>
    </row>
    <row r="65" spans="1:10" ht="10.5" customHeight="1" x14ac:dyDescent="0.2">
      <c r="A65" s="159" t="s">
        <v>375</v>
      </c>
      <c r="B65" s="193"/>
      <c r="C65" s="193"/>
      <c r="G65" s="196" t="s">
        <v>344</v>
      </c>
    </row>
    <row r="66" spans="1:10" ht="10.5" customHeight="1" x14ac:dyDescent="0.2">
      <c r="A66" s="159" t="s">
        <v>345</v>
      </c>
      <c r="B66" s="203">
        <v>7116</v>
      </c>
      <c r="C66" s="203">
        <v>4290</v>
      </c>
      <c r="D66" s="194">
        <v>102.7</v>
      </c>
      <c r="E66" s="194">
        <v>110.5</v>
      </c>
      <c r="F66" s="195">
        <v>112.4</v>
      </c>
      <c r="G66" s="196" t="s">
        <v>346</v>
      </c>
    </row>
    <row r="67" spans="1:10" s="164" customFormat="1" ht="6.75" customHeight="1" x14ac:dyDescent="0.2">
      <c r="A67" s="204"/>
      <c r="B67" s="205"/>
      <c r="C67" s="205"/>
      <c r="D67" s="206"/>
      <c r="E67" s="206"/>
      <c r="F67" s="207"/>
      <c r="G67" s="208"/>
    </row>
    <row r="68" spans="1:10" ht="5.0999999999999996" customHeight="1" x14ac:dyDescent="0.2">
      <c r="B68" s="209"/>
      <c r="C68" s="209"/>
      <c r="D68" s="210"/>
      <c r="E68" s="211"/>
      <c r="F68" s="212"/>
      <c r="G68" s="213"/>
    </row>
    <row r="69" spans="1:10" ht="11.25" customHeight="1" x14ac:dyDescent="0.2">
      <c r="A69" s="741" t="s">
        <v>376</v>
      </c>
      <c r="B69" s="742"/>
      <c r="C69" s="742"/>
      <c r="D69" s="210"/>
      <c r="G69" s="214" t="s">
        <v>377</v>
      </c>
      <c r="H69" s="215"/>
      <c r="I69" s="215"/>
      <c r="J69" s="215"/>
    </row>
    <row r="70" spans="1:10" s="220" customFormat="1" ht="11.1" customHeight="1" x14ac:dyDescent="0.2">
      <c r="A70" s="216"/>
      <c r="B70" s="216"/>
      <c r="C70" s="216"/>
      <c r="D70" s="216"/>
      <c r="E70" s="216"/>
      <c r="F70" s="217"/>
      <c r="G70" s="218"/>
      <c r="H70" s="219"/>
    </row>
  </sheetData>
  <mergeCells count="10">
    <mergeCell ref="G7:G12"/>
    <mergeCell ref="D8:E8"/>
    <mergeCell ref="D9:E9"/>
    <mergeCell ref="A69:C69"/>
    <mergeCell ref="A1:C1"/>
    <mergeCell ref="A2:C2"/>
    <mergeCell ref="A3:C3"/>
    <mergeCell ref="A4:C4"/>
    <mergeCell ref="A7:A12"/>
    <mergeCell ref="D7:E7"/>
  </mergeCells>
  <pageMargins left="0.78740157480314965" right="0.78740157480314965" top="0.59055118110236227" bottom="0.78740157480314965" header="0.51181102362204722" footer="0.51181102362204722"/>
  <pageSetup paperSize="9" firstPageNumber="70" pageOrder="overThenDown" orientation="portrait" useFirstPageNumber="1" r:id="rId1"/>
  <headerFooter alignWithMargins="0">
    <oddFooter>&amp;C&amp;9&amp;P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9"/>
  <sheetViews>
    <sheetView zoomScaleNormal="100" workbookViewId="0">
      <selection activeCell="K1" sqref="K1"/>
    </sheetView>
  </sheetViews>
  <sheetFormatPr defaultColWidth="9.140625" defaultRowHeight="12.75" x14ac:dyDescent="0.2"/>
  <cols>
    <col min="1" max="1" width="24" style="1" customWidth="1"/>
    <col min="2" max="2" width="6.5703125" style="1" customWidth="1"/>
    <col min="3" max="3" width="8.42578125" style="1" customWidth="1"/>
    <col min="4" max="4" width="6.5703125" style="3" customWidth="1"/>
    <col min="5" max="5" width="6" style="1" customWidth="1"/>
    <col min="6" max="6" width="8.42578125" style="1" customWidth="1"/>
    <col min="7" max="7" width="6.28515625" style="3" customWidth="1"/>
    <col min="8" max="8" width="5.5703125" style="1" customWidth="1"/>
    <col min="9" max="9" width="8.5703125" style="1" bestFit="1" customWidth="1"/>
    <col min="10" max="10" width="6.140625" style="1" customWidth="1"/>
    <col min="11" max="16384" width="9.140625" style="1"/>
  </cols>
  <sheetData>
    <row r="1" spans="1:10" ht="15.95" customHeight="1" x14ac:dyDescent="0.2">
      <c r="A1" s="682" t="s">
        <v>832</v>
      </c>
      <c r="B1" s="753"/>
      <c r="C1" s="753"/>
      <c r="D1" s="753"/>
      <c r="E1" s="753"/>
      <c r="F1" s="753"/>
      <c r="G1" s="753"/>
      <c r="H1" s="753"/>
      <c r="I1" s="753"/>
    </row>
    <row r="2" spans="1:10" ht="15.95" customHeight="1" x14ac:dyDescent="0.2">
      <c r="A2" s="683" t="s">
        <v>833</v>
      </c>
      <c r="B2" s="753"/>
      <c r="C2" s="753"/>
      <c r="D2" s="753"/>
      <c r="E2" s="753"/>
      <c r="F2" s="753"/>
      <c r="G2" s="753"/>
      <c r="H2" s="753"/>
      <c r="I2" s="221"/>
    </row>
    <row r="3" spans="1:10" x14ac:dyDescent="0.2">
      <c r="A3" s="628"/>
      <c r="B3" s="221"/>
      <c r="C3" s="221"/>
      <c r="D3" s="221"/>
      <c r="E3" s="221"/>
      <c r="F3" s="221"/>
      <c r="G3" s="221"/>
      <c r="H3" s="221"/>
      <c r="I3" s="221"/>
    </row>
    <row r="4" spans="1:10" x14ac:dyDescent="0.2">
      <c r="A4" s="222"/>
    </row>
    <row r="5" spans="1:10" ht="12.95" customHeight="1" x14ac:dyDescent="0.2">
      <c r="A5" s="754"/>
      <c r="B5" s="726" t="s">
        <v>830</v>
      </c>
      <c r="C5" s="726"/>
      <c r="D5" s="726"/>
      <c r="E5" s="756" t="s">
        <v>834</v>
      </c>
      <c r="F5" s="757"/>
      <c r="G5" s="757"/>
      <c r="H5" s="757"/>
      <c r="I5" s="757"/>
      <c r="J5" s="757"/>
    </row>
    <row r="6" spans="1:10" ht="12.95" customHeight="1" x14ac:dyDescent="0.2">
      <c r="A6" s="755"/>
      <c r="B6" s="727"/>
      <c r="C6" s="727"/>
      <c r="D6" s="727"/>
      <c r="E6" s="758" t="s">
        <v>835</v>
      </c>
      <c r="F6" s="759"/>
      <c r="G6" s="759"/>
      <c r="H6" s="759"/>
      <c r="I6" s="759"/>
      <c r="J6" s="759"/>
    </row>
    <row r="7" spans="1:10" ht="12.95" customHeight="1" x14ac:dyDescent="0.2">
      <c r="A7" s="755"/>
      <c r="B7" s="727"/>
      <c r="C7" s="727"/>
      <c r="D7" s="727"/>
      <c r="E7" s="760" t="s">
        <v>378</v>
      </c>
      <c r="F7" s="761"/>
      <c r="G7" s="761"/>
      <c r="H7" s="762" t="s">
        <v>379</v>
      </c>
      <c r="I7" s="726"/>
      <c r="J7" s="726"/>
    </row>
    <row r="8" spans="1:10" ht="12.95" customHeight="1" x14ac:dyDescent="0.2">
      <c r="A8" s="755"/>
      <c r="B8" s="728"/>
      <c r="C8" s="728"/>
      <c r="D8" s="728"/>
      <c r="E8" s="764" t="s">
        <v>380</v>
      </c>
      <c r="F8" s="765"/>
      <c r="G8" s="765"/>
      <c r="H8" s="763"/>
      <c r="I8" s="728"/>
      <c r="J8" s="728"/>
    </row>
    <row r="9" spans="1:10" ht="12.95" customHeight="1" x14ac:dyDescent="0.2">
      <c r="A9" s="640"/>
      <c r="B9" s="635" t="s">
        <v>381</v>
      </c>
      <c r="C9" s="635" t="s">
        <v>382</v>
      </c>
      <c r="D9" s="635" t="s">
        <v>383</v>
      </c>
      <c r="E9" s="223" t="s">
        <v>381</v>
      </c>
      <c r="F9" s="635" t="s">
        <v>384</v>
      </c>
      <c r="G9" s="635" t="s">
        <v>383</v>
      </c>
      <c r="H9" s="223" t="s">
        <v>381</v>
      </c>
      <c r="I9" s="635" t="s">
        <v>384</v>
      </c>
      <c r="J9" s="635" t="s">
        <v>383</v>
      </c>
    </row>
    <row r="10" spans="1:10" ht="12.95" customHeight="1" x14ac:dyDescent="0.2">
      <c r="A10" s="641"/>
      <c r="B10" s="224" t="s">
        <v>381</v>
      </c>
      <c r="C10" s="224" t="s">
        <v>385</v>
      </c>
      <c r="D10" s="224" t="s">
        <v>383</v>
      </c>
      <c r="E10" s="225" t="s">
        <v>381</v>
      </c>
      <c r="F10" s="224" t="s">
        <v>385</v>
      </c>
      <c r="G10" s="224" t="s">
        <v>383</v>
      </c>
      <c r="H10" s="225" t="s">
        <v>381</v>
      </c>
      <c r="I10" s="224" t="s">
        <v>385</v>
      </c>
      <c r="J10" s="224" t="s">
        <v>383</v>
      </c>
    </row>
    <row r="11" spans="1:10" ht="6.95" customHeight="1" x14ac:dyDescent="0.2">
      <c r="A11" s="226"/>
      <c r="B11" s="227"/>
      <c r="C11" s="227"/>
      <c r="D11" s="227"/>
      <c r="E11" s="227"/>
      <c r="F11" s="227"/>
      <c r="G11" s="227"/>
      <c r="H11" s="227"/>
      <c r="I11" s="227"/>
      <c r="J11" s="227"/>
    </row>
    <row r="12" spans="1:10" ht="12.75" customHeight="1" x14ac:dyDescent="0.2">
      <c r="A12" s="747" t="s">
        <v>386</v>
      </c>
      <c r="B12" s="747"/>
      <c r="C12" s="748"/>
      <c r="D12" s="748"/>
      <c r="E12" s="748"/>
      <c r="F12" s="748"/>
      <c r="G12" s="748"/>
      <c r="H12" s="748"/>
      <c r="I12" s="747"/>
      <c r="J12" s="747"/>
    </row>
    <row r="13" spans="1:10" ht="6.95" customHeight="1" x14ac:dyDescent="0.2">
      <c r="A13" s="636"/>
      <c r="B13" s="636"/>
      <c r="C13" s="636"/>
      <c r="D13" s="637"/>
      <c r="E13" s="636"/>
      <c r="F13" s="636"/>
      <c r="G13" s="637"/>
      <c r="H13" s="636"/>
      <c r="I13" s="636"/>
      <c r="J13" s="636"/>
    </row>
    <row r="14" spans="1:10" ht="12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ht="12.75" customHeight="1" x14ac:dyDescent="0.2">
      <c r="A15" s="228" t="s">
        <v>387</v>
      </c>
      <c r="B15" s="475">
        <v>5982.5</v>
      </c>
      <c r="C15" s="517">
        <v>5915.6</v>
      </c>
      <c r="D15" s="517">
        <v>66.900000000000006</v>
      </c>
      <c r="E15" s="517">
        <v>-258.5</v>
      </c>
      <c r="F15" s="518" t="s">
        <v>851</v>
      </c>
      <c r="G15" s="518" t="s">
        <v>852</v>
      </c>
      <c r="H15" s="519">
        <v>95.9</v>
      </c>
      <c r="I15" s="520">
        <v>97.5</v>
      </c>
      <c r="J15" s="520">
        <v>38.9</v>
      </c>
    </row>
    <row r="16" spans="1:10" ht="12.75" customHeight="1" x14ac:dyDescent="0.2">
      <c r="A16" s="128" t="s">
        <v>388</v>
      </c>
    </row>
    <row r="17" spans="1:11" ht="12.75" customHeight="1" x14ac:dyDescent="0.2">
      <c r="A17" s="4" t="s">
        <v>389</v>
      </c>
      <c r="B17" s="475">
        <v>5663.1</v>
      </c>
      <c r="C17" s="241">
        <v>1288.0999999999999</v>
      </c>
      <c r="D17" s="645" t="s">
        <v>853</v>
      </c>
      <c r="E17" s="521" t="s">
        <v>854</v>
      </c>
      <c r="F17" s="518" t="s">
        <v>855</v>
      </c>
      <c r="G17" s="518" t="s">
        <v>856</v>
      </c>
      <c r="H17" s="519">
        <v>118.9</v>
      </c>
      <c r="I17" s="520">
        <v>92.4</v>
      </c>
      <c r="J17" s="520">
        <v>129.80000000000001</v>
      </c>
    </row>
    <row r="18" spans="1:11" ht="12.75" customHeight="1" x14ac:dyDescent="0.2">
      <c r="A18" s="128" t="s">
        <v>390</v>
      </c>
    </row>
    <row r="19" spans="1:11" ht="12.75" customHeight="1" x14ac:dyDescent="0.2">
      <c r="A19" s="4" t="s">
        <v>391</v>
      </c>
    </row>
    <row r="20" spans="1:11" ht="12.75" customHeight="1" x14ac:dyDescent="0.2">
      <c r="A20" s="4" t="s">
        <v>392</v>
      </c>
      <c r="B20" s="474">
        <v>6200.8</v>
      </c>
      <c r="C20" s="241">
        <v>4615.7</v>
      </c>
      <c r="D20" s="517">
        <v>1585.1</v>
      </c>
      <c r="E20" s="521" t="s">
        <v>857</v>
      </c>
      <c r="F20" s="518" t="s">
        <v>858</v>
      </c>
      <c r="G20" s="518" t="s">
        <v>859</v>
      </c>
      <c r="H20" s="519">
        <v>108</v>
      </c>
      <c r="I20" s="520">
        <v>98.1</v>
      </c>
      <c r="J20" s="520">
        <v>152.6</v>
      </c>
    </row>
    <row r="21" spans="1:11" ht="12.75" customHeight="1" x14ac:dyDescent="0.2">
      <c r="A21" s="128" t="s">
        <v>393</v>
      </c>
    </row>
    <row r="22" spans="1:11" ht="12.75" customHeight="1" x14ac:dyDescent="0.2">
      <c r="A22" s="128" t="s">
        <v>394</v>
      </c>
    </row>
    <row r="23" spans="1:11" ht="12.75" customHeight="1" x14ac:dyDescent="0.2">
      <c r="A23" s="4" t="s">
        <v>395</v>
      </c>
    </row>
    <row r="24" spans="1:11" ht="12.75" customHeight="1" x14ac:dyDescent="0.2">
      <c r="A24" s="4" t="s">
        <v>396</v>
      </c>
      <c r="B24" s="474"/>
      <c r="D24" s="490"/>
      <c r="E24" s="523"/>
      <c r="F24" s="522"/>
      <c r="G24" s="523"/>
      <c r="H24" s="522"/>
      <c r="I24" s="229"/>
      <c r="J24" s="229"/>
    </row>
    <row r="25" spans="1:11" ht="12.75" customHeight="1" x14ac:dyDescent="0.2">
      <c r="A25" s="4" t="s">
        <v>397</v>
      </c>
      <c r="B25" s="229">
        <v>20961</v>
      </c>
      <c r="C25" s="522">
        <v>11584.5</v>
      </c>
      <c r="D25" s="522">
        <v>9376.5</v>
      </c>
      <c r="E25" s="523" t="s">
        <v>860</v>
      </c>
      <c r="F25" s="522">
        <v>-2127.8000000000002</v>
      </c>
      <c r="G25" s="523">
        <v>3402.9</v>
      </c>
      <c r="H25" s="522">
        <v>106.5</v>
      </c>
      <c r="I25" s="229">
        <v>84.5</v>
      </c>
      <c r="J25" s="229">
        <v>157</v>
      </c>
    </row>
    <row r="26" spans="1:11" ht="12.75" customHeight="1" x14ac:dyDescent="0.2">
      <c r="A26" s="128" t="s">
        <v>398</v>
      </c>
    </row>
    <row r="27" spans="1:11" ht="12.75" customHeight="1" x14ac:dyDescent="0.2">
      <c r="A27" s="128" t="s">
        <v>399</v>
      </c>
      <c r="C27" s="3"/>
      <c r="E27" s="3"/>
      <c r="F27" s="3"/>
      <c r="H27" s="3"/>
      <c r="I27" s="3"/>
      <c r="J27" s="3"/>
    </row>
    <row r="28" spans="1:11" ht="12.75" customHeight="1" x14ac:dyDescent="0.2">
      <c r="A28" s="128" t="s">
        <v>400</v>
      </c>
      <c r="B28" s="230"/>
      <c r="C28" s="231"/>
      <c r="D28" s="230"/>
      <c r="E28" s="230"/>
      <c r="F28" s="231"/>
      <c r="G28" s="230"/>
      <c r="H28" s="230"/>
      <c r="I28" s="231"/>
      <c r="J28" s="230"/>
    </row>
    <row r="29" spans="1:11" ht="12.75" customHeight="1" x14ac:dyDescent="0.2">
      <c r="A29" s="128" t="s">
        <v>401</v>
      </c>
      <c r="B29" s="230"/>
      <c r="C29" s="231"/>
      <c r="D29" s="230"/>
      <c r="E29" s="230"/>
      <c r="F29" s="231"/>
      <c r="G29" s="230"/>
      <c r="H29" s="230"/>
      <c r="I29" s="231"/>
      <c r="J29" s="230"/>
    </row>
    <row r="30" spans="1:11" ht="12.75" customHeight="1" x14ac:dyDescent="0.2">
      <c r="A30" s="4" t="s">
        <v>402</v>
      </c>
      <c r="B30" s="490">
        <v>12563.5</v>
      </c>
      <c r="C30" s="490">
        <v>12563.5</v>
      </c>
      <c r="D30" s="524" t="s">
        <v>861</v>
      </c>
      <c r="E30" s="522">
        <v>-122.3</v>
      </c>
      <c r="F30" s="522">
        <v>-122.3</v>
      </c>
      <c r="G30" s="524" t="s">
        <v>861</v>
      </c>
      <c r="H30" s="522">
        <v>99</v>
      </c>
      <c r="I30" s="229">
        <v>99</v>
      </c>
      <c r="J30" s="524" t="s">
        <v>861</v>
      </c>
      <c r="K30" s="232"/>
    </row>
    <row r="31" spans="1:11" ht="12.75" customHeight="1" x14ac:dyDescent="0.2">
      <c r="A31" s="128" t="s">
        <v>403</v>
      </c>
    </row>
    <row r="32" spans="1:11" ht="12.75" customHeight="1" x14ac:dyDescent="0.2">
      <c r="A32" s="4" t="s">
        <v>404</v>
      </c>
    </row>
    <row r="33" spans="1:11" ht="12.75" customHeight="1" x14ac:dyDescent="0.2">
      <c r="A33" s="4" t="s">
        <v>405</v>
      </c>
      <c r="B33" s="491">
        <v>1484.5</v>
      </c>
      <c r="C33" s="524" t="s">
        <v>861</v>
      </c>
      <c r="D33" s="525">
        <v>1484.5</v>
      </c>
      <c r="E33" s="526" t="s">
        <v>862</v>
      </c>
      <c r="F33" s="524" t="s">
        <v>861</v>
      </c>
      <c r="G33" s="522">
        <v>-677.4</v>
      </c>
      <c r="H33" s="646">
        <v>68.7</v>
      </c>
      <c r="I33" s="524" t="s">
        <v>861</v>
      </c>
      <c r="J33" s="527">
        <v>68.7</v>
      </c>
    </row>
    <row r="34" spans="1:11" ht="12.75" customHeight="1" x14ac:dyDescent="0.2">
      <c r="A34" s="128" t="s">
        <v>406</v>
      </c>
      <c r="B34" s="231"/>
      <c r="C34" s="233"/>
      <c r="D34" s="233"/>
      <c r="E34" s="231"/>
      <c r="F34" s="233"/>
      <c r="G34" s="233"/>
      <c r="H34" s="231"/>
      <c r="I34" s="233"/>
      <c r="J34" s="233"/>
    </row>
    <row r="35" spans="1:11" ht="12.75" customHeight="1" x14ac:dyDescent="0.2">
      <c r="A35" s="234" t="s">
        <v>407</v>
      </c>
      <c r="B35" s="231"/>
      <c r="C35" s="233"/>
      <c r="D35" s="233"/>
      <c r="E35" s="231"/>
      <c r="F35" s="233"/>
      <c r="G35" s="233"/>
      <c r="H35" s="231"/>
      <c r="I35" s="233"/>
      <c r="J35" s="233"/>
    </row>
    <row r="36" spans="1:11" ht="12.75" customHeight="1" x14ac:dyDescent="0.2">
      <c r="A36" s="5"/>
      <c r="B36" s="235"/>
      <c r="C36" s="235"/>
      <c r="D36" s="236"/>
      <c r="E36" s="5"/>
      <c r="F36" s="5"/>
      <c r="G36" s="67"/>
      <c r="H36" s="5"/>
      <c r="I36" s="5"/>
      <c r="J36" s="5"/>
    </row>
    <row r="37" spans="1:11" ht="6.95" customHeight="1" x14ac:dyDescent="0.2">
      <c r="A37" s="5"/>
      <c r="B37" s="235"/>
      <c r="C37" s="235"/>
      <c r="D37" s="236"/>
      <c r="E37" s="5"/>
      <c r="F37" s="5"/>
      <c r="G37" s="67"/>
      <c r="H37" s="5"/>
      <c r="I37" s="5"/>
      <c r="J37" s="5"/>
    </row>
    <row r="38" spans="1:11" ht="12.75" customHeight="1" x14ac:dyDescent="0.2">
      <c r="A38" s="749" t="s">
        <v>408</v>
      </c>
      <c r="B38" s="750"/>
      <c r="C38" s="750"/>
      <c r="D38" s="750"/>
      <c r="E38" s="749"/>
      <c r="F38" s="749"/>
      <c r="G38" s="749"/>
      <c r="H38" s="749"/>
      <c r="I38" s="749"/>
      <c r="J38" s="749"/>
    </row>
    <row r="39" spans="1:11" ht="12.75" customHeight="1" x14ac:dyDescent="0.2">
      <c r="A39" s="751" t="s">
        <v>409</v>
      </c>
      <c r="B39" s="752"/>
      <c r="C39" s="752"/>
      <c r="D39" s="752"/>
      <c r="E39" s="751"/>
      <c r="F39" s="751"/>
      <c r="G39" s="751"/>
      <c r="H39" s="751"/>
      <c r="I39" s="751"/>
      <c r="J39" s="751"/>
    </row>
    <row r="40" spans="1:11" ht="6.95" customHeight="1" x14ac:dyDescent="0.2">
      <c r="A40" s="638"/>
      <c r="B40" s="639"/>
      <c r="C40" s="639"/>
      <c r="D40" s="639"/>
      <c r="E40" s="638"/>
      <c r="F40" s="638"/>
      <c r="G40" s="638"/>
      <c r="H40" s="638"/>
      <c r="I40" s="638"/>
      <c r="J40" s="638"/>
    </row>
    <row r="41" spans="1:11" ht="12.75" customHeight="1" x14ac:dyDescent="0.2">
      <c r="B41" s="235"/>
      <c r="C41" s="235"/>
      <c r="D41" s="236"/>
      <c r="E41" s="5"/>
      <c r="F41" s="5"/>
      <c r="G41" s="67"/>
      <c r="H41" s="5"/>
      <c r="I41" s="5"/>
      <c r="J41" s="5"/>
    </row>
    <row r="42" spans="1:11" ht="12.75" customHeight="1" x14ac:dyDescent="0.2">
      <c r="A42" s="237" t="s">
        <v>410</v>
      </c>
      <c r="B42" s="647">
        <v>16132.1</v>
      </c>
      <c r="C42" s="528">
        <v>8137.7</v>
      </c>
      <c r="D42" s="528">
        <v>7994.4</v>
      </c>
      <c r="E42" s="648" t="s">
        <v>863</v>
      </c>
      <c r="F42" s="528">
        <v>-397.6</v>
      </c>
      <c r="G42" s="648" t="s">
        <v>864</v>
      </c>
      <c r="H42" s="528">
        <v>103.1</v>
      </c>
      <c r="I42" s="528">
        <v>95.3</v>
      </c>
      <c r="J42" s="649">
        <v>112.5</v>
      </c>
    </row>
    <row r="43" spans="1:11" ht="12.75" customHeight="1" x14ac:dyDescent="0.2">
      <c r="A43" s="238" t="s">
        <v>411</v>
      </c>
      <c r="B43" s="492"/>
      <c r="C43" s="492"/>
      <c r="D43" s="493"/>
      <c r="E43" s="492"/>
      <c r="F43" s="492"/>
      <c r="G43" s="492"/>
      <c r="H43" s="492"/>
      <c r="I43" s="492"/>
      <c r="J43" s="492"/>
    </row>
    <row r="44" spans="1:11" ht="12.75" customHeight="1" x14ac:dyDescent="0.2">
      <c r="A44" s="228" t="s">
        <v>412</v>
      </c>
      <c r="B44" s="632"/>
      <c r="C44" s="230"/>
      <c r="D44" s="494"/>
      <c r="E44" s="230"/>
      <c r="F44" s="230"/>
      <c r="G44" s="230"/>
      <c r="H44" s="230"/>
      <c r="I44" s="230"/>
      <c r="J44" s="239"/>
    </row>
    <row r="45" spans="1:11" ht="12.75" customHeight="1" x14ac:dyDescent="0.2">
      <c r="A45" s="234" t="s">
        <v>413</v>
      </c>
      <c r="K45" s="5"/>
    </row>
    <row r="46" spans="1:11" ht="12.75" customHeight="1" x14ac:dyDescent="0.2">
      <c r="A46" s="228" t="s">
        <v>414</v>
      </c>
      <c r="B46" s="529">
        <v>941.3</v>
      </c>
      <c r="C46" s="529">
        <v>902.4</v>
      </c>
      <c r="D46" s="529">
        <v>38.9</v>
      </c>
      <c r="E46" s="530">
        <v>-87.5</v>
      </c>
      <c r="F46" s="530">
        <v>-27.4</v>
      </c>
      <c r="G46" s="531" t="s">
        <v>865</v>
      </c>
      <c r="H46" s="530">
        <v>91.5</v>
      </c>
      <c r="I46" s="530">
        <v>97.1</v>
      </c>
      <c r="J46" s="519">
        <v>39.299999999999997</v>
      </c>
      <c r="K46" s="5"/>
    </row>
    <row r="47" spans="1:11" ht="12.75" customHeight="1" x14ac:dyDescent="0.2">
      <c r="A47" s="234" t="s">
        <v>415</v>
      </c>
      <c r="K47" s="5"/>
    </row>
    <row r="48" spans="1:11" ht="12.75" customHeight="1" x14ac:dyDescent="0.2">
      <c r="A48" s="228" t="s">
        <v>416</v>
      </c>
      <c r="B48" s="532">
        <v>5625.2</v>
      </c>
      <c r="C48" s="529">
        <v>1250.2</v>
      </c>
      <c r="D48" s="532" t="s">
        <v>853</v>
      </c>
      <c r="E48" s="533" t="s">
        <v>866</v>
      </c>
      <c r="F48" s="530">
        <v>-103.2</v>
      </c>
      <c r="G48" s="534" t="s">
        <v>856</v>
      </c>
      <c r="H48" s="530">
        <v>119.1</v>
      </c>
      <c r="I48" s="530">
        <v>92.4</v>
      </c>
      <c r="J48" s="519">
        <v>129.80000000000001</v>
      </c>
      <c r="K48" s="5"/>
    </row>
    <row r="49" spans="1:11" ht="12.75" customHeight="1" x14ac:dyDescent="0.2">
      <c r="A49" s="234" t="s">
        <v>417</v>
      </c>
      <c r="K49" s="5"/>
    </row>
    <row r="50" spans="1:11" ht="12.75" customHeight="1" x14ac:dyDescent="0.2">
      <c r="A50" s="228" t="s">
        <v>418</v>
      </c>
      <c r="B50" s="529">
        <v>5007.2</v>
      </c>
      <c r="C50" s="529">
        <v>3731.6</v>
      </c>
      <c r="D50" s="529">
        <v>1275.5999999999999</v>
      </c>
      <c r="E50" s="533" t="s">
        <v>867</v>
      </c>
      <c r="F50" s="530">
        <v>-71.8</v>
      </c>
      <c r="G50" s="534" t="s">
        <v>868</v>
      </c>
      <c r="H50" s="530">
        <v>107.9</v>
      </c>
      <c r="I50" s="530">
        <v>98.1</v>
      </c>
      <c r="J50" s="519">
        <v>152.6</v>
      </c>
    </row>
    <row r="51" spans="1:11" ht="12.75" customHeight="1" x14ac:dyDescent="0.2">
      <c r="A51" s="234" t="s">
        <v>419</v>
      </c>
    </row>
    <row r="52" spans="1:11" ht="12.75" customHeight="1" x14ac:dyDescent="0.2">
      <c r="A52" s="228" t="s">
        <v>420</v>
      </c>
    </row>
    <row r="53" spans="1:11" ht="12.75" customHeight="1" x14ac:dyDescent="0.2">
      <c r="A53" s="228" t="s">
        <v>421</v>
      </c>
      <c r="B53" s="539"/>
      <c r="C53" s="539"/>
      <c r="D53" s="539"/>
      <c r="E53" s="540"/>
      <c r="F53" s="540"/>
      <c r="G53" s="540"/>
      <c r="H53" s="541"/>
      <c r="I53" s="541"/>
      <c r="J53" s="541"/>
    </row>
    <row r="54" spans="1:11" ht="12.75" customHeight="1" x14ac:dyDescent="0.2">
      <c r="A54" s="228" t="s">
        <v>422</v>
      </c>
      <c r="B54" s="535">
        <v>3059.9</v>
      </c>
      <c r="C54" s="535">
        <v>2253.5</v>
      </c>
      <c r="D54" s="535">
        <v>806.4</v>
      </c>
      <c r="E54" s="536">
        <v>97.5</v>
      </c>
      <c r="F54" s="537">
        <v>-195.2</v>
      </c>
      <c r="G54" s="538" t="s">
        <v>869</v>
      </c>
      <c r="H54" s="537">
        <v>103.3</v>
      </c>
      <c r="I54" s="537">
        <v>92</v>
      </c>
      <c r="J54" s="537">
        <v>157</v>
      </c>
    </row>
    <row r="55" spans="1:11" ht="12.75" customHeight="1" x14ac:dyDescent="0.2">
      <c r="A55" s="234" t="s">
        <v>423</v>
      </c>
      <c r="B55" s="535"/>
      <c r="C55" s="535"/>
      <c r="D55" s="535"/>
      <c r="E55" s="536"/>
      <c r="F55" s="537"/>
      <c r="G55" s="538"/>
      <c r="H55" s="537"/>
      <c r="I55" s="537"/>
      <c r="J55" s="537"/>
    </row>
    <row r="56" spans="1:11" ht="12.75" customHeight="1" x14ac:dyDescent="0.2">
      <c r="A56" s="234" t="s">
        <v>424</v>
      </c>
      <c r="B56" s="230"/>
      <c r="C56" s="230"/>
      <c r="D56" s="230"/>
      <c r="E56" s="230"/>
      <c r="F56" s="230"/>
      <c r="G56" s="230"/>
      <c r="H56" s="230"/>
      <c r="I56" s="230"/>
      <c r="J56" s="230"/>
    </row>
    <row r="57" spans="1:11" ht="12.75" customHeight="1" x14ac:dyDescent="0.2">
      <c r="A57" s="234" t="s">
        <v>400</v>
      </c>
      <c r="B57" s="67"/>
      <c r="C57" s="67"/>
      <c r="D57" s="67"/>
      <c r="E57" s="67"/>
      <c r="F57" s="67"/>
      <c r="G57" s="67"/>
      <c r="H57" s="67"/>
      <c r="I57" s="67"/>
      <c r="J57" s="67"/>
      <c r="K57" s="5"/>
    </row>
    <row r="58" spans="1:11" ht="12.75" customHeight="1" x14ac:dyDescent="0.2">
      <c r="A58" s="228" t="s">
        <v>404</v>
      </c>
      <c r="B58" s="535">
        <v>1482.3</v>
      </c>
      <c r="C58" s="524" t="s">
        <v>861</v>
      </c>
      <c r="D58" s="535">
        <v>1482.3</v>
      </c>
      <c r="E58" s="518" t="s">
        <v>870</v>
      </c>
      <c r="F58" s="518" t="s">
        <v>861</v>
      </c>
      <c r="G58" s="518" t="s">
        <v>870</v>
      </c>
      <c r="H58" s="519">
        <v>68.7</v>
      </c>
      <c r="I58" s="519" t="s">
        <v>861</v>
      </c>
      <c r="J58" s="519">
        <v>68.7</v>
      </c>
      <c r="K58" s="5"/>
    </row>
    <row r="59" spans="1:11" ht="12.75" customHeight="1" x14ac:dyDescent="0.2">
      <c r="A59" s="234" t="s">
        <v>406</v>
      </c>
      <c r="B59" s="496"/>
      <c r="C59" s="497"/>
      <c r="D59" s="496"/>
      <c r="E59" s="496"/>
      <c r="F59" s="497"/>
      <c r="G59" s="496"/>
      <c r="H59" s="496"/>
      <c r="I59" s="497"/>
      <c r="J59" s="496"/>
      <c r="K59" s="5"/>
    </row>
    <row r="60" spans="1:11" ht="12.75" customHeight="1" x14ac:dyDescent="0.2">
      <c r="A60" s="629"/>
      <c r="B60" s="629"/>
      <c r="C60" s="629"/>
      <c r="D60" s="67"/>
      <c r="E60" s="629"/>
      <c r="F60" s="629"/>
      <c r="G60" s="67"/>
      <c r="H60" s="629"/>
      <c r="I60" s="629"/>
      <c r="J60" s="629"/>
    </row>
    <row r="61" spans="1:11" ht="12.75" customHeight="1" x14ac:dyDescent="0.2"/>
    <row r="62" spans="1:11" ht="12.75" customHeight="1" x14ac:dyDescent="0.2"/>
    <row r="63" spans="1:11" ht="12.75" customHeight="1" x14ac:dyDescent="0.2"/>
    <row r="64" spans="1:1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</sheetData>
  <mergeCells count="12">
    <mergeCell ref="A12:J12"/>
    <mergeCell ref="A38:J38"/>
    <mergeCell ref="A39:J39"/>
    <mergeCell ref="A1:I1"/>
    <mergeCell ref="A2:H2"/>
    <mergeCell ref="A5:A8"/>
    <mergeCell ref="B5:D8"/>
    <mergeCell ref="E5:J5"/>
    <mergeCell ref="E6:J6"/>
    <mergeCell ref="E7:G7"/>
    <mergeCell ref="H7:J8"/>
    <mergeCell ref="E8:G8"/>
  </mergeCells>
  <pageMargins left="0.78740157480314965" right="0.78740157480314965" top="0.59055118110236227" bottom="0.78740157480314965" header="0.51181102362204722" footer="0.51181102362204722"/>
  <pageSetup paperSize="9" firstPageNumber="72" pageOrder="overThenDown" orientation="portrait" useFirstPageNumber="1" r:id="rId1"/>
  <headerFooter alignWithMargins="0">
    <oddFooter>&amp;C&amp;9&amp;P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7"/>
  <sheetViews>
    <sheetView zoomScaleNormal="100" workbookViewId="0">
      <selection activeCell="E1" sqref="E1"/>
    </sheetView>
  </sheetViews>
  <sheetFormatPr defaultColWidth="9.140625" defaultRowHeight="12.75" x14ac:dyDescent="0.2"/>
  <cols>
    <col min="1" max="1" width="29.28515625" style="1" customWidth="1"/>
    <col min="2" max="2" width="18.7109375" style="1" customWidth="1"/>
    <col min="3" max="3" width="19.7109375" style="1" customWidth="1"/>
    <col min="4" max="4" width="18.7109375" style="1" customWidth="1"/>
    <col min="5" max="16384" width="9.140625" style="1"/>
  </cols>
  <sheetData>
    <row r="1" spans="1:12" ht="15.95" customHeight="1" x14ac:dyDescent="0.2">
      <c r="A1" s="682" t="s">
        <v>836</v>
      </c>
      <c r="B1" s="753"/>
      <c r="C1" s="753"/>
    </row>
    <row r="2" spans="1:12" ht="15.95" customHeight="1" x14ac:dyDescent="0.2">
      <c r="A2" s="683" t="s">
        <v>837</v>
      </c>
      <c r="B2" s="753"/>
      <c r="C2" s="753"/>
    </row>
    <row r="3" spans="1:12" ht="12.75" customHeight="1" x14ac:dyDescent="0.2">
      <c r="A3" s="29"/>
    </row>
    <row r="4" spans="1:12" ht="12.75" customHeight="1" x14ac:dyDescent="0.2">
      <c r="A4" s="222"/>
    </row>
    <row r="5" spans="1:12" ht="12.95" customHeight="1" x14ac:dyDescent="0.2">
      <c r="A5" s="754"/>
      <c r="B5" s="767" t="s">
        <v>830</v>
      </c>
      <c r="C5" s="756" t="s">
        <v>834</v>
      </c>
      <c r="D5" s="757"/>
    </row>
    <row r="6" spans="1:12" ht="12.95" customHeight="1" x14ac:dyDescent="0.2">
      <c r="A6" s="755"/>
      <c r="B6" s="768"/>
      <c r="C6" s="758" t="s">
        <v>838</v>
      </c>
      <c r="D6" s="759"/>
    </row>
    <row r="7" spans="1:12" ht="12.95" customHeight="1" x14ac:dyDescent="0.2">
      <c r="A7" s="755"/>
      <c r="B7" s="768"/>
      <c r="C7" s="498" t="s">
        <v>378</v>
      </c>
      <c r="D7" s="770" t="s">
        <v>379</v>
      </c>
    </row>
    <row r="8" spans="1:12" ht="12.95" customHeight="1" x14ac:dyDescent="0.2">
      <c r="A8" s="766"/>
      <c r="B8" s="769"/>
      <c r="C8" s="499" t="s">
        <v>380</v>
      </c>
      <c r="D8" s="771"/>
    </row>
    <row r="9" spans="1:12" ht="6.95" customHeight="1" x14ac:dyDescent="0.2">
      <c r="A9" s="226"/>
      <c r="B9" s="227"/>
      <c r="C9" s="227"/>
      <c r="D9" s="227"/>
    </row>
    <row r="10" spans="1:12" ht="12.75" customHeight="1" x14ac:dyDescent="0.2">
      <c r="A10" s="5"/>
      <c r="B10" s="747" t="s">
        <v>425</v>
      </c>
      <c r="C10" s="747"/>
      <c r="D10" s="747"/>
    </row>
    <row r="11" spans="1:12" ht="6.95" customHeight="1" x14ac:dyDescent="0.2">
      <c r="A11" s="636"/>
      <c r="B11" s="636"/>
      <c r="C11" s="636"/>
      <c r="D11" s="636"/>
    </row>
    <row r="12" spans="1:12" ht="12.75" customHeight="1" x14ac:dyDescent="0.2">
      <c r="A12" s="5"/>
      <c r="B12" s="240"/>
      <c r="C12" s="232"/>
      <c r="D12" s="232"/>
    </row>
    <row r="13" spans="1:12" ht="12.75" customHeight="1" x14ac:dyDescent="0.2">
      <c r="A13" s="500" t="s">
        <v>410</v>
      </c>
      <c r="B13" s="650">
        <v>34254.699999999997</v>
      </c>
      <c r="C13" s="651" t="s">
        <v>871</v>
      </c>
      <c r="D13" s="652">
        <v>103.1</v>
      </c>
      <c r="E13" s="501"/>
      <c r="J13" s="502"/>
      <c r="K13" s="502"/>
      <c r="L13" s="502"/>
    </row>
    <row r="14" spans="1:12" ht="12.75" customHeight="1" x14ac:dyDescent="0.2">
      <c r="A14" s="23" t="s">
        <v>411</v>
      </c>
      <c r="B14" s="653"/>
      <c r="C14" s="522"/>
      <c r="D14" s="654"/>
      <c r="E14" s="503"/>
      <c r="J14" s="502"/>
      <c r="K14" s="502"/>
      <c r="L14" s="502"/>
    </row>
    <row r="15" spans="1:12" ht="12.75" customHeight="1" x14ac:dyDescent="0.2">
      <c r="A15" s="16" t="s">
        <v>384</v>
      </c>
      <c r="B15" s="655">
        <v>24878.2</v>
      </c>
      <c r="C15" s="655">
        <v>-2363.4</v>
      </c>
      <c r="D15" s="656">
        <v>91.3</v>
      </c>
      <c r="E15" s="504"/>
      <c r="J15" s="502"/>
      <c r="K15" s="502"/>
      <c r="L15" s="502"/>
    </row>
    <row r="16" spans="1:12" ht="12.75" customHeight="1" x14ac:dyDescent="0.2">
      <c r="A16" s="23" t="s">
        <v>426</v>
      </c>
      <c r="E16" s="337"/>
      <c r="J16" s="502"/>
      <c r="K16" s="502"/>
      <c r="L16" s="502"/>
    </row>
    <row r="17" spans="1:12" ht="12.75" customHeight="1" x14ac:dyDescent="0.2">
      <c r="A17" s="16" t="s">
        <v>427</v>
      </c>
      <c r="B17" s="655">
        <v>8165.4</v>
      </c>
      <c r="C17" s="655">
        <v>-185.7</v>
      </c>
      <c r="D17" s="656">
        <v>97.8</v>
      </c>
      <c r="E17" s="504"/>
      <c r="J17" s="502"/>
      <c r="K17" s="502"/>
      <c r="L17" s="502"/>
    </row>
    <row r="18" spans="1:12" ht="12.75" customHeight="1" x14ac:dyDescent="0.2">
      <c r="A18" s="23" t="s">
        <v>428</v>
      </c>
      <c r="E18" s="337"/>
      <c r="J18" s="502"/>
      <c r="K18" s="502"/>
      <c r="L18" s="502"/>
    </row>
    <row r="19" spans="1:12" ht="12.75" customHeight="1" x14ac:dyDescent="0.2">
      <c r="A19" s="16" t="s">
        <v>429</v>
      </c>
      <c r="B19" s="655">
        <v>6353.6</v>
      </c>
      <c r="C19" s="657" t="s">
        <v>872</v>
      </c>
      <c r="D19" s="656">
        <v>73.599999999999994</v>
      </c>
      <c r="E19" s="504"/>
      <c r="J19" s="502"/>
      <c r="K19" s="502"/>
      <c r="L19" s="502"/>
    </row>
    <row r="20" spans="1:12" ht="12.75" customHeight="1" x14ac:dyDescent="0.2">
      <c r="A20" s="505" t="s">
        <v>430</v>
      </c>
      <c r="E20" s="337"/>
      <c r="J20" s="502"/>
      <c r="K20" s="502"/>
      <c r="L20" s="502"/>
    </row>
    <row r="21" spans="1:12" ht="12.75" customHeight="1" x14ac:dyDescent="0.2">
      <c r="A21" s="16" t="s">
        <v>431</v>
      </c>
      <c r="B21" s="655">
        <v>5128.3</v>
      </c>
      <c r="C21" s="655">
        <v>-49.9</v>
      </c>
      <c r="D21" s="658" t="s">
        <v>873</v>
      </c>
      <c r="E21" s="504"/>
      <c r="J21" s="502"/>
      <c r="K21" s="502"/>
      <c r="L21" s="502"/>
    </row>
    <row r="22" spans="1:12" ht="12.75" customHeight="1" x14ac:dyDescent="0.2">
      <c r="A22" s="23" t="s">
        <v>432</v>
      </c>
      <c r="E22" s="337"/>
      <c r="J22" s="502"/>
      <c r="K22" s="502"/>
      <c r="L22" s="502"/>
    </row>
    <row r="23" spans="1:12" ht="12.75" customHeight="1" x14ac:dyDescent="0.2">
      <c r="A23" s="23" t="s">
        <v>433</v>
      </c>
      <c r="B23" s="655">
        <v>3003.9</v>
      </c>
      <c r="C23" s="655">
        <v>-410.5</v>
      </c>
      <c r="D23" s="658" t="s">
        <v>874</v>
      </c>
      <c r="E23" s="504"/>
      <c r="J23" s="502"/>
      <c r="K23" s="502"/>
      <c r="L23" s="502"/>
    </row>
    <row r="24" spans="1:12" ht="12.75" customHeight="1" x14ac:dyDescent="0.2">
      <c r="A24" s="23" t="s">
        <v>434</v>
      </c>
      <c r="E24" s="337"/>
      <c r="J24" s="502"/>
      <c r="K24" s="502"/>
      <c r="L24" s="502"/>
    </row>
    <row r="25" spans="1:12" ht="12.75" customHeight="1" x14ac:dyDescent="0.2">
      <c r="A25" s="506" t="s">
        <v>435</v>
      </c>
      <c r="B25" s="657" t="s">
        <v>875</v>
      </c>
      <c r="C25" s="657" t="s">
        <v>876</v>
      </c>
      <c r="D25" s="656">
        <v>133.6</v>
      </c>
      <c r="E25" s="504"/>
      <c r="J25" s="502"/>
      <c r="K25" s="502"/>
      <c r="L25" s="502"/>
    </row>
    <row r="26" spans="1:12" ht="12.75" customHeight="1" x14ac:dyDescent="0.2">
      <c r="A26" s="23" t="s">
        <v>436</v>
      </c>
      <c r="B26" s="659"/>
      <c r="C26" s="660"/>
      <c r="D26" s="661"/>
      <c r="E26" s="507"/>
      <c r="J26" s="502"/>
      <c r="K26" s="502"/>
      <c r="L26" s="502"/>
    </row>
    <row r="27" spans="1:12" ht="12.75" customHeight="1" x14ac:dyDescent="0.2">
      <c r="A27" s="16" t="s">
        <v>437</v>
      </c>
      <c r="B27" s="655">
        <v>9376.5</v>
      </c>
      <c r="C27" s="657" t="s">
        <v>877</v>
      </c>
      <c r="D27" s="658" t="s">
        <v>878</v>
      </c>
      <c r="E27" s="504"/>
      <c r="J27" s="502"/>
      <c r="K27" s="502"/>
      <c r="L27" s="502"/>
    </row>
    <row r="28" spans="1:12" ht="12.75" customHeight="1" x14ac:dyDescent="0.2">
      <c r="A28" s="23" t="s">
        <v>383</v>
      </c>
      <c r="E28" s="337"/>
      <c r="J28" s="502"/>
      <c r="K28" s="502"/>
      <c r="L28" s="502"/>
    </row>
    <row r="29" spans="1:12" ht="12.75" customHeight="1" x14ac:dyDescent="0.2">
      <c r="A29" s="110" t="s">
        <v>438</v>
      </c>
      <c r="B29" s="650">
        <v>34254.699999999997</v>
      </c>
      <c r="C29" s="651" t="s">
        <v>871</v>
      </c>
      <c r="D29" s="652">
        <v>103.1</v>
      </c>
      <c r="E29" s="501"/>
      <c r="J29" s="502"/>
      <c r="K29" s="502"/>
      <c r="L29" s="502"/>
    </row>
    <row r="30" spans="1:12" ht="12.75" customHeight="1" x14ac:dyDescent="0.2">
      <c r="A30" s="23" t="s">
        <v>439</v>
      </c>
      <c r="B30" s="662"/>
      <c r="C30" s="522"/>
      <c r="D30" s="508"/>
      <c r="E30" s="241"/>
      <c r="J30" s="502"/>
      <c r="K30" s="502"/>
      <c r="L30" s="502"/>
    </row>
    <row r="31" spans="1:12" ht="12.75" customHeight="1" x14ac:dyDescent="0.2">
      <c r="A31" s="16" t="s">
        <v>440</v>
      </c>
      <c r="B31" s="542" t="s">
        <v>879</v>
      </c>
      <c r="C31" s="538" t="s">
        <v>880</v>
      </c>
      <c r="D31" s="535">
        <v>100.5</v>
      </c>
      <c r="E31" s="495"/>
      <c r="J31" s="502"/>
      <c r="K31" s="502"/>
      <c r="L31" s="502"/>
    </row>
    <row r="32" spans="1:12" ht="12.75" customHeight="1" x14ac:dyDescent="0.2">
      <c r="A32" s="23" t="s">
        <v>441</v>
      </c>
      <c r="J32" s="502"/>
      <c r="K32" s="502"/>
      <c r="L32" s="502"/>
    </row>
    <row r="33" spans="1:12" ht="12.75" customHeight="1" x14ac:dyDescent="0.2">
      <c r="A33" s="16" t="s">
        <v>442</v>
      </c>
      <c r="B33" s="542">
        <v>18648.400000000001</v>
      </c>
      <c r="C33" s="663">
        <v>-174.2</v>
      </c>
      <c r="D33" s="535">
        <v>99.1</v>
      </c>
      <c r="E33" s="495"/>
      <c r="J33" s="502"/>
      <c r="K33" s="502"/>
      <c r="L33" s="502"/>
    </row>
    <row r="34" spans="1:12" ht="12.75" customHeight="1" x14ac:dyDescent="0.2">
      <c r="A34" s="23" t="s">
        <v>443</v>
      </c>
      <c r="J34" s="502"/>
      <c r="K34" s="502"/>
      <c r="L34" s="502"/>
    </row>
    <row r="35" spans="1:12" ht="12.75" customHeight="1" x14ac:dyDescent="0.2">
      <c r="A35" s="16" t="s">
        <v>444</v>
      </c>
      <c r="B35" s="542">
        <v>200.6</v>
      </c>
      <c r="C35" s="663">
        <v>-16.5</v>
      </c>
      <c r="D35" s="535">
        <v>92.4</v>
      </c>
      <c r="E35" s="495"/>
      <c r="J35" s="502"/>
      <c r="K35" s="502"/>
      <c r="L35" s="502"/>
    </row>
    <row r="36" spans="1:12" ht="12.75" customHeight="1" x14ac:dyDescent="0.2">
      <c r="A36" s="23" t="s">
        <v>445</v>
      </c>
      <c r="J36" s="502"/>
      <c r="K36" s="502"/>
      <c r="L36" s="502"/>
    </row>
    <row r="37" spans="1:12" ht="12.75" customHeight="1" x14ac:dyDescent="0.2">
      <c r="A37" s="16" t="s">
        <v>446</v>
      </c>
      <c r="B37" s="542">
        <v>6022.9</v>
      </c>
      <c r="C37" s="538" t="s">
        <v>881</v>
      </c>
      <c r="D37" s="535">
        <v>105.3</v>
      </c>
      <c r="E37" s="495"/>
      <c r="G37" s="239"/>
      <c r="J37" s="502"/>
      <c r="K37" s="502"/>
      <c r="L37" s="502"/>
    </row>
    <row r="38" spans="1:12" ht="12.75" customHeight="1" x14ac:dyDescent="0.2">
      <c r="A38" s="23" t="s">
        <v>447</v>
      </c>
      <c r="B38" s="241"/>
      <c r="C38" s="476"/>
      <c r="D38" s="476"/>
      <c r="E38" s="476"/>
      <c r="G38" s="232"/>
      <c r="H38" s="232"/>
      <c r="J38" s="502"/>
      <c r="K38" s="502"/>
      <c r="L38" s="502"/>
    </row>
    <row r="39" spans="1:12" ht="12.75" customHeight="1" x14ac:dyDescent="0.2">
      <c r="A39" s="16" t="s">
        <v>448</v>
      </c>
      <c r="E39" s="495"/>
      <c r="J39" s="502"/>
      <c r="K39" s="502"/>
      <c r="L39" s="502"/>
    </row>
    <row r="40" spans="1:12" ht="12.75" customHeight="1" x14ac:dyDescent="0.2">
      <c r="A40" s="16" t="s">
        <v>449</v>
      </c>
      <c r="B40" s="542">
        <v>2481.4</v>
      </c>
      <c r="C40" s="663">
        <v>-99.5</v>
      </c>
      <c r="D40" s="535">
        <v>96.1</v>
      </c>
      <c r="E40" s="476"/>
      <c r="G40" s="232"/>
      <c r="H40" s="232"/>
      <c r="J40" s="502"/>
      <c r="K40" s="502"/>
      <c r="L40" s="502"/>
    </row>
    <row r="41" spans="1:12" ht="12.75" customHeight="1" x14ac:dyDescent="0.2">
      <c r="A41" s="23" t="s">
        <v>450</v>
      </c>
      <c r="G41" s="232"/>
      <c r="H41" s="232"/>
      <c r="J41" s="502"/>
      <c r="K41" s="502"/>
      <c r="L41" s="502"/>
    </row>
    <row r="42" spans="1:12" ht="12.75" customHeight="1" x14ac:dyDescent="0.2">
      <c r="A42" s="23" t="s">
        <v>451</v>
      </c>
      <c r="B42" s="243"/>
      <c r="D42" s="242"/>
      <c r="G42" s="232"/>
      <c r="H42" s="232"/>
      <c r="J42" s="502"/>
      <c r="K42" s="502"/>
      <c r="L42" s="502"/>
    </row>
    <row r="43" spans="1:12" ht="12.75" customHeight="1" x14ac:dyDescent="0.2">
      <c r="A43" s="16" t="s">
        <v>452</v>
      </c>
      <c r="B43" s="535">
        <v>6901.4</v>
      </c>
      <c r="C43" s="538" t="s">
        <v>882</v>
      </c>
      <c r="D43" s="535">
        <v>117.5</v>
      </c>
      <c r="E43" s="495"/>
      <c r="G43" s="232"/>
      <c r="H43" s="232"/>
      <c r="J43" s="502"/>
      <c r="K43" s="502"/>
      <c r="L43" s="502"/>
    </row>
    <row r="44" spans="1:12" ht="12.75" customHeight="1" x14ac:dyDescent="0.2">
      <c r="A44" s="116" t="s">
        <v>453</v>
      </c>
      <c r="B44" s="244"/>
      <c r="C44" s="245"/>
      <c r="D44" s="244"/>
    </row>
    <row r="45" spans="1:12" ht="12.75" customHeight="1" x14ac:dyDescent="0.2">
      <c r="A45" s="228" t="s">
        <v>454</v>
      </c>
    </row>
    <row r="46" spans="1:12" ht="12.75" customHeight="1" x14ac:dyDescent="0.2">
      <c r="A46" s="509" t="s">
        <v>455</v>
      </c>
    </row>
    <row r="47" spans="1:12" ht="12.75" customHeight="1" x14ac:dyDescent="0.2">
      <c r="A47" s="309"/>
    </row>
    <row r="48" spans="1:1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</sheetData>
  <mergeCells count="8">
    <mergeCell ref="B10:D10"/>
    <mergeCell ref="A1:C1"/>
    <mergeCell ref="A2:C2"/>
    <mergeCell ref="A5:A8"/>
    <mergeCell ref="B5:B8"/>
    <mergeCell ref="C5:D5"/>
    <mergeCell ref="C6:D6"/>
    <mergeCell ref="D7:D8"/>
  </mergeCells>
  <pageMargins left="0.78740157480314965" right="0.78740157480314965" top="0.59055118110236227" bottom="0.78740157480314965" header="0.51181102362204722" footer="0.51181102362204722"/>
  <pageSetup paperSize="9" firstPageNumber="73" pageOrder="overThenDown" orientation="portrait" useFirstPageNumber="1" r:id="rId1"/>
  <headerFooter alignWithMargins="0">
    <oddFooter>&amp;C&amp;9&amp;P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1" customWidth="1"/>
    <col min="2" max="8" width="7.7109375" style="1" customWidth="1"/>
    <col min="9" max="9" width="7" style="1" customWidth="1"/>
    <col min="10" max="10" width="6.5703125" style="1" customWidth="1"/>
    <col min="11" max="11" width="7.28515625" style="1" customWidth="1"/>
    <col min="12" max="12" width="7" style="1" customWidth="1"/>
    <col min="13" max="13" width="7.28515625" style="1" customWidth="1"/>
    <col min="14" max="14" width="7.140625" style="1" customWidth="1"/>
    <col min="15" max="15" width="43.28515625" style="1" customWidth="1"/>
    <col min="16" max="16384" width="9.140625" style="1"/>
  </cols>
  <sheetData>
    <row r="1" spans="1:16" ht="12.75" customHeight="1" x14ac:dyDescent="0.2">
      <c r="A1" s="591" t="s">
        <v>578</v>
      </c>
    </row>
    <row r="2" spans="1:16" ht="12.75" customHeight="1" x14ac:dyDescent="0.2">
      <c r="A2" s="592" t="s">
        <v>579</v>
      </c>
    </row>
    <row r="3" spans="1:16" ht="12.75" customHeight="1" x14ac:dyDescent="0.2">
      <c r="A3" s="29"/>
    </row>
    <row r="4" spans="1:16" ht="12.75" customHeight="1" x14ac:dyDescent="0.2">
      <c r="A4" s="336"/>
      <c r="D4" s="337"/>
      <c r="E4" s="337"/>
    </row>
    <row r="5" spans="1:16" ht="12.75" customHeight="1" x14ac:dyDescent="0.2">
      <c r="A5" s="782" t="s">
        <v>580</v>
      </c>
      <c r="B5" s="782"/>
      <c r="D5" s="337"/>
      <c r="E5" s="337"/>
      <c r="F5" s="337"/>
      <c r="G5" s="337"/>
      <c r="H5" s="337"/>
      <c r="I5" s="337"/>
      <c r="J5" s="337"/>
    </row>
    <row r="6" spans="1:16" ht="12.75" customHeight="1" x14ac:dyDescent="0.2">
      <c r="A6" s="776" t="s">
        <v>581</v>
      </c>
      <c r="B6" s="776"/>
      <c r="D6" s="337"/>
      <c r="E6" s="337"/>
      <c r="F6" s="337"/>
      <c r="G6" s="337"/>
      <c r="H6" s="337"/>
      <c r="I6" s="337"/>
      <c r="J6" s="337"/>
    </row>
    <row r="7" spans="1:16" ht="12.75" customHeight="1" x14ac:dyDescent="0.2">
      <c r="A7" s="338"/>
    </row>
    <row r="8" spans="1:16" ht="12.75" customHeight="1" x14ac:dyDescent="0.2">
      <c r="A8" s="4" t="s">
        <v>582</v>
      </c>
    </row>
    <row r="9" spans="1:16" s="68" customFormat="1" ht="12.75" customHeight="1" x14ac:dyDescent="0.2">
      <c r="A9" s="777"/>
      <c r="B9" s="688">
        <v>2024</v>
      </c>
      <c r="C9" s="688"/>
      <c r="D9" s="688"/>
      <c r="E9" s="688"/>
      <c r="F9" s="688"/>
      <c r="G9" s="688"/>
      <c r="H9" s="688"/>
      <c r="I9" s="689"/>
      <c r="J9" s="772">
        <v>2025</v>
      </c>
      <c r="K9" s="688"/>
      <c r="L9" s="688"/>
      <c r="M9" s="688"/>
      <c r="N9" s="688"/>
      <c r="O9" s="339"/>
    </row>
    <row r="10" spans="1:16" s="68" customFormat="1" ht="12.75" customHeight="1" x14ac:dyDescent="0.2">
      <c r="A10" s="778"/>
      <c r="B10" s="340" t="s">
        <v>7</v>
      </c>
      <c r="C10" s="340" t="s">
        <v>8</v>
      </c>
      <c r="D10" s="340" t="s">
        <v>9</v>
      </c>
      <c r="E10" s="340" t="s">
        <v>10</v>
      </c>
      <c r="F10" s="340" t="s">
        <v>11</v>
      </c>
      <c r="G10" s="340" t="s">
        <v>12</v>
      </c>
      <c r="H10" s="340" t="s">
        <v>86</v>
      </c>
      <c r="I10" s="340" t="s">
        <v>2</v>
      </c>
      <c r="J10" s="341" t="s">
        <v>3</v>
      </c>
      <c r="K10" s="340" t="s">
        <v>4</v>
      </c>
      <c r="L10" s="340" t="s">
        <v>5</v>
      </c>
      <c r="M10" s="340" t="s">
        <v>6</v>
      </c>
      <c r="N10" s="340" t="s">
        <v>7</v>
      </c>
      <c r="O10" s="342"/>
    </row>
    <row r="11" spans="1:16" s="68" customFormat="1" ht="12.75" customHeight="1" x14ac:dyDescent="0.2">
      <c r="A11" s="779"/>
      <c r="B11" s="33" t="s">
        <v>16</v>
      </c>
      <c r="C11" s="33" t="s">
        <v>17</v>
      </c>
      <c r="D11" s="33" t="s">
        <v>18</v>
      </c>
      <c r="E11" s="33" t="s">
        <v>10</v>
      </c>
      <c r="F11" s="33" t="s">
        <v>11</v>
      </c>
      <c r="G11" s="33" t="s">
        <v>12</v>
      </c>
      <c r="H11" s="33" t="s">
        <v>13</v>
      </c>
      <c r="I11" s="33" t="s">
        <v>2</v>
      </c>
      <c r="J11" s="43" t="s">
        <v>92</v>
      </c>
      <c r="K11" s="33" t="s">
        <v>4</v>
      </c>
      <c r="L11" s="33" t="s">
        <v>14</v>
      </c>
      <c r="M11" s="33" t="s">
        <v>15</v>
      </c>
      <c r="N11" s="33" t="s">
        <v>16</v>
      </c>
      <c r="O11" s="343"/>
    </row>
    <row r="12" spans="1:16" s="68" customFormat="1" ht="12" customHeight="1" x14ac:dyDescent="0.2">
      <c r="A12" s="344"/>
    </row>
    <row r="13" spans="1:16" s="68" customFormat="1" ht="12.75" customHeight="1" x14ac:dyDescent="0.2">
      <c r="A13" s="277" t="s">
        <v>583</v>
      </c>
      <c r="O13" s="345" t="s">
        <v>584</v>
      </c>
    </row>
    <row r="14" spans="1:16" s="68" customFormat="1" ht="12.75" customHeight="1" x14ac:dyDescent="0.2">
      <c r="A14" s="294" t="s">
        <v>585</v>
      </c>
      <c r="B14" s="90" t="s">
        <v>586</v>
      </c>
      <c r="C14" s="90" t="s">
        <v>586</v>
      </c>
      <c r="D14" s="90" t="s">
        <v>586</v>
      </c>
      <c r="E14" s="90" t="s">
        <v>586</v>
      </c>
      <c r="F14" s="90" t="s">
        <v>586</v>
      </c>
      <c r="G14" s="90" t="s">
        <v>586</v>
      </c>
      <c r="H14" s="90" t="s">
        <v>586</v>
      </c>
      <c r="I14" s="90" t="s">
        <v>586</v>
      </c>
      <c r="J14" s="22" t="s">
        <v>586</v>
      </c>
      <c r="K14" s="480" t="s">
        <v>781</v>
      </c>
      <c r="L14" s="480" t="s">
        <v>781</v>
      </c>
      <c r="M14" s="480" t="s">
        <v>781</v>
      </c>
      <c r="N14" s="480" t="s">
        <v>781</v>
      </c>
      <c r="O14" s="346" t="s">
        <v>587</v>
      </c>
      <c r="P14" s="22"/>
    </row>
    <row r="15" spans="1:16" s="68" customFormat="1" ht="12.75" customHeight="1" x14ac:dyDescent="0.2">
      <c r="A15" s="294" t="s">
        <v>588</v>
      </c>
      <c r="B15" s="22">
        <v>1</v>
      </c>
      <c r="C15" s="22">
        <v>3</v>
      </c>
      <c r="D15" s="22">
        <v>1</v>
      </c>
      <c r="E15" s="22">
        <v>1</v>
      </c>
      <c r="F15" s="22">
        <v>1</v>
      </c>
      <c r="G15" s="22">
        <v>0</v>
      </c>
      <c r="H15" s="22">
        <v>0</v>
      </c>
      <c r="I15" s="30">
        <v>0</v>
      </c>
      <c r="J15" s="22">
        <v>0</v>
      </c>
      <c r="K15" s="22">
        <v>1</v>
      </c>
      <c r="L15" s="22">
        <v>0</v>
      </c>
      <c r="M15" s="22">
        <v>0</v>
      </c>
      <c r="N15" s="22">
        <v>1</v>
      </c>
      <c r="O15" s="346" t="s">
        <v>589</v>
      </c>
      <c r="P15" s="22"/>
    </row>
    <row r="16" spans="1:16" s="68" customFormat="1" ht="12.75" customHeight="1" x14ac:dyDescent="0.2">
      <c r="A16" s="294" t="s">
        <v>590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30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346" t="s">
        <v>591</v>
      </c>
      <c r="P16" s="22"/>
    </row>
    <row r="17" spans="1:16" s="261" customFormat="1" ht="12.75" customHeight="1" x14ac:dyDescent="0.2">
      <c r="A17" s="588" t="s">
        <v>592</v>
      </c>
      <c r="B17" s="347">
        <v>1</v>
      </c>
      <c r="C17" s="347">
        <v>3</v>
      </c>
      <c r="D17" s="347">
        <v>1</v>
      </c>
      <c r="E17" s="347">
        <v>1</v>
      </c>
      <c r="F17" s="347">
        <v>1</v>
      </c>
      <c r="G17" s="347">
        <v>0</v>
      </c>
      <c r="H17" s="347">
        <v>0</v>
      </c>
      <c r="I17" s="348">
        <v>0</v>
      </c>
      <c r="J17" s="347">
        <v>0</v>
      </c>
      <c r="K17" s="347">
        <v>1</v>
      </c>
      <c r="L17" s="512">
        <v>0</v>
      </c>
      <c r="M17" s="512">
        <v>0</v>
      </c>
      <c r="N17" s="512">
        <v>1</v>
      </c>
      <c r="O17" s="349" t="s">
        <v>593</v>
      </c>
      <c r="P17" s="22"/>
    </row>
    <row r="18" spans="1:16" s="68" customFormat="1" ht="12.75" customHeight="1" x14ac:dyDescent="0.2">
      <c r="A18" s="277"/>
      <c r="J18" s="22"/>
      <c r="K18" s="22"/>
      <c r="L18" s="22"/>
      <c r="M18" s="22"/>
      <c r="N18" s="22"/>
      <c r="O18" s="346"/>
      <c r="P18" s="22"/>
    </row>
    <row r="19" spans="1:16" s="68" customFormat="1" ht="12.75" customHeight="1" x14ac:dyDescent="0.2">
      <c r="A19" s="350" t="s">
        <v>594</v>
      </c>
      <c r="B19" s="347">
        <v>1</v>
      </c>
      <c r="C19" s="347">
        <v>3</v>
      </c>
      <c r="D19" s="347">
        <v>1</v>
      </c>
      <c r="E19" s="347">
        <v>1</v>
      </c>
      <c r="F19" s="347">
        <v>1</v>
      </c>
      <c r="G19" s="347">
        <v>1</v>
      </c>
      <c r="H19" s="347">
        <v>1</v>
      </c>
      <c r="I19" s="347">
        <v>0</v>
      </c>
      <c r="J19" s="347">
        <v>1</v>
      </c>
      <c r="K19" s="347">
        <v>1</v>
      </c>
      <c r="L19" s="347">
        <v>0</v>
      </c>
      <c r="M19" s="347">
        <v>0</v>
      </c>
      <c r="N19" s="347">
        <v>1</v>
      </c>
      <c r="O19" s="349" t="s">
        <v>595</v>
      </c>
      <c r="P19" s="22"/>
    </row>
    <row r="20" spans="1:16" s="68" customFormat="1" ht="12" customHeight="1" x14ac:dyDescent="0.2">
      <c r="A20" s="294" t="s">
        <v>412</v>
      </c>
      <c r="J20" s="22"/>
      <c r="K20" s="22"/>
      <c r="L20" s="22"/>
      <c r="M20" s="22"/>
      <c r="N20" s="22"/>
      <c r="O20" s="346" t="s">
        <v>413</v>
      </c>
      <c r="P20" s="22"/>
    </row>
    <row r="21" spans="1:16" s="68" customFormat="1" ht="12.75" customHeight="1" x14ac:dyDescent="0.2">
      <c r="A21" s="294" t="s">
        <v>596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8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346" t="s">
        <v>597</v>
      </c>
      <c r="P21" s="22"/>
    </row>
    <row r="22" spans="1:16" s="68" customFormat="1" ht="12" customHeight="1" x14ac:dyDescent="0.2">
      <c r="A22" s="294" t="s">
        <v>598</v>
      </c>
      <c r="B22" s="90" t="s">
        <v>586</v>
      </c>
      <c r="C22" s="90" t="s">
        <v>586</v>
      </c>
      <c r="D22" s="90" t="s">
        <v>586</v>
      </c>
      <c r="E22" s="90" t="s">
        <v>586</v>
      </c>
      <c r="F22" s="90" t="s">
        <v>586</v>
      </c>
      <c r="G22" s="90" t="s">
        <v>586</v>
      </c>
      <c r="H22" s="90" t="s">
        <v>586</v>
      </c>
      <c r="I22" s="90" t="s">
        <v>586</v>
      </c>
      <c r="J22" s="90" t="s">
        <v>586</v>
      </c>
      <c r="K22" s="22" t="s">
        <v>781</v>
      </c>
      <c r="L22" s="22" t="s">
        <v>781</v>
      </c>
      <c r="M22" s="22" t="s">
        <v>781</v>
      </c>
      <c r="N22" s="22" t="s">
        <v>781</v>
      </c>
      <c r="O22" s="346" t="s">
        <v>599</v>
      </c>
      <c r="P22" s="22"/>
    </row>
    <row r="23" spans="1:16" s="68" customFormat="1" ht="12.75" customHeight="1" x14ac:dyDescent="0.2">
      <c r="A23" s="294" t="s">
        <v>600</v>
      </c>
      <c r="B23" s="22">
        <v>1</v>
      </c>
      <c r="C23" s="22">
        <v>3</v>
      </c>
      <c r="D23" s="22">
        <v>1</v>
      </c>
      <c r="E23" s="22">
        <v>1</v>
      </c>
      <c r="F23" s="22">
        <v>1</v>
      </c>
      <c r="G23" s="22">
        <v>1</v>
      </c>
      <c r="H23" s="22">
        <v>1</v>
      </c>
      <c r="I23" s="22">
        <v>0</v>
      </c>
      <c r="J23" s="22">
        <v>1</v>
      </c>
      <c r="K23" s="22">
        <v>1</v>
      </c>
      <c r="L23" s="22">
        <v>0</v>
      </c>
      <c r="M23" s="22">
        <v>0</v>
      </c>
      <c r="N23" s="22">
        <v>1</v>
      </c>
      <c r="O23" s="346" t="s">
        <v>601</v>
      </c>
      <c r="P23" s="22"/>
    </row>
    <row r="24" spans="1:16" s="68" customFormat="1" ht="12" customHeight="1" x14ac:dyDescent="0.2">
      <c r="A24" s="294"/>
      <c r="J24" s="22"/>
      <c r="K24" s="22"/>
      <c r="L24" s="22"/>
      <c r="M24" s="22"/>
      <c r="N24" s="22"/>
      <c r="O24" s="346"/>
      <c r="P24" s="22"/>
    </row>
    <row r="25" spans="1:16" s="68" customFormat="1" ht="12.75" customHeight="1" x14ac:dyDescent="0.2">
      <c r="A25" s="350" t="s">
        <v>602</v>
      </c>
      <c r="B25" s="347">
        <v>1</v>
      </c>
      <c r="C25" s="347">
        <v>1</v>
      </c>
      <c r="D25" s="347">
        <v>1</v>
      </c>
      <c r="E25" s="347">
        <v>1</v>
      </c>
      <c r="F25" s="347">
        <v>1</v>
      </c>
      <c r="G25" s="347">
        <v>1</v>
      </c>
      <c r="H25" s="347">
        <v>1</v>
      </c>
      <c r="I25" s="348">
        <v>1</v>
      </c>
      <c r="J25" s="347">
        <v>1</v>
      </c>
      <c r="K25" s="347">
        <v>1</v>
      </c>
      <c r="L25" s="347">
        <v>1</v>
      </c>
      <c r="M25" s="347">
        <v>1</v>
      </c>
      <c r="N25" s="347">
        <v>1</v>
      </c>
      <c r="O25" s="349" t="s">
        <v>603</v>
      </c>
      <c r="P25" s="22"/>
    </row>
    <row r="26" spans="1:16" s="68" customFormat="1" ht="12.75" customHeight="1" x14ac:dyDescent="0.2">
      <c r="A26" s="350" t="s">
        <v>604</v>
      </c>
      <c r="B26" s="347">
        <v>1</v>
      </c>
      <c r="C26" s="347">
        <v>1</v>
      </c>
      <c r="D26" s="347">
        <v>1</v>
      </c>
      <c r="E26" s="347">
        <v>1</v>
      </c>
      <c r="F26" s="347">
        <v>1</v>
      </c>
      <c r="G26" s="347">
        <v>1</v>
      </c>
      <c r="H26" s="347">
        <v>1</v>
      </c>
      <c r="I26" s="348">
        <v>1</v>
      </c>
      <c r="J26" s="347">
        <v>1</v>
      </c>
      <c r="K26" s="347">
        <v>1</v>
      </c>
      <c r="L26" s="347">
        <v>1</v>
      </c>
      <c r="M26" s="347">
        <v>1</v>
      </c>
      <c r="N26" s="347">
        <v>1</v>
      </c>
      <c r="O26" s="349" t="s">
        <v>605</v>
      </c>
    </row>
    <row r="27" spans="1:16" s="68" customFormat="1" ht="12.75" customHeight="1" x14ac:dyDescent="0.2">
      <c r="A27" s="96"/>
      <c r="B27" s="351"/>
      <c r="C27" s="351"/>
      <c r="D27" s="30"/>
      <c r="E27" s="351"/>
      <c r="F27" s="351"/>
      <c r="G27" s="351"/>
      <c r="H27" s="30"/>
      <c r="I27" s="30"/>
      <c r="J27" s="30"/>
      <c r="K27" s="30"/>
      <c r="L27" s="30"/>
      <c r="M27" s="30"/>
      <c r="O27" s="130"/>
    </row>
    <row r="28" spans="1:16" s="68" customFormat="1" ht="5.0999999999999996" customHeight="1" x14ac:dyDescent="0.2">
      <c r="A28" s="96"/>
      <c r="B28" s="351"/>
      <c r="C28" s="351"/>
      <c r="D28" s="351"/>
      <c r="E28" s="351"/>
      <c r="F28" s="351"/>
      <c r="G28" s="351"/>
      <c r="H28" s="351"/>
      <c r="I28" s="30"/>
      <c r="J28" s="30"/>
      <c r="K28" s="30"/>
      <c r="L28" s="30"/>
      <c r="M28" s="30"/>
      <c r="N28" s="30"/>
      <c r="O28" s="130"/>
    </row>
    <row r="29" spans="1:16" s="228" customFormat="1" ht="12.75" customHeight="1" x14ac:dyDescent="0.2">
      <c r="A29" s="352" t="s">
        <v>606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783" t="s">
        <v>607</v>
      </c>
      <c r="O29" s="784"/>
    </row>
    <row r="30" spans="1:16" s="228" customFormat="1" ht="12.75" customHeight="1" x14ac:dyDescent="0.2">
      <c r="B30" s="30"/>
      <c r="C30" s="30"/>
      <c r="D30" s="351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53"/>
    </row>
    <row r="31" spans="1:16" s="228" customFormat="1" ht="12.75" customHeight="1" x14ac:dyDescent="0.2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130"/>
    </row>
    <row r="32" spans="1:16" s="228" customFormat="1" ht="12.75" customHeight="1" x14ac:dyDescent="0.2">
      <c r="A32" s="354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130"/>
    </row>
    <row r="33" spans="1:16" s="68" customFormat="1" ht="12.75" customHeight="1" x14ac:dyDescent="0.2">
      <c r="A33" s="290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314"/>
    </row>
    <row r="34" spans="1:16" s="68" customFormat="1" ht="12.75" customHeight="1" x14ac:dyDescent="0.2">
      <c r="A34" s="29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314"/>
    </row>
    <row r="35" spans="1:16" s="68" customFormat="1" ht="12.75" customHeight="1" x14ac:dyDescent="0.25">
      <c r="A35" s="290"/>
      <c r="B35" s="12"/>
      <c r="C35" s="12"/>
      <c r="D35" s="12"/>
      <c r="E35" s="12"/>
      <c r="F35" s="12"/>
      <c r="G35" s="12"/>
      <c r="H35" s="12"/>
      <c r="I35" s="355"/>
    </row>
    <row r="36" spans="1:16" s="68" customFormat="1" ht="12.75" customHeight="1" x14ac:dyDescent="0.2">
      <c r="B36" s="31"/>
      <c r="C36" s="129"/>
      <c r="D36" s="129"/>
      <c r="E36" s="129"/>
      <c r="F36" s="129"/>
      <c r="G36" s="129"/>
      <c r="H36" s="129"/>
    </row>
    <row r="37" spans="1:16" s="68" customFormat="1" ht="12.75" customHeight="1" x14ac:dyDescent="0.2">
      <c r="A37" s="775" t="s">
        <v>608</v>
      </c>
      <c r="B37" s="775"/>
      <c r="C37" s="129"/>
      <c r="D37" s="129"/>
      <c r="E37" s="129"/>
      <c r="F37" s="129"/>
      <c r="G37" s="129"/>
      <c r="H37" s="129"/>
    </row>
    <row r="38" spans="1:16" s="68" customFormat="1" ht="15" customHeight="1" x14ac:dyDescent="0.2">
      <c r="A38" s="776" t="s">
        <v>609</v>
      </c>
      <c r="B38" s="776"/>
      <c r="C38" s="776"/>
      <c r="D38" s="129"/>
      <c r="E38" s="129"/>
      <c r="F38" s="129"/>
      <c r="G38" s="129"/>
      <c r="H38" s="129"/>
    </row>
    <row r="39" spans="1:16" s="68" customFormat="1" ht="12.75" customHeight="1" x14ac:dyDescent="0.2">
      <c r="A39" s="356"/>
      <c r="B39" s="31"/>
      <c r="C39" s="129"/>
      <c r="D39" s="129"/>
      <c r="E39" s="129"/>
      <c r="F39" s="129"/>
      <c r="G39" s="129"/>
      <c r="H39" s="129"/>
    </row>
    <row r="40" spans="1:16" s="68" customFormat="1" ht="12.75" customHeight="1" x14ac:dyDescent="0.2">
      <c r="A40" s="4" t="s">
        <v>582</v>
      </c>
      <c r="B40" s="357"/>
      <c r="C40" s="357"/>
      <c r="D40" s="357"/>
      <c r="E40" s="357"/>
      <c r="F40" s="357"/>
      <c r="G40" s="357"/>
      <c r="H40" s="357"/>
      <c r="I40" s="357"/>
      <c r="J40" s="357"/>
      <c r="K40" s="357"/>
      <c r="L40" s="357"/>
      <c r="M40" s="357"/>
      <c r="N40" s="357"/>
      <c r="O40" s="228"/>
    </row>
    <row r="41" spans="1:16" s="68" customFormat="1" ht="12.75" customHeight="1" x14ac:dyDescent="0.2">
      <c r="A41" s="777"/>
      <c r="B41" s="688">
        <v>2024</v>
      </c>
      <c r="C41" s="688"/>
      <c r="D41" s="688"/>
      <c r="E41" s="688"/>
      <c r="F41" s="688"/>
      <c r="G41" s="688"/>
      <c r="H41" s="688"/>
      <c r="I41" s="689"/>
      <c r="J41" s="772">
        <v>2025</v>
      </c>
      <c r="K41" s="688"/>
      <c r="L41" s="688"/>
      <c r="M41" s="688"/>
      <c r="N41" s="688"/>
      <c r="O41" s="339"/>
    </row>
    <row r="42" spans="1:16" s="68" customFormat="1" ht="12.75" customHeight="1" x14ac:dyDescent="0.2">
      <c r="A42" s="778"/>
      <c r="B42" s="340" t="s">
        <v>7</v>
      </c>
      <c r="C42" s="340" t="s">
        <v>8</v>
      </c>
      <c r="D42" s="340" t="s">
        <v>9</v>
      </c>
      <c r="E42" s="340" t="s">
        <v>10</v>
      </c>
      <c r="F42" s="340" t="s">
        <v>11</v>
      </c>
      <c r="G42" s="340" t="s">
        <v>12</v>
      </c>
      <c r="H42" s="340" t="s">
        <v>86</v>
      </c>
      <c r="I42" s="340" t="s">
        <v>2</v>
      </c>
      <c r="J42" s="341" t="s">
        <v>3</v>
      </c>
      <c r="K42" s="340" t="s">
        <v>4</v>
      </c>
      <c r="L42" s="340" t="s">
        <v>5</v>
      </c>
      <c r="M42" s="340" t="s">
        <v>6</v>
      </c>
      <c r="N42" s="340" t="s">
        <v>7</v>
      </c>
      <c r="O42" s="342"/>
    </row>
    <row r="43" spans="1:16" s="68" customFormat="1" ht="12.75" customHeight="1" x14ac:dyDescent="0.2">
      <c r="A43" s="779"/>
      <c r="B43" s="33" t="s">
        <v>16</v>
      </c>
      <c r="C43" s="33" t="s">
        <v>17</v>
      </c>
      <c r="D43" s="33" t="s">
        <v>18</v>
      </c>
      <c r="E43" s="33" t="s">
        <v>10</v>
      </c>
      <c r="F43" s="33" t="s">
        <v>11</v>
      </c>
      <c r="G43" s="33" t="s">
        <v>12</v>
      </c>
      <c r="H43" s="33" t="s">
        <v>13</v>
      </c>
      <c r="I43" s="33" t="s">
        <v>2</v>
      </c>
      <c r="J43" s="43" t="s">
        <v>92</v>
      </c>
      <c r="K43" s="33" t="s">
        <v>4</v>
      </c>
      <c r="L43" s="33" t="s">
        <v>14</v>
      </c>
      <c r="M43" s="33" t="s">
        <v>15</v>
      </c>
      <c r="N43" s="33" t="s">
        <v>16</v>
      </c>
      <c r="O43" s="343"/>
    </row>
    <row r="44" spans="1:16" s="68" customFormat="1" ht="12" customHeight="1" x14ac:dyDescent="0.2">
      <c r="A44" s="96"/>
      <c r="O44" s="600"/>
      <c r="P44" s="358"/>
    </row>
    <row r="45" spans="1:16" s="68" customFormat="1" ht="12.75" customHeight="1" x14ac:dyDescent="0.2">
      <c r="A45" s="350" t="s">
        <v>583</v>
      </c>
      <c r="B45" s="359"/>
      <c r="C45" s="359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49" t="s">
        <v>584</v>
      </c>
      <c r="P45" s="358"/>
    </row>
    <row r="46" spans="1:16" s="68" customFormat="1" ht="12.75" customHeight="1" x14ac:dyDescent="0.2">
      <c r="A46" s="294" t="s">
        <v>585</v>
      </c>
      <c r="B46" s="228">
        <v>898</v>
      </c>
      <c r="C46" s="228">
        <v>1033</v>
      </c>
      <c r="D46" s="228">
        <v>1175</v>
      </c>
      <c r="E46" s="228">
        <v>1018</v>
      </c>
      <c r="F46" s="228">
        <v>997</v>
      </c>
      <c r="G46" s="228">
        <v>1189</v>
      </c>
      <c r="H46" s="228">
        <v>1072</v>
      </c>
      <c r="I46" s="228">
        <v>1070</v>
      </c>
      <c r="J46" s="228">
        <v>1132</v>
      </c>
      <c r="K46" s="228">
        <v>1042</v>
      </c>
      <c r="L46" s="228">
        <v>1142</v>
      </c>
      <c r="M46" s="228">
        <v>813</v>
      </c>
      <c r="N46" s="228">
        <v>909</v>
      </c>
      <c r="O46" s="346" t="s">
        <v>587</v>
      </c>
      <c r="P46" s="358"/>
    </row>
    <row r="47" spans="1:16" s="68" customFormat="1" ht="12.75" customHeight="1" x14ac:dyDescent="0.2">
      <c r="A47" s="294" t="s">
        <v>588</v>
      </c>
      <c r="B47" s="228">
        <v>38</v>
      </c>
      <c r="C47" s="228">
        <v>8</v>
      </c>
      <c r="D47" s="228">
        <v>9</v>
      </c>
      <c r="E47" s="228">
        <v>-3</v>
      </c>
      <c r="F47" s="228">
        <v>-1</v>
      </c>
      <c r="G47" s="228">
        <v>37</v>
      </c>
      <c r="H47" s="228">
        <v>28</v>
      </c>
      <c r="I47" s="228">
        <v>34</v>
      </c>
      <c r="J47" s="228">
        <v>-1</v>
      </c>
      <c r="K47" s="228">
        <v>-3</v>
      </c>
      <c r="L47" s="228">
        <v>36</v>
      </c>
      <c r="M47" s="228">
        <v>5</v>
      </c>
      <c r="N47" s="228">
        <v>-2</v>
      </c>
      <c r="O47" s="346" t="s">
        <v>589</v>
      </c>
      <c r="P47" s="358"/>
    </row>
    <row r="48" spans="1:16" s="68" customFormat="1" ht="12.75" customHeight="1" x14ac:dyDescent="0.2">
      <c r="A48" s="294" t="s">
        <v>610</v>
      </c>
      <c r="B48" s="228">
        <v>40</v>
      </c>
      <c r="C48" s="228">
        <v>59</v>
      </c>
      <c r="D48" s="228">
        <v>11</v>
      </c>
      <c r="E48" s="228">
        <v>-14</v>
      </c>
      <c r="F48" s="228">
        <v>27</v>
      </c>
      <c r="G48" s="228">
        <v>-41</v>
      </c>
      <c r="H48" s="228">
        <v>130</v>
      </c>
      <c r="I48" s="228">
        <v>-29</v>
      </c>
      <c r="J48" s="228">
        <v>-73</v>
      </c>
      <c r="K48" s="228">
        <v>234</v>
      </c>
      <c r="L48" s="228">
        <v>-223</v>
      </c>
      <c r="M48" s="228">
        <v>-5</v>
      </c>
      <c r="N48" s="228">
        <v>-109</v>
      </c>
      <c r="O48" s="346" t="s">
        <v>591</v>
      </c>
      <c r="P48" s="358"/>
    </row>
    <row r="49" spans="1:16" s="68" customFormat="1" ht="12.75" customHeight="1" x14ac:dyDescent="0.2">
      <c r="A49" s="588" t="s">
        <v>592</v>
      </c>
      <c r="B49" s="237">
        <v>976</v>
      </c>
      <c r="C49" s="237">
        <v>1100</v>
      </c>
      <c r="D49" s="237">
        <v>1195</v>
      </c>
      <c r="E49" s="237">
        <v>1001</v>
      </c>
      <c r="F49" s="237">
        <v>1023</v>
      </c>
      <c r="G49" s="237">
        <v>1185</v>
      </c>
      <c r="H49" s="237">
        <v>1230</v>
      </c>
      <c r="I49" s="237">
        <v>1075</v>
      </c>
      <c r="J49" s="237">
        <v>1058</v>
      </c>
      <c r="K49" s="237">
        <v>1273</v>
      </c>
      <c r="L49" s="237">
        <v>955</v>
      </c>
      <c r="M49" s="237">
        <v>813</v>
      </c>
      <c r="N49" s="237">
        <v>798</v>
      </c>
      <c r="O49" s="349" t="s">
        <v>593</v>
      </c>
      <c r="P49" s="358"/>
    </row>
    <row r="50" spans="1:16" s="68" customFormat="1" ht="12.75" customHeight="1" x14ac:dyDescent="0.2">
      <c r="A50" s="294"/>
      <c r="B50" s="228"/>
      <c r="C50" s="228"/>
      <c r="D50" s="228"/>
      <c r="E50" s="228"/>
      <c r="F50" s="228"/>
      <c r="G50" s="228"/>
      <c r="H50" s="228"/>
      <c r="J50" s="228"/>
      <c r="K50" s="228"/>
      <c r="L50" s="228"/>
      <c r="M50" s="228"/>
      <c r="N50" s="228"/>
      <c r="O50" s="228"/>
      <c r="P50" s="358"/>
    </row>
    <row r="51" spans="1:16" s="68" customFormat="1" ht="12.75" customHeight="1" x14ac:dyDescent="0.2">
      <c r="A51" s="294" t="s">
        <v>596</v>
      </c>
      <c r="B51" s="228">
        <v>809</v>
      </c>
      <c r="C51" s="228">
        <v>1077</v>
      </c>
      <c r="D51" s="228">
        <v>1173</v>
      </c>
      <c r="E51" s="228">
        <v>1119</v>
      </c>
      <c r="F51" s="228">
        <v>1024</v>
      </c>
      <c r="G51" s="228">
        <v>1166</v>
      </c>
      <c r="H51" s="228">
        <v>1136</v>
      </c>
      <c r="I51" s="228">
        <v>1070</v>
      </c>
      <c r="J51" s="228">
        <v>1103</v>
      </c>
      <c r="K51" s="228">
        <v>1196</v>
      </c>
      <c r="L51" s="228">
        <v>1169</v>
      </c>
      <c r="M51" s="228">
        <v>869</v>
      </c>
      <c r="N51" s="228">
        <v>876</v>
      </c>
      <c r="O51" s="346" t="s">
        <v>597</v>
      </c>
      <c r="P51" s="358"/>
    </row>
    <row r="52" spans="1:16" s="68" customFormat="1" ht="12.75" customHeight="1" x14ac:dyDescent="0.2">
      <c r="A52" s="589"/>
      <c r="B52" s="228"/>
      <c r="C52" s="228"/>
      <c r="D52" s="228"/>
      <c r="E52" s="228"/>
      <c r="F52" s="228"/>
      <c r="G52" s="228"/>
      <c r="H52" s="228"/>
      <c r="J52" s="228"/>
      <c r="K52" s="228"/>
      <c r="L52" s="228"/>
      <c r="M52" s="228"/>
      <c r="N52" s="228"/>
      <c r="O52" s="228"/>
      <c r="P52" s="358"/>
    </row>
    <row r="53" spans="1:16" s="68" customFormat="1" ht="12.75" customHeight="1" x14ac:dyDescent="0.2">
      <c r="A53" s="588" t="s">
        <v>602</v>
      </c>
      <c r="B53" s="237">
        <v>722</v>
      </c>
      <c r="C53" s="237">
        <v>682</v>
      </c>
      <c r="D53" s="237">
        <v>623</v>
      </c>
      <c r="E53" s="237">
        <v>612</v>
      </c>
      <c r="F53" s="237">
        <v>626</v>
      </c>
      <c r="G53" s="237">
        <v>599</v>
      </c>
      <c r="H53" s="237">
        <v>640</v>
      </c>
      <c r="I53" s="237">
        <v>510</v>
      </c>
      <c r="J53" s="237">
        <v>539</v>
      </c>
      <c r="K53" s="237">
        <v>612</v>
      </c>
      <c r="L53" s="237">
        <v>378</v>
      </c>
      <c r="M53" s="237">
        <v>601</v>
      </c>
      <c r="N53" s="237">
        <v>606</v>
      </c>
      <c r="O53" s="349" t="s">
        <v>603</v>
      </c>
      <c r="P53" s="358"/>
    </row>
    <row r="54" spans="1:16" s="68" customFormat="1" ht="12.75" customHeight="1" x14ac:dyDescent="0.2">
      <c r="A54" s="588" t="s">
        <v>604</v>
      </c>
      <c r="B54" s="237">
        <v>682</v>
      </c>
      <c r="C54" s="237">
        <v>623</v>
      </c>
      <c r="D54" s="237">
        <v>612</v>
      </c>
      <c r="E54" s="237">
        <v>626</v>
      </c>
      <c r="F54" s="237">
        <v>599</v>
      </c>
      <c r="G54" s="237">
        <v>640</v>
      </c>
      <c r="H54" s="237">
        <v>510</v>
      </c>
      <c r="I54" s="237">
        <v>539</v>
      </c>
      <c r="J54" s="237">
        <v>612</v>
      </c>
      <c r="K54" s="237">
        <v>378</v>
      </c>
      <c r="L54" s="237">
        <v>601</v>
      </c>
      <c r="M54" s="237">
        <v>606</v>
      </c>
      <c r="N54" s="237">
        <v>715</v>
      </c>
      <c r="O54" s="349" t="s">
        <v>611</v>
      </c>
      <c r="P54" s="358"/>
    </row>
    <row r="55" spans="1:16" s="68" customFormat="1" ht="12.75" customHeight="1" x14ac:dyDescent="0.2">
      <c r="A55" s="37"/>
      <c r="N55" s="228"/>
      <c r="O55" s="314"/>
      <c r="P55" s="360"/>
    </row>
    <row r="56" spans="1:16" s="68" customFormat="1" ht="5.0999999999999996" customHeight="1" x14ac:dyDescent="0.2">
      <c r="A56" s="600"/>
      <c r="B56" s="361"/>
      <c r="C56" s="361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62"/>
      <c r="P56" s="358"/>
    </row>
    <row r="57" spans="1:16" s="68" customFormat="1" ht="12.75" customHeight="1" x14ac:dyDescent="0.2">
      <c r="A57" s="611" t="s">
        <v>612</v>
      </c>
      <c r="B57" s="363"/>
      <c r="C57" s="363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780" t="s">
        <v>613</v>
      </c>
      <c r="O57" s="781"/>
      <c r="P57" s="358"/>
    </row>
    <row r="58" spans="1:16" s="68" customFormat="1" ht="12.75" customHeight="1" x14ac:dyDescent="0.2">
      <c r="A58" s="4"/>
      <c r="B58" s="364"/>
      <c r="C58" s="364"/>
      <c r="D58" s="609"/>
      <c r="E58" s="609"/>
      <c r="F58" s="609"/>
      <c r="G58" s="609"/>
      <c r="H58" s="609"/>
      <c r="I58" s="609"/>
      <c r="J58" s="609"/>
      <c r="K58" s="609"/>
      <c r="L58" s="609"/>
      <c r="M58" s="609"/>
      <c r="N58" s="609"/>
      <c r="O58" s="365"/>
      <c r="P58" s="358"/>
    </row>
    <row r="59" spans="1:16" s="68" customFormat="1" ht="12.75" customHeight="1" x14ac:dyDescent="0.2">
      <c r="B59" s="363"/>
      <c r="C59" s="363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365"/>
      <c r="P59" s="358"/>
    </row>
    <row r="60" spans="1:16" s="68" customFormat="1" ht="12.75" customHeight="1" x14ac:dyDescent="0.2">
      <c r="B60" s="363"/>
      <c r="C60" s="363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365"/>
      <c r="P60" s="358"/>
    </row>
    <row r="61" spans="1:16" s="68" customFormat="1" ht="12.75" customHeight="1" x14ac:dyDescent="0.2">
      <c r="A61" s="589"/>
      <c r="B61" s="363"/>
      <c r="C61" s="363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365"/>
      <c r="P61" s="358"/>
    </row>
    <row r="62" spans="1:16" s="68" customFormat="1" ht="12.75" customHeight="1" x14ac:dyDescent="0.2">
      <c r="A62" s="775" t="s">
        <v>614</v>
      </c>
      <c r="B62" s="775"/>
      <c r="C62" s="129"/>
      <c r="D62" s="129"/>
      <c r="E62" s="129"/>
      <c r="F62" s="129"/>
      <c r="G62" s="129"/>
      <c r="H62" s="129"/>
      <c r="P62" s="358"/>
    </row>
    <row r="63" spans="1:16" s="68" customFormat="1" ht="12.75" customHeight="1" x14ac:dyDescent="0.2">
      <c r="A63" s="776" t="s">
        <v>615</v>
      </c>
      <c r="B63" s="776"/>
      <c r="C63" s="129"/>
      <c r="D63" s="129"/>
      <c r="E63" s="129"/>
      <c r="F63" s="129"/>
      <c r="G63" s="129"/>
      <c r="H63" s="129"/>
      <c r="P63" s="358"/>
    </row>
    <row r="64" spans="1:16" s="68" customFormat="1" ht="12.75" customHeight="1" x14ac:dyDescent="0.2">
      <c r="A64" s="356"/>
      <c r="B64" s="31"/>
      <c r="C64" s="129"/>
      <c r="D64" s="129"/>
      <c r="E64" s="129"/>
      <c r="F64" s="129"/>
      <c r="G64" s="129"/>
      <c r="H64" s="129"/>
      <c r="P64" s="358"/>
    </row>
    <row r="65" spans="1:15" s="5" customFormat="1" ht="12.75" customHeight="1" x14ac:dyDescent="0.2">
      <c r="A65" s="4" t="s">
        <v>582</v>
      </c>
      <c r="B65" s="357"/>
      <c r="C65" s="357"/>
      <c r="D65" s="357"/>
      <c r="E65" s="357"/>
      <c r="F65" s="357"/>
      <c r="G65" s="357"/>
      <c r="H65" s="357"/>
      <c r="I65" s="357"/>
      <c r="J65" s="357"/>
      <c r="K65" s="357"/>
      <c r="L65" s="357"/>
      <c r="M65" s="357"/>
      <c r="N65" s="357"/>
      <c r="O65" s="228"/>
    </row>
    <row r="66" spans="1:15" s="68" customFormat="1" ht="12.75" customHeight="1" x14ac:dyDescent="0.2">
      <c r="A66" s="777"/>
      <c r="B66" s="688">
        <v>2024</v>
      </c>
      <c r="C66" s="688"/>
      <c r="D66" s="688"/>
      <c r="E66" s="688"/>
      <c r="F66" s="688"/>
      <c r="G66" s="688"/>
      <c r="H66" s="688"/>
      <c r="I66" s="689"/>
      <c r="J66" s="772">
        <v>2025</v>
      </c>
      <c r="K66" s="688"/>
      <c r="L66" s="688"/>
      <c r="M66" s="688"/>
      <c r="N66" s="688"/>
      <c r="O66" s="339"/>
    </row>
    <row r="67" spans="1:15" s="68" customFormat="1" ht="12.75" customHeight="1" x14ac:dyDescent="0.2">
      <c r="A67" s="778"/>
      <c r="B67" s="340" t="s">
        <v>7</v>
      </c>
      <c r="C67" s="340" t="s">
        <v>8</v>
      </c>
      <c r="D67" s="340" t="s">
        <v>9</v>
      </c>
      <c r="E67" s="340" t="s">
        <v>10</v>
      </c>
      <c r="F67" s="340" t="s">
        <v>11</v>
      </c>
      <c r="G67" s="340" t="s">
        <v>12</v>
      </c>
      <c r="H67" s="340" t="s">
        <v>86</v>
      </c>
      <c r="I67" s="340" t="s">
        <v>2</v>
      </c>
      <c r="J67" s="341" t="s">
        <v>3</v>
      </c>
      <c r="K67" s="340" t="s">
        <v>4</v>
      </c>
      <c r="L67" s="340" t="s">
        <v>5</v>
      </c>
      <c r="M67" s="340" t="s">
        <v>6</v>
      </c>
      <c r="N67" s="340" t="s">
        <v>7</v>
      </c>
      <c r="O67" s="342"/>
    </row>
    <row r="68" spans="1:15" s="68" customFormat="1" ht="12.75" customHeight="1" x14ac:dyDescent="0.2">
      <c r="A68" s="779"/>
      <c r="B68" s="33" t="s">
        <v>16</v>
      </c>
      <c r="C68" s="33" t="s">
        <v>17</v>
      </c>
      <c r="D68" s="33" t="s">
        <v>18</v>
      </c>
      <c r="E68" s="33" t="s">
        <v>10</v>
      </c>
      <c r="F68" s="33" t="s">
        <v>11</v>
      </c>
      <c r="G68" s="33" t="s">
        <v>12</v>
      </c>
      <c r="H68" s="33" t="s">
        <v>13</v>
      </c>
      <c r="I68" s="33" t="s">
        <v>2</v>
      </c>
      <c r="J68" s="43" t="s">
        <v>92</v>
      </c>
      <c r="K68" s="33" t="s">
        <v>4</v>
      </c>
      <c r="L68" s="33" t="s">
        <v>14</v>
      </c>
      <c r="M68" s="33" t="s">
        <v>15</v>
      </c>
      <c r="N68" s="33" t="s">
        <v>16</v>
      </c>
      <c r="O68" s="343"/>
    </row>
    <row r="69" spans="1:15" s="4" customFormat="1" ht="11.25" x14ac:dyDescent="0.2">
      <c r="O69" s="130"/>
    </row>
    <row r="70" spans="1:15" s="4" customFormat="1" ht="11.25" x14ac:dyDescent="0.2">
      <c r="A70" s="350" t="s">
        <v>583</v>
      </c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349" t="s">
        <v>584</v>
      </c>
    </row>
    <row r="71" spans="1:15" s="4" customFormat="1" ht="11.25" x14ac:dyDescent="0.2">
      <c r="A71" s="294" t="s">
        <v>585</v>
      </c>
      <c r="B71" s="90" t="s">
        <v>586</v>
      </c>
      <c r="C71" s="90" t="s">
        <v>586</v>
      </c>
      <c r="D71" s="90" t="s">
        <v>586</v>
      </c>
      <c r="E71" s="90" t="s">
        <v>586</v>
      </c>
      <c r="F71" s="90" t="s">
        <v>586</v>
      </c>
      <c r="G71" s="90" t="s">
        <v>586</v>
      </c>
      <c r="H71" s="90" t="s">
        <v>586</v>
      </c>
      <c r="I71" s="90" t="s">
        <v>586</v>
      </c>
      <c r="J71" s="90" t="s">
        <v>586</v>
      </c>
      <c r="K71" s="481" t="s">
        <v>781</v>
      </c>
      <c r="L71" s="481" t="s">
        <v>781</v>
      </c>
      <c r="M71" s="481" t="s">
        <v>781</v>
      </c>
      <c r="N71" s="481" t="s">
        <v>781</v>
      </c>
      <c r="O71" s="346" t="s">
        <v>587</v>
      </c>
    </row>
    <row r="72" spans="1:15" s="4" customFormat="1" ht="11.25" x14ac:dyDescent="0.2">
      <c r="A72" s="294" t="s">
        <v>588</v>
      </c>
      <c r="B72" s="4">
        <v>32</v>
      </c>
      <c r="C72" s="4">
        <v>27</v>
      </c>
      <c r="D72" s="4">
        <v>44</v>
      </c>
      <c r="E72" s="4">
        <v>3</v>
      </c>
      <c r="F72" s="4">
        <v>1</v>
      </c>
      <c r="G72" s="4">
        <v>1</v>
      </c>
      <c r="H72" s="4">
        <v>1</v>
      </c>
      <c r="I72" s="4">
        <v>1</v>
      </c>
      <c r="J72" s="4">
        <v>1</v>
      </c>
      <c r="K72" s="4">
        <v>0</v>
      </c>
      <c r="L72" s="4">
        <v>1</v>
      </c>
      <c r="M72" s="4">
        <v>1</v>
      </c>
      <c r="N72" s="4">
        <v>2</v>
      </c>
      <c r="O72" s="346" t="s">
        <v>589</v>
      </c>
    </row>
    <row r="73" spans="1:15" s="4" customFormat="1" ht="11.25" x14ac:dyDescent="0.2">
      <c r="A73" s="294" t="s">
        <v>590</v>
      </c>
      <c r="B73" s="4">
        <v>2</v>
      </c>
      <c r="C73" s="4">
        <v>-2</v>
      </c>
      <c r="D73" s="4">
        <v>-41</v>
      </c>
      <c r="E73" s="4">
        <v>18</v>
      </c>
      <c r="F73" s="4">
        <v>-1</v>
      </c>
      <c r="G73" s="4">
        <v>-1</v>
      </c>
      <c r="H73" s="4">
        <v>2</v>
      </c>
      <c r="I73" s="4">
        <v>0</v>
      </c>
      <c r="J73" s="4">
        <v>0</v>
      </c>
      <c r="K73" s="4">
        <v>1</v>
      </c>
      <c r="L73" s="4">
        <v>0</v>
      </c>
      <c r="M73" s="4">
        <v>0</v>
      </c>
      <c r="N73" s="4">
        <v>0</v>
      </c>
      <c r="O73" s="346" t="s">
        <v>591</v>
      </c>
    </row>
    <row r="74" spans="1:15" s="4" customFormat="1" ht="11.25" x14ac:dyDescent="0.2">
      <c r="A74" s="588" t="s">
        <v>592</v>
      </c>
      <c r="B74" s="34">
        <v>34</v>
      </c>
      <c r="C74" s="34">
        <v>25</v>
      </c>
      <c r="D74" s="34">
        <v>3</v>
      </c>
      <c r="E74" s="34">
        <v>21</v>
      </c>
      <c r="F74" s="34">
        <v>0</v>
      </c>
      <c r="G74" s="34">
        <v>0</v>
      </c>
      <c r="H74" s="34">
        <v>3</v>
      </c>
      <c r="I74" s="34">
        <v>1</v>
      </c>
      <c r="J74" s="34">
        <v>1</v>
      </c>
      <c r="K74" s="34">
        <v>1</v>
      </c>
      <c r="L74" s="34">
        <v>1</v>
      </c>
      <c r="M74" s="34">
        <v>1</v>
      </c>
      <c r="N74" s="34">
        <v>2</v>
      </c>
      <c r="O74" s="349" t="s">
        <v>593</v>
      </c>
    </row>
    <row r="75" spans="1:15" s="4" customFormat="1" ht="11.25" x14ac:dyDescent="0.2">
      <c r="A75" s="277"/>
      <c r="O75" s="346"/>
    </row>
    <row r="76" spans="1:15" s="4" customFormat="1" ht="11.25" x14ac:dyDescent="0.2">
      <c r="A76" s="294" t="s">
        <v>616</v>
      </c>
      <c r="B76" s="4">
        <v>42</v>
      </c>
      <c r="C76" s="4">
        <v>30</v>
      </c>
      <c r="D76" s="4">
        <v>3</v>
      </c>
      <c r="E76" s="4">
        <v>17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346" t="s">
        <v>617</v>
      </c>
    </row>
    <row r="77" spans="1:15" s="4" customFormat="1" ht="11.25" x14ac:dyDescent="0.2">
      <c r="A77" s="294"/>
      <c r="O77" s="346"/>
    </row>
    <row r="78" spans="1:15" s="4" customFormat="1" ht="11.25" x14ac:dyDescent="0.2">
      <c r="A78" s="350" t="s">
        <v>602</v>
      </c>
      <c r="B78" s="34">
        <v>14</v>
      </c>
      <c r="C78" s="34">
        <v>12</v>
      </c>
      <c r="D78" s="34">
        <v>14</v>
      </c>
      <c r="E78" s="34">
        <v>55</v>
      </c>
      <c r="F78" s="34">
        <v>37</v>
      </c>
      <c r="G78" s="34">
        <v>38</v>
      </c>
      <c r="H78" s="34">
        <v>39</v>
      </c>
      <c r="I78" s="34">
        <v>37</v>
      </c>
      <c r="J78" s="34">
        <v>37</v>
      </c>
      <c r="K78" s="34">
        <v>37</v>
      </c>
      <c r="L78" s="34">
        <v>36</v>
      </c>
      <c r="M78" s="34">
        <v>36</v>
      </c>
      <c r="N78" s="34">
        <v>36</v>
      </c>
      <c r="O78" s="349" t="s">
        <v>603</v>
      </c>
    </row>
    <row r="79" spans="1:15" s="228" customFormat="1" ht="11.25" x14ac:dyDescent="0.2">
      <c r="A79" s="366" t="s">
        <v>604</v>
      </c>
      <c r="B79" s="348">
        <v>12</v>
      </c>
      <c r="C79" s="348">
        <v>14</v>
      </c>
      <c r="D79" s="348">
        <v>55</v>
      </c>
      <c r="E79" s="348">
        <v>37</v>
      </c>
      <c r="F79" s="348">
        <v>38</v>
      </c>
      <c r="G79" s="348">
        <v>39</v>
      </c>
      <c r="H79" s="348">
        <v>37</v>
      </c>
      <c r="I79" s="237">
        <v>37</v>
      </c>
      <c r="J79" s="34">
        <v>37</v>
      </c>
      <c r="K79" s="34">
        <v>36</v>
      </c>
      <c r="L79" s="34">
        <v>36</v>
      </c>
      <c r="M79" s="34">
        <v>36</v>
      </c>
      <c r="N79" s="34">
        <v>36</v>
      </c>
      <c r="O79" s="367" t="s">
        <v>605</v>
      </c>
    </row>
    <row r="80" spans="1:15" s="5" customFormat="1" x14ac:dyDescent="0.2">
      <c r="A80" s="37"/>
      <c r="B80" s="319"/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4"/>
    </row>
    <row r="81" spans="1:15" x14ac:dyDescent="0.2">
      <c r="A81" s="368"/>
      <c r="B81" s="369"/>
      <c r="C81" s="369"/>
      <c r="D81" s="370"/>
      <c r="E81" s="370"/>
      <c r="F81" s="370"/>
      <c r="G81" s="370"/>
      <c r="H81" s="30"/>
      <c r="I81" s="30"/>
      <c r="J81" s="30"/>
      <c r="K81" s="30"/>
      <c r="L81" s="30"/>
      <c r="M81" s="30"/>
      <c r="N81" s="30"/>
      <c r="O81" s="362"/>
    </row>
    <row r="82" spans="1:15" x14ac:dyDescent="0.2">
      <c r="A82" s="773"/>
      <c r="B82" s="774"/>
      <c r="C82" s="774"/>
      <c r="D82" s="774"/>
      <c r="E82" s="774"/>
      <c r="F82" s="774"/>
      <c r="G82" s="774"/>
      <c r="H82" s="22"/>
      <c r="I82" s="22"/>
      <c r="J82" s="22"/>
      <c r="K82" s="22"/>
      <c r="L82" s="22"/>
      <c r="M82" s="22"/>
      <c r="N82" s="22"/>
      <c r="O82" s="365"/>
    </row>
  </sheetData>
  <mergeCells count="18">
    <mergeCell ref="N29:O29"/>
    <mergeCell ref="A5:B5"/>
    <mergeCell ref="A6:B6"/>
    <mergeCell ref="A9:A11"/>
    <mergeCell ref="B9:I9"/>
    <mergeCell ref="J9:N9"/>
    <mergeCell ref="J66:N66"/>
    <mergeCell ref="A82:G82"/>
    <mergeCell ref="A37:B37"/>
    <mergeCell ref="A38:C38"/>
    <mergeCell ref="A41:A43"/>
    <mergeCell ref="B41:I41"/>
    <mergeCell ref="A62:B62"/>
    <mergeCell ref="A63:B63"/>
    <mergeCell ref="A66:A68"/>
    <mergeCell ref="B66:I66"/>
    <mergeCell ref="J41:N41"/>
    <mergeCell ref="N57:O57"/>
  </mergeCells>
  <pageMargins left="0.78740157480314965" right="0.78740157480314965" top="0.59055118110236227" bottom="0.78740157480314965" header="0.51181102362204722" footer="0.51181102362204722"/>
  <pageSetup paperSize="9" firstPageNumber="74" pageOrder="overThenDown" orientation="portrait" useFirstPageNumber="1" r:id="rId1"/>
  <headerFooter alignWithMargins="0">
    <oddFooter>&amp;C&amp;9&amp;P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9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1" customWidth="1"/>
    <col min="2" max="8" width="7.7109375" style="1" customWidth="1"/>
    <col min="9" max="13" width="7.28515625" style="1" customWidth="1"/>
    <col min="14" max="14" width="6.5703125" style="1" customWidth="1"/>
    <col min="15" max="15" width="43.28515625" style="1" customWidth="1"/>
    <col min="16" max="16384" width="9.140625" style="1"/>
  </cols>
  <sheetData>
    <row r="1" spans="1:15" ht="12.6" customHeight="1" x14ac:dyDescent="0.2">
      <c r="A1" s="591" t="s">
        <v>618</v>
      </c>
    </row>
    <row r="2" spans="1:15" ht="12.6" customHeight="1" x14ac:dyDescent="0.2">
      <c r="A2" s="592" t="s">
        <v>619</v>
      </c>
    </row>
    <row r="3" spans="1:15" ht="9.9499999999999993" customHeight="1" x14ac:dyDescent="0.2">
      <c r="A3" s="29"/>
    </row>
    <row r="4" spans="1:15" ht="9.9499999999999993" customHeight="1" x14ac:dyDescent="0.2">
      <c r="A4" s="336"/>
    </row>
    <row r="5" spans="1:15" ht="12.6" customHeight="1" x14ac:dyDescent="0.2">
      <c r="A5" s="776" t="s">
        <v>620</v>
      </c>
      <c r="B5" s="776"/>
      <c r="C5" s="776"/>
      <c r="D5" s="776"/>
      <c r="E5" s="776"/>
      <c r="F5" s="776"/>
      <c r="G5" s="776"/>
      <c r="H5" s="776"/>
    </row>
    <row r="6" spans="1:15" s="39" customFormat="1" ht="12.6" customHeight="1" x14ac:dyDescent="0.2">
      <c r="A6" s="776" t="s">
        <v>621</v>
      </c>
      <c r="B6" s="776"/>
      <c r="C6" s="776"/>
      <c r="D6" s="776"/>
      <c r="E6" s="776"/>
      <c r="F6" s="776"/>
      <c r="G6" s="776"/>
      <c r="H6" s="776"/>
    </row>
    <row r="7" spans="1:15" ht="9.9499999999999993" customHeight="1" x14ac:dyDescent="0.2">
      <c r="A7" s="338"/>
      <c r="H7" s="337"/>
      <c r="I7" s="337"/>
      <c r="J7" s="337"/>
      <c r="K7" s="337"/>
      <c r="L7" s="337"/>
      <c r="M7" s="337"/>
      <c r="N7" s="337"/>
    </row>
    <row r="8" spans="1:15" ht="12" customHeight="1" x14ac:dyDescent="0.2">
      <c r="A8" s="4" t="s">
        <v>582</v>
      </c>
    </row>
    <row r="9" spans="1:15" s="68" customFormat="1" ht="12.75" customHeight="1" x14ac:dyDescent="0.2">
      <c r="A9" s="777"/>
      <c r="B9" s="688">
        <v>2024</v>
      </c>
      <c r="C9" s="688"/>
      <c r="D9" s="688"/>
      <c r="E9" s="688"/>
      <c r="F9" s="688"/>
      <c r="G9" s="688"/>
      <c r="H9" s="688"/>
      <c r="I9" s="689"/>
      <c r="J9" s="772">
        <v>2025</v>
      </c>
      <c r="K9" s="688"/>
      <c r="L9" s="688"/>
      <c r="M9" s="688"/>
      <c r="N9" s="688"/>
      <c r="O9" s="339"/>
    </row>
    <row r="10" spans="1:15" s="68" customFormat="1" ht="12.75" customHeight="1" x14ac:dyDescent="0.2">
      <c r="A10" s="778"/>
      <c r="B10" s="340" t="s">
        <v>7</v>
      </c>
      <c r="C10" s="340" t="s">
        <v>8</v>
      </c>
      <c r="D10" s="340" t="s">
        <v>9</v>
      </c>
      <c r="E10" s="340" t="s">
        <v>10</v>
      </c>
      <c r="F10" s="340" t="s">
        <v>11</v>
      </c>
      <c r="G10" s="340" t="s">
        <v>12</v>
      </c>
      <c r="H10" s="340" t="s">
        <v>86</v>
      </c>
      <c r="I10" s="340" t="s">
        <v>2</v>
      </c>
      <c r="J10" s="341" t="s">
        <v>3</v>
      </c>
      <c r="K10" s="340" t="s">
        <v>4</v>
      </c>
      <c r="L10" s="340" t="s">
        <v>5</v>
      </c>
      <c r="M10" s="340" t="s">
        <v>6</v>
      </c>
      <c r="N10" s="340" t="s">
        <v>7</v>
      </c>
      <c r="O10" s="342"/>
    </row>
    <row r="11" spans="1:15" s="68" customFormat="1" ht="12.75" customHeight="1" x14ac:dyDescent="0.2">
      <c r="A11" s="779"/>
      <c r="B11" s="33" t="s">
        <v>16</v>
      </c>
      <c r="C11" s="33" t="s">
        <v>17</v>
      </c>
      <c r="D11" s="33" t="s">
        <v>18</v>
      </c>
      <c r="E11" s="33" t="s">
        <v>10</v>
      </c>
      <c r="F11" s="33" t="s">
        <v>11</v>
      </c>
      <c r="G11" s="33" t="s">
        <v>12</v>
      </c>
      <c r="H11" s="33" t="s">
        <v>13</v>
      </c>
      <c r="I11" s="33" t="s">
        <v>2</v>
      </c>
      <c r="J11" s="43" t="s">
        <v>92</v>
      </c>
      <c r="K11" s="33" t="s">
        <v>4</v>
      </c>
      <c r="L11" s="33" t="s">
        <v>14</v>
      </c>
      <c r="M11" s="33" t="s">
        <v>15</v>
      </c>
      <c r="N11" s="33" t="s">
        <v>16</v>
      </c>
      <c r="O11" s="343"/>
    </row>
    <row r="12" spans="1:15" s="228" customFormat="1" ht="5.0999999999999996" customHeight="1" x14ac:dyDescent="0.2"/>
    <row r="13" spans="1:15" s="228" customFormat="1" ht="10.5" customHeight="1" x14ac:dyDescent="0.2">
      <c r="A13" s="350" t="s">
        <v>583</v>
      </c>
      <c r="B13" s="342"/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71" t="s">
        <v>584</v>
      </c>
    </row>
    <row r="14" spans="1:15" s="228" customFormat="1" ht="10.5" customHeight="1" x14ac:dyDescent="0.2">
      <c r="A14" s="294" t="s">
        <v>622</v>
      </c>
      <c r="B14" s="228">
        <v>245</v>
      </c>
      <c r="C14" s="228">
        <v>237</v>
      </c>
      <c r="D14" s="228">
        <v>242</v>
      </c>
      <c r="E14" s="228">
        <v>244</v>
      </c>
      <c r="F14" s="228">
        <v>231</v>
      </c>
      <c r="G14" s="228">
        <v>239</v>
      </c>
      <c r="H14" s="228">
        <v>224</v>
      </c>
      <c r="I14" s="228">
        <v>237</v>
      </c>
      <c r="J14" s="228">
        <v>237</v>
      </c>
      <c r="K14" s="228">
        <v>211</v>
      </c>
      <c r="L14" s="228">
        <v>233</v>
      </c>
      <c r="M14" s="228">
        <v>225</v>
      </c>
      <c r="N14" s="228">
        <v>223</v>
      </c>
      <c r="O14" s="365" t="s">
        <v>623</v>
      </c>
    </row>
    <row r="15" spans="1:15" s="228" customFormat="1" ht="10.5" customHeight="1" x14ac:dyDescent="0.2">
      <c r="A15" s="294" t="s">
        <v>624</v>
      </c>
      <c r="B15" s="228">
        <v>48</v>
      </c>
      <c r="C15" s="228">
        <v>52</v>
      </c>
      <c r="D15" s="228">
        <v>53</v>
      </c>
      <c r="E15" s="228">
        <v>54</v>
      </c>
      <c r="F15" s="228">
        <v>47</v>
      </c>
      <c r="G15" s="228">
        <v>47</v>
      </c>
      <c r="H15" s="228">
        <v>44</v>
      </c>
      <c r="I15" s="228">
        <v>45</v>
      </c>
      <c r="J15" s="228">
        <v>41</v>
      </c>
      <c r="K15" s="228">
        <v>37</v>
      </c>
      <c r="L15" s="228">
        <v>48</v>
      </c>
      <c r="M15" s="228">
        <v>53</v>
      </c>
      <c r="N15" s="228">
        <v>36</v>
      </c>
      <c r="O15" s="365" t="s">
        <v>625</v>
      </c>
    </row>
    <row r="16" spans="1:15" s="228" customFormat="1" ht="10.5" customHeight="1" x14ac:dyDescent="0.2">
      <c r="A16" s="294" t="s">
        <v>626</v>
      </c>
      <c r="B16" s="228">
        <v>7</v>
      </c>
      <c r="C16" s="228">
        <v>5</v>
      </c>
      <c r="D16" s="228">
        <v>4</v>
      </c>
      <c r="E16" s="228">
        <v>7</v>
      </c>
      <c r="F16" s="228">
        <v>7</v>
      </c>
      <c r="G16" s="228">
        <v>3</v>
      </c>
      <c r="H16" s="228">
        <v>10</v>
      </c>
      <c r="I16" s="228">
        <v>5</v>
      </c>
      <c r="J16" s="228">
        <v>8</v>
      </c>
      <c r="K16" s="228">
        <v>5</v>
      </c>
      <c r="L16" s="228">
        <v>7</v>
      </c>
      <c r="M16" s="228">
        <v>7</v>
      </c>
      <c r="N16" s="228">
        <v>4</v>
      </c>
      <c r="O16" s="365" t="s">
        <v>627</v>
      </c>
    </row>
    <row r="17" spans="1:15" s="228" customFormat="1" ht="10.5" customHeight="1" x14ac:dyDescent="0.2">
      <c r="A17" s="294" t="s">
        <v>628</v>
      </c>
      <c r="B17" s="228">
        <v>509</v>
      </c>
      <c r="C17" s="228">
        <v>847</v>
      </c>
      <c r="D17" s="228">
        <v>922</v>
      </c>
      <c r="E17" s="228">
        <v>825</v>
      </c>
      <c r="F17" s="228">
        <v>762</v>
      </c>
      <c r="G17" s="228">
        <v>959</v>
      </c>
      <c r="H17" s="228">
        <v>791</v>
      </c>
      <c r="I17" s="228">
        <v>897</v>
      </c>
      <c r="J17" s="228">
        <v>877</v>
      </c>
      <c r="K17" s="228">
        <v>718</v>
      </c>
      <c r="L17" s="228">
        <v>772</v>
      </c>
      <c r="M17" s="228">
        <v>737</v>
      </c>
      <c r="N17" s="228">
        <v>730</v>
      </c>
      <c r="O17" s="365" t="s">
        <v>629</v>
      </c>
    </row>
    <row r="18" spans="1:15" s="228" customFormat="1" ht="10.5" customHeight="1" x14ac:dyDescent="0.2">
      <c r="A18" s="589" t="s">
        <v>630</v>
      </c>
      <c r="B18" s="228">
        <v>0</v>
      </c>
      <c r="C18" s="228">
        <v>0</v>
      </c>
      <c r="D18" s="228">
        <v>1</v>
      </c>
      <c r="E18" s="228">
        <v>3</v>
      </c>
      <c r="F18" s="228">
        <v>0</v>
      </c>
      <c r="G18" s="228">
        <v>1</v>
      </c>
      <c r="H18" s="228">
        <v>0</v>
      </c>
      <c r="I18" s="228">
        <v>0</v>
      </c>
      <c r="J18" s="228">
        <v>1</v>
      </c>
      <c r="K18" s="228">
        <v>0</v>
      </c>
      <c r="L18" s="228">
        <v>2</v>
      </c>
      <c r="M18" s="228">
        <v>1</v>
      </c>
      <c r="N18" s="228">
        <v>1</v>
      </c>
      <c r="O18" s="365" t="s">
        <v>631</v>
      </c>
    </row>
    <row r="19" spans="1:15" s="228" customFormat="1" ht="10.5" customHeight="1" x14ac:dyDescent="0.2">
      <c r="A19" s="589" t="s">
        <v>632</v>
      </c>
      <c r="B19" s="228">
        <v>42</v>
      </c>
      <c r="C19" s="228">
        <v>44</v>
      </c>
      <c r="D19" s="228">
        <v>44</v>
      </c>
      <c r="E19" s="228">
        <v>46</v>
      </c>
      <c r="F19" s="228">
        <v>40</v>
      </c>
      <c r="G19" s="228">
        <v>41</v>
      </c>
      <c r="H19" s="228">
        <v>38</v>
      </c>
      <c r="I19" s="228">
        <v>39</v>
      </c>
      <c r="J19" s="228">
        <v>34</v>
      </c>
      <c r="K19" s="228">
        <v>32</v>
      </c>
      <c r="L19" s="228">
        <v>40</v>
      </c>
      <c r="M19" s="228">
        <v>47</v>
      </c>
      <c r="N19" s="228">
        <v>31</v>
      </c>
      <c r="O19" s="365" t="s">
        <v>633</v>
      </c>
    </row>
    <row r="20" spans="1:15" s="228" customFormat="1" ht="10.5" customHeight="1" x14ac:dyDescent="0.2">
      <c r="A20" s="294" t="s">
        <v>634</v>
      </c>
      <c r="B20" s="228">
        <v>-73</v>
      </c>
      <c r="C20" s="228">
        <v>-22</v>
      </c>
      <c r="D20" s="228">
        <v>44</v>
      </c>
      <c r="E20" s="228">
        <v>-32</v>
      </c>
      <c r="F20" s="228">
        <v>-19</v>
      </c>
      <c r="G20" s="228">
        <v>-6</v>
      </c>
      <c r="H20" s="228">
        <v>49</v>
      </c>
      <c r="I20" s="228">
        <v>-16</v>
      </c>
      <c r="J20" s="228">
        <v>60</v>
      </c>
      <c r="K20" s="228">
        <v>-80</v>
      </c>
      <c r="L20" s="228">
        <v>-2</v>
      </c>
      <c r="M20" s="228">
        <v>-65</v>
      </c>
      <c r="N20" s="228">
        <v>75</v>
      </c>
      <c r="O20" s="365" t="s">
        <v>635</v>
      </c>
    </row>
    <row r="21" spans="1:15" s="228" customFormat="1" ht="10.5" customHeight="1" x14ac:dyDescent="0.2">
      <c r="A21" s="294"/>
      <c r="O21" s="365"/>
    </row>
    <row r="22" spans="1:15" s="228" customFormat="1" ht="10.5" customHeight="1" x14ac:dyDescent="0.2">
      <c r="A22" s="350" t="s">
        <v>636</v>
      </c>
      <c r="B22" s="237">
        <v>840</v>
      </c>
      <c r="C22" s="237">
        <v>1119</v>
      </c>
      <c r="D22" s="237">
        <v>1132</v>
      </c>
      <c r="E22" s="237">
        <v>1113</v>
      </c>
      <c r="F22" s="237">
        <v>1026</v>
      </c>
      <c r="G22" s="237">
        <v>1212</v>
      </c>
      <c r="H22" s="237">
        <v>982</v>
      </c>
      <c r="I22" s="237">
        <v>1161</v>
      </c>
      <c r="J22" s="237">
        <v>1068</v>
      </c>
      <c r="K22" s="237">
        <v>1019</v>
      </c>
      <c r="L22" s="237">
        <v>1020</v>
      </c>
      <c r="M22" s="237">
        <v>1039</v>
      </c>
      <c r="N22" s="237">
        <v>886</v>
      </c>
      <c r="O22" s="371" t="s">
        <v>637</v>
      </c>
    </row>
    <row r="23" spans="1:15" s="228" customFormat="1" ht="10.5" customHeight="1" x14ac:dyDescent="0.2">
      <c r="A23" s="294"/>
      <c r="O23" s="372"/>
    </row>
    <row r="24" spans="1:15" s="228" customFormat="1" ht="10.5" customHeight="1" x14ac:dyDescent="0.2">
      <c r="A24" s="350" t="s">
        <v>638</v>
      </c>
      <c r="B24" s="237">
        <v>872</v>
      </c>
      <c r="C24" s="237">
        <v>1042</v>
      </c>
      <c r="D24" s="237">
        <v>1124</v>
      </c>
      <c r="E24" s="237">
        <v>1060</v>
      </c>
      <c r="F24" s="237">
        <v>1068</v>
      </c>
      <c r="G24" s="237">
        <v>1114</v>
      </c>
      <c r="H24" s="237">
        <v>1045</v>
      </c>
      <c r="I24" s="237">
        <v>1086</v>
      </c>
      <c r="J24" s="237">
        <v>1054</v>
      </c>
      <c r="K24" s="237">
        <v>982</v>
      </c>
      <c r="L24" s="237">
        <v>1036</v>
      </c>
      <c r="M24" s="237">
        <v>1040</v>
      </c>
      <c r="N24" s="237">
        <v>861</v>
      </c>
      <c r="O24" s="371" t="s">
        <v>639</v>
      </c>
    </row>
    <row r="25" spans="1:15" s="228" customFormat="1" ht="10.5" customHeight="1" x14ac:dyDescent="0.2">
      <c r="A25" s="294"/>
    </row>
    <row r="26" spans="1:15" s="228" customFormat="1" ht="10.5" customHeight="1" x14ac:dyDescent="0.2">
      <c r="A26" s="294" t="s">
        <v>640</v>
      </c>
      <c r="B26" s="228">
        <v>954</v>
      </c>
      <c r="C26" s="228">
        <v>881</v>
      </c>
      <c r="D26" s="228">
        <v>859</v>
      </c>
      <c r="E26" s="228">
        <v>903</v>
      </c>
      <c r="F26" s="228">
        <v>871</v>
      </c>
      <c r="G26" s="228">
        <v>852</v>
      </c>
      <c r="H26" s="228">
        <v>846</v>
      </c>
      <c r="I26" s="228">
        <v>895</v>
      </c>
      <c r="J26" s="228">
        <v>879</v>
      </c>
      <c r="K26" s="228">
        <v>939</v>
      </c>
      <c r="L26" s="228">
        <v>859</v>
      </c>
      <c r="M26" s="228">
        <v>857</v>
      </c>
      <c r="N26" s="228">
        <v>792</v>
      </c>
      <c r="O26" s="373" t="s">
        <v>641</v>
      </c>
    </row>
    <row r="27" spans="1:15" s="228" customFormat="1" ht="10.5" customHeight="1" x14ac:dyDescent="0.2">
      <c r="A27" s="294" t="s">
        <v>642</v>
      </c>
      <c r="O27" s="346" t="s">
        <v>413</v>
      </c>
    </row>
    <row r="28" spans="1:15" s="228" customFormat="1" ht="10.5" customHeight="1" x14ac:dyDescent="0.2">
      <c r="A28" s="374" t="s">
        <v>643</v>
      </c>
      <c r="B28" s="228">
        <v>901</v>
      </c>
      <c r="C28" s="228">
        <v>819</v>
      </c>
      <c r="D28" s="228">
        <v>800</v>
      </c>
      <c r="E28" s="228">
        <v>851</v>
      </c>
      <c r="F28" s="228">
        <v>814</v>
      </c>
      <c r="G28" s="228">
        <v>813</v>
      </c>
      <c r="H28" s="228">
        <v>804</v>
      </c>
      <c r="I28" s="228">
        <v>851</v>
      </c>
      <c r="J28" s="228">
        <v>826</v>
      </c>
      <c r="K28" s="228">
        <v>874</v>
      </c>
      <c r="L28" s="228">
        <v>798</v>
      </c>
      <c r="M28" s="228">
        <v>796</v>
      </c>
      <c r="N28" s="228">
        <v>747</v>
      </c>
      <c r="O28" s="375" t="s">
        <v>417</v>
      </c>
    </row>
    <row r="29" spans="1:15" s="228" customFormat="1" ht="10.5" customHeight="1" x14ac:dyDescent="0.2">
      <c r="A29" s="294" t="s">
        <v>644</v>
      </c>
      <c r="O29" s="365"/>
    </row>
    <row r="30" spans="1:15" s="228" customFormat="1" ht="10.5" customHeight="1" x14ac:dyDescent="0.2">
      <c r="A30" s="294" t="s">
        <v>645</v>
      </c>
      <c r="B30" s="228">
        <v>881</v>
      </c>
      <c r="C30" s="228">
        <v>859</v>
      </c>
      <c r="D30" s="228">
        <v>903</v>
      </c>
      <c r="E30" s="228">
        <v>871</v>
      </c>
      <c r="F30" s="228">
        <v>852</v>
      </c>
      <c r="G30" s="228">
        <v>846</v>
      </c>
      <c r="H30" s="228">
        <v>895</v>
      </c>
      <c r="I30" s="228">
        <v>879</v>
      </c>
      <c r="J30" s="228">
        <v>939</v>
      </c>
      <c r="K30" s="228">
        <v>859</v>
      </c>
      <c r="L30" s="228">
        <v>857</v>
      </c>
      <c r="M30" s="228">
        <v>792</v>
      </c>
      <c r="N30" s="228">
        <v>867</v>
      </c>
      <c r="O30" s="365" t="s">
        <v>646</v>
      </c>
    </row>
    <row r="31" spans="1:15" s="228" customFormat="1" ht="10.5" customHeight="1" x14ac:dyDescent="0.2">
      <c r="A31" s="294" t="s">
        <v>642</v>
      </c>
      <c r="O31" s="346" t="s">
        <v>413</v>
      </c>
    </row>
    <row r="32" spans="1:15" s="228" customFormat="1" ht="10.5" customHeight="1" x14ac:dyDescent="0.2">
      <c r="A32" s="374" t="s">
        <v>643</v>
      </c>
      <c r="B32" s="228">
        <v>819</v>
      </c>
      <c r="C32" s="228">
        <v>800</v>
      </c>
      <c r="D32" s="228">
        <v>851</v>
      </c>
      <c r="E32" s="228">
        <v>814</v>
      </c>
      <c r="F32" s="228">
        <v>813</v>
      </c>
      <c r="G32" s="228">
        <v>804</v>
      </c>
      <c r="H32" s="228">
        <v>851</v>
      </c>
      <c r="I32" s="228">
        <v>826</v>
      </c>
      <c r="J32" s="228">
        <v>874</v>
      </c>
      <c r="K32" s="228">
        <v>798</v>
      </c>
      <c r="L32" s="228">
        <v>796</v>
      </c>
      <c r="M32" s="228">
        <v>747</v>
      </c>
      <c r="N32" s="228">
        <v>817</v>
      </c>
      <c r="O32" s="375" t="s">
        <v>417</v>
      </c>
    </row>
    <row r="33" spans="1:28" s="68" customFormat="1" ht="8.1" customHeight="1" x14ac:dyDescent="0.2">
      <c r="A33" s="290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314"/>
    </row>
    <row r="34" spans="1:28" s="68" customFormat="1" ht="8.1" customHeight="1" x14ac:dyDescent="0.2">
      <c r="A34" s="29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314"/>
    </row>
    <row r="35" spans="1:28" s="68" customFormat="1" ht="12.6" customHeight="1" x14ac:dyDescent="0.2">
      <c r="A35" s="782" t="s">
        <v>647</v>
      </c>
      <c r="B35" s="782"/>
      <c r="C35" s="129"/>
      <c r="D35" s="129"/>
      <c r="E35" s="129"/>
      <c r="F35" s="129"/>
      <c r="G35" s="129"/>
      <c r="H35" s="129"/>
    </row>
    <row r="36" spans="1:28" s="68" customFormat="1" ht="12.6" customHeight="1" x14ac:dyDescent="0.2">
      <c r="A36" s="786" t="s">
        <v>648</v>
      </c>
      <c r="B36" s="786"/>
      <c r="C36" s="129"/>
      <c r="D36" s="129"/>
      <c r="E36" s="129"/>
      <c r="F36" s="129"/>
      <c r="G36" s="129"/>
      <c r="H36" s="129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</row>
    <row r="37" spans="1:28" s="68" customFormat="1" ht="9.9499999999999993" customHeight="1" x14ac:dyDescent="0.2">
      <c r="A37" s="356"/>
      <c r="B37" s="31"/>
      <c r="C37" s="129"/>
      <c r="D37" s="129"/>
      <c r="E37" s="129"/>
      <c r="F37" s="129"/>
      <c r="G37" s="129"/>
      <c r="H37" s="129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</row>
    <row r="38" spans="1:28" s="68" customFormat="1" ht="12" customHeight="1" x14ac:dyDescent="0.2">
      <c r="A38" s="4" t="s">
        <v>582</v>
      </c>
      <c r="B38" s="357"/>
      <c r="C38" s="357"/>
      <c r="D38" s="357"/>
      <c r="E38" s="357"/>
      <c r="F38" s="357"/>
      <c r="G38" s="357"/>
      <c r="H38" s="357"/>
      <c r="I38" s="376"/>
      <c r="J38" s="376"/>
      <c r="K38" s="376"/>
      <c r="L38" s="376"/>
      <c r="M38" s="376"/>
      <c r="N38" s="376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</row>
    <row r="39" spans="1:28" s="68" customFormat="1" ht="12.75" customHeight="1" x14ac:dyDescent="0.2">
      <c r="A39" s="777"/>
      <c r="B39" s="688">
        <v>2024</v>
      </c>
      <c r="C39" s="688"/>
      <c r="D39" s="688"/>
      <c r="E39" s="688"/>
      <c r="F39" s="688"/>
      <c r="G39" s="688"/>
      <c r="H39" s="688"/>
      <c r="I39" s="689"/>
      <c r="J39" s="772">
        <v>2025</v>
      </c>
      <c r="K39" s="688"/>
      <c r="L39" s="688"/>
      <c r="M39" s="688"/>
      <c r="N39" s="688"/>
      <c r="O39" s="339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</row>
    <row r="40" spans="1:28" s="68" customFormat="1" ht="12.75" customHeight="1" x14ac:dyDescent="0.2">
      <c r="A40" s="778"/>
      <c r="B40" s="340" t="s">
        <v>7</v>
      </c>
      <c r="C40" s="340" t="s">
        <v>8</v>
      </c>
      <c r="D40" s="340" t="s">
        <v>9</v>
      </c>
      <c r="E40" s="340" t="s">
        <v>10</v>
      </c>
      <c r="F40" s="340" t="s">
        <v>11</v>
      </c>
      <c r="G40" s="340" t="s">
        <v>12</v>
      </c>
      <c r="H40" s="340" t="s">
        <v>86</v>
      </c>
      <c r="I40" s="340" t="s">
        <v>2</v>
      </c>
      <c r="J40" s="341" t="s">
        <v>3</v>
      </c>
      <c r="K40" s="340" t="s">
        <v>4</v>
      </c>
      <c r="L40" s="340" t="s">
        <v>5</v>
      </c>
      <c r="M40" s="340" t="s">
        <v>6</v>
      </c>
      <c r="N40" s="340" t="s">
        <v>7</v>
      </c>
      <c r="O40" s="342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</row>
    <row r="41" spans="1:28" s="68" customFormat="1" ht="12.75" customHeight="1" x14ac:dyDescent="0.2">
      <c r="A41" s="779"/>
      <c r="B41" s="33" t="s">
        <v>16</v>
      </c>
      <c r="C41" s="33" t="s">
        <v>17</v>
      </c>
      <c r="D41" s="33" t="s">
        <v>18</v>
      </c>
      <c r="E41" s="33" t="s">
        <v>10</v>
      </c>
      <c r="F41" s="33" t="s">
        <v>11</v>
      </c>
      <c r="G41" s="33" t="s">
        <v>12</v>
      </c>
      <c r="H41" s="33" t="s">
        <v>13</v>
      </c>
      <c r="I41" s="33" t="s">
        <v>2</v>
      </c>
      <c r="J41" s="43" t="s">
        <v>92</v>
      </c>
      <c r="K41" s="33" t="s">
        <v>4</v>
      </c>
      <c r="L41" s="33" t="s">
        <v>14</v>
      </c>
      <c r="M41" s="33" t="s">
        <v>15</v>
      </c>
      <c r="N41" s="33" t="s">
        <v>16</v>
      </c>
      <c r="O41" s="343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</row>
    <row r="42" spans="1:28" s="228" customFormat="1" ht="5.0999999999999996" customHeight="1" x14ac:dyDescent="0.2">
      <c r="A42" s="96"/>
      <c r="O42" s="130"/>
      <c r="P42" s="377"/>
    </row>
    <row r="43" spans="1:28" s="228" customFormat="1" ht="10.5" customHeight="1" x14ac:dyDescent="0.2">
      <c r="A43" s="588" t="s">
        <v>583</v>
      </c>
      <c r="B43" s="342"/>
      <c r="C43" s="342"/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71" t="s">
        <v>584</v>
      </c>
      <c r="P43" s="377"/>
    </row>
    <row r="44" spans="1:28" s="228" customFormat="1" ht="10.5" customHeight="1" x14ac:dyDescent="0.2">
      <c r="A44" s="589" t="s">
        <v>649</v>
      </c>
      <c r="B44" s="228">
        <v>42</v>
      </c>
      <c r="C44" s="228">
        <v>44</v>
      </c>
      <c r="D44" s="228">
        <v>44</v>
      </c>
      <c r="E44" s="228">
        <v>46</v>
      </c>
      <c r="F44" s="228">
        <v>40</v>
      </c>
      <c r="G44" s="228">
        <v>41</v>
      </c>
      <c r="H44" s="228">
        <v>38</v>
      </c>
      <c r="I44" s="228">
        <v>39</v>
      </c>
      <c r="J44" s="228">
        <v>34</v>
      </c>
      <c r="K44" s="228">
        <v>32</v>
      </c>
      <c r="L44" s="228">
        <v>40</v>
      </c>
      <c r="M44" s="228">
        <v>47</v>
      </c>
      <c r="N44" s="228">
        <v>31</v>
      </c>
      <c r="O44" s="374" t="s">
        <v>650</v>
      </c>
      <c r="P44" s="377"/>
      <c r="Q44" s="372"/>
      <c r="R44" s="378"/>
      <c r="S44" s="378"/>
      <c r="T44" s="378"/>
      <c r="U44" s="378"/>
      <c r="V44" s="378"/>
      <c r="W44" s="378"/>
      <c r="X44" s="378"/>
      <c r="Y44" s="378"/>
      <c r="Z44" s="378"/>
      <c r="AA44" s="378"/>
      <c r="AB44" s="378"/>
    </row>
    <row r="45" spans="1:28" s="228" customFormat="1" ht="10.5" customHeight="1" x14ac:dyDescent="0.2">
      <c r="A45" s="294" t="s">
        <v>585</v>
      </c>
      <c r="B45" s="228">
        <v>872</v>
      </c>
      <c r="C45" s="228">
        <v>1042</v>
      </c>
      <c r="D45" s="228">
        <v>1124</v>
      </c>
      <c r="E45" s="228">
        <v>1060</v>
      </c>
      <c r="F45" s="228">
        <v>1068</v>
      </c>
      <c r="G45" s="228">
        <v>1114</v>
      </c>
      <c r="H45" s="228">
        <v>1045</v>
      </c>
      <c r="I45" s="228">
        <v>1086</v>
      </c>
      <c r="J45" s="228">
        <v>1054</v>
      </c>
      <c r="K45" s="228">
        <v>982</v>
      </c>
      <c r="L45" s="228">
        <v>1036</v>
      </c>
      <c r="M45" s="228">
        <v>1040</v>
      </c>
      <c r="N45" s="228">
        <v>861</v>
      </c>
      <c r="O45" s="365" t="s">
        <v>587</v>
      </c>
      <c r="P45" s="377"/>
      <c r="Q45" s="372"/>
    </row>
    <row r="46" spans="1:28" s="228" customFormat="1" ht="10.5" customHeight="1" x14ac:dyDescent="0.2">
      <c r="A46" s="294" t="s">
        <v>651</v>
      </c>
      <c r="B46" s="228">
        <v>58</v>
      </c>
      <c r="C46" s="228">
        <v>78</v>
      </c>
      <c r="D46" s="228">
        <v>79</v>
      </c>
      <c r="E46" s="228">
        <v>78</v>
      </c>
      <c r="F46" s="228">
        <v>76</v>
      </c>
      <c r="G46" s="228">
        <v>80</v>
      </c>
      <c r="H46" s="228">
        <v>78</v>
      </c>
      <c r="I46" s="228">
        <v>77</v>
      </c>
      <c r="J46" s="228">
        <v>77</v>
      </c>
      <c r="K46" s="228">
        <v>70</v>
      </c>
      <c r="L46" s="228">
        <v>70</v>
      </c>
      <c r="M46" s="228">
        <v>72</v>
      </c>
      <c r="N46" s="228">
        <v>56</v>
      </c>
      <c r="O46" s="365" t="s">
        <v>652</v>
      </c>
      <c r="P46" s="377"/>
      <c r="Q46" s="372"/>
      <c r="R46" s="378"/>
      <c r="S46" s="378"/>
      <c r="T46" s="378"/>
      <c r="U46" s="378"/>
      <c r="V46" s="378"/>
      <c r="W46" s="378"/>
      <c r="X46" s="378"/>
      <c r="Y46" s="378"/>
      <c r="Z46" s="378"/>
      <c r="AA46" s="378"/>
      <c r="AB46" s="378"/>
    </row>
    <row r="47" spans="1:28" s="228" customFormat="1" ht="10.5" customHeight="1" x14ac:dyDescent="0.2">
      <c r="A47" s="294" t="s">
        <v>653</v>
      </c>
      <c r="B47" s="228">
        <v>341</v>
      </c>
      <c r="C47" s="228">
        <v>448</v>
      </c>
      <c r="D47" s="228">
        <v>331</v>
      </c>
      <c r="E47" s="228">
        <v>322</v>
      </c>
      <c r="F47" s="228">
        <v>325</v>
      </c>
      <c r="G47" s="228">
        <v>353</v>
      </c>
      <c r="H47" s="228">
        <v>365</v>
      </c>
      <c r="I47" s="228">
        <v>350</v>
      </c>
      <c r="J47" s="228">
        <v>159</v>
      </c>
      <c r="K47" s="228">
        <v>198</v>
      </c>
      <c r="L47" s="228">
        <v>268</v>
      </c>
      <c r="M47" s="228">
        <v>289</v>
      </c>
      <c r="N47" s="228">
        <v>326</v>
      </c>
      <c r="O47" s="365" t="s">
        <v>654</v>
      </c>
      <c r="P47" s="377"/>
    </row>
    <row r="48" spans="1:28" s="228" customFormat="1" ht="10.5" customHeight="1" x14ac:dyDescent="0.2">
      <c r="A48" s="294" t="s">
        <v>655</v>
      </c>
      <c r="B48" s="228">
        <v>258</v>
      </c>
      <c r="C48" s="228">
        <v>291</v>
      </c>
      <c r="D48" s="228">
        <v>394</v>
      </c>
      <c r="E48" s="228">
        <v>410</v>
      </c>
      <c r="F48" s="228">
        <v>392</v>
      </c>
      <c r="G48" s="228">
        <v>493</v>
      </c>
      <c r="H48" s="228">
        <v>417</v>
      </c>
      <c r="I48" s="228">
        <v>406</v>
      </c>
      <c r="J48" s="228">
        <v>455</v>
      </c>
      <c r="K48" s="228">
        <v>434</v>
      </c>
      <c r="L48" s="228">
        <v>373</v>
      </c>
      <c r="M48" s="228">
        <v>462</v>
      </c>
      <c r="N48" s="228">
        <v>346</v>
      </c>
      <c r="O48" s="365" t="s">
        <v>656</v>
      </c>
      <c r="P48" s="377"/>
    </row>
    <row r="49" spans="1:16" s="228" customFormat="1" ht="10.5" customHeight="1" x14ac:dyDescent="0.2">
      <c r="A49" s="294" t="s">
        <v>657</v>
      </c>
      <c r="B49" s="228">
        <v>31</v>
      </c>
      <c r="C49" s="228">
        <v>108</v>
      </c>
      <c r="D49" s="228">
        <v>2</v>
      </c>
      <c r="E49" s="228">
        <v>-37</v>
      </c>
      <c r="F49" s="228">
        <v>36</v>
      </c>
      <c r="G49" s="228">
        <v>56</v>
      </c>
      <c r="H49" s="228">
        <v>-83</v>
      </c>
      <c r="I49" s="228">
        <v>105</v>
      </c>
      <c r="J49" s="228">
        <v>-34</v>
      </c>
      <c r="K49" s="228">
        <v>40</v>
      </c>
      <c r="L49" s="228">
        <v>12</v>
      </c>
      <c r="M49" s="228">
        <v>-53</v>
      </c>
      <c r="N49" s="228">
        <v>4</v>
      </c>
      <c r="O49" s="365" t="s">
        <v>658</v>
      </c>
      <c r="P49" s="377"/>
    </row>
    <row r="50" spans="1:16" s="228" customFormat="1" ht="10.5" customHeight="1" x14ac:dyDescent="0.2">
      <c r="A50" s="588" t="s">
        <v>659</v>
      </c>
      <c r="B50" s="379">
        <v>908</v>
      </c>
      <c r="C50" s="379">
        <v>1057</v>
      </c>
      <c r="D50" s="379">
        <v>1024</v>
      </c>
      <c r="E50" s="379">
        <v>977</v>
      </c>
      <c r="F50" s="379">
        <v>929</v>
      </c>
      <c r="G50" s="379">
        <v>879</v>
      </c>
      <c r="H50" s="379">
        <v>1036</v>
      </c>
      <c r="I50" s="237">
        <v>887</v>
      </c>
      <c r="J50" s="237">
        <v>749</v>
      </c>
      <c r="K50" s="237">
        <v>668</v>
      </c>
      <c r="L50" s="237">
        <v>889</v>
      </c>
      <c r="M50" s="237">
        <v>895</v>
      </c>
      <c r="N50" s="237">
        <v>812</v>
      </c>
      <c r="O50" s="371" t="s">
        <v>660</v>
      </c>
      <c r="P50" s="377"/>
    </row>
    <row r="51" spans="1:16" s="228" customFormat="1" ht="10.5" customHeight="1" x14ac:dyDescent="0.2">
      <c r="A51" s="24"/>
      <c r="B51" s="372"/>
      <c r="C51" s="372"/>
      <c r="D51" s="372"/>
      <c r="E51" s="372"/>
      <c r="F51" s="372"/>
      <c r="G51" s="372"/>
      <c r="H51" s="372"/>
      <c r="O51" s="365"/>
      <c r="P51" s="377"/>
    </row>
    <row r="52" spans="1:16" s="228" customFormat="1" ht="10.5" customHeight="1" x14ac:dyDescent="0.2">
      <c r="A52" s="588" t="s">
        <v>661</v>
      </c>
      <c r="B52" s="379">
        <v>893</v>
      </c>
      <c r="C52" s="379">
        <v>1145</v>
      </c>
      <c r="D52" s="379">
        <v>966</v>
      </c>
      <c r="E52" s="379">
        <v>959</v>
      </c>
      <c r="F52" s="379">
        <v>949</v>
      </c>
      <c r="G52" s="379">
        <v>941</v>
      </c>
      <c r="H52" s="379">
        <v>992</v>
      </c>
      <c r="I52" s="237">
        <v>940</v>
      </c>
      <c r="J52" s="237">
        <v>694</v>
      </c>
      <c r="K52" s="237">
        <v>684</v>
      </c>
      <c r="L52" s="237">
        <v>902</v>
      </c>
      <c r="M52" s="237">
        <v>870</v>
      </c>
      <c r="N52" s="237">
        <v>857</v>
      </c>
      <c r="O52" s="371" t="s">
        <v>662</v>
      </c>
      <c r="P52" s="377"/>
    </row>
    <row r="53" spans="1:16" s="228" customFormat="1" ht="10.5" customHeight="1" x14ac:dyDescent="0.2">
      <c r="A53" s="380" t="s">
        <v>412</v>
      </c>
      <c r="O53" s="365" t="s">
        <v>413</v>
      </c>
      <c r="P53" s="377"/>
    </row>
    <row r="54" spans="1:16" s="228" customFormat="1" ht="10.5" customHeight="1" x14ac:dyDescent="0.2">
      <c r="A54" s="374" t="s">
        <v>663</v>
      </c>
      <c r="B54" s="90">
        <v>2</v>
      </c>
      <c r="C54" s="90">
        <v>9</v>
      </c>
      <c r="D54" s="90">
        <v>9</v>
      </c>
      <c r="E54" s="90">
        <v>7</v>
      </c>
      <c r="F54" s="90">
        <v>8</v>
      </c>
      <c r="G54" s="90">
        <v>9</v>
      </c>
      <c r="H54" s="90">
        <v>8</v>
      </c>
      <c r="I54" s="228">
        <v>8</v>
      </c>
      <c r="J54" s="228">
        <v>8</v>
      </c>
      <c r="K54" s="228">
        <v>7</v>
      </c>
      <c r="L54" s="228">
        <v>6</v>
      </c>
      <c r="M54" s="228">
        <v>5</v>
      </c>
      <c r="N54" s="228">
        <v>6</v>
      </c>
      <c r="O54" s="346" t="s">
        <v>664</v>
      </c>
      <c r="P54" s="377"/>
    </row>
    <row r="55" spans="1:16" s="228" customFormat="1" ht="10.5" customHeight="1" x14ac:dyDescent="0.2">
      <c r="A55" s="374" t="s">
        <v>665</v>
      </c>
      <c r="B55" s="90" t="s">
        <v>586</v>
      </c>
      <c r="C55" s="8" t="s">
        <v>586</v>
      </c>
      <c r="D55" s="8" t="s">
        <v>586</v>
      </c>
      <c r="E55" s="90" t="s">
        <v>586</v>
      </c>
      <c r="F55" s="8" t="s">
        <v>586</v>
      </c>
      <c r="G55" s="8" t="s">
        <v>586</v>
      </c>
      <c r="H55" s="8" t="s">
        <v>586</v>
      </c>
      <c r="I55" s="8" t="s">
        <v>586</v>
      </c>
      <c r="J55" s="90" t="s">
        <v>586</v>
      </c>
      <c r="K55" s="480" t="s">
        <v>781</v>
      </c>
      <c r="L55" s="480" t="s">
        <v>781</v>
      </c>
      <c r="M55" s="480" t="s">
        <v>781</v>
      </c>
      <c r="N55" s="480" t="s">
        <v>781</v>
      </c>
      <c r="O55" s="346" t="s">
        <v>666</v>
      </c>
      <c r="P55" s="377"/>
    </row>
    <row r="56" spans="1:16" s="228" customFormat="1" ht="10.5" customHeight="1" x14ac:dyDescent="0.2">
      <c r="A56" s="374" t="s">
        <v>667</v>
      </c>
      <c r="B56" s="90">
        <v>12</v>
      </c>
      <c r="C56" s="90">
        <v>15</v>
      </c>
      <c r="D56" s="90">
        <v>10</v>
      </c>
      <c r="E56" s="90">
        <v>7</v>
      </c>
      <c r="F56" s="90">
        <v>4</v>
      </c>
      <c r="G56" s="90">
        <v>0</v>
      </c>
      <c r="H56" s="90">
        <v>1</v>
      </c>
      <c r="I56" s="228">
        <v>8</v>
      </c>
      <c r="J56" s="228">
        <v>0</v>
      </c>
      <c r="K56" s="228">
        <v>1</v>
      </c>
      <c r="L56" s="228">
        <v>17</v>
      </c>
      <c r="M56" s="228">
        <v>4</v>
      </c>
      <c r="N56" s="228">
        <v>5</v>
      </c>
      <c r="O56" s="346" t="s">
        <v>668</v>
      </c>
      <c r="P56" s="377"/>
    </row>
    <row r="57" spans="1:16" s="228" customFormat="1" ht="10.5" customHeight="1" x14ac:dyDescent="0.2">
      <c r="A57" s="589"/>
      <c r="O57" s="365"/>
      <c r="P57" s="377"/>
    </row>
    <row r="58" spans="1:16" s="228" customFormat="1" ht="10.5" customHeight="1" x14ac:dyDescent="0.2">
      <c r="A58" s="589" t="s">
        <v>669</v>
      </c>
      <c r="B58" s="228">
        <v>16</v>
      </c>
      <c r="C58" s="228">
        <v>17</v>
      </c>
      <c r="D58" s="228">
        <v>19</v>
      </c>
      <c r="E58" s="228">
        <v>19</v>
      </c>
      <c r="F58" s="228">
        <v>20</v>
      </c>
      <c r="G58" s="228">
        <v>14</v>
      </c>
      <c r="H58" s="228">
        <v>11</v>
      </c>
      <c r="I58" s="228">
        <v>11</v>
      </c>
      <c r="J58" s="228">
        <v>12</v>
      </c>
      <c r="K58" s="228">
        <v>12</v>
      </c>
      <c r="L58" s="228">
        <v>10</v>
      </c>
      <c r="M58" s="228">
        <v>12</v>
      </c>
      <c r="N58" s="228">
        <v>11</v>
      </c>
      <c r="O58" s="365" t="s">
        <v>670</v>
      </c>
      <c r="P58" s="377"/>
    </row>
    <row r="59" spans="1:16" s="228" customFormat="1" ht="10.5" customHeight="1" x14ac:dyDescent="0.2">
      <c r="A59" s="589"/>
      <c r="O59" s="365"/>
      <c r="P59" s="377"/>
    </row>
    <row r="60" spans="1:16" s="228" customFormat="1" ht="10.5" customHeight="1" x14ac:dyDescent="0.2">
      <c r="A60" s="350" t="s">
        <v>640</v>
      </c>
      <c r="B60" s="237">
        <v>632</v>
      </c>
      <c r="C60" s="237">
        <v>663</v>
      </c>
      <c r="D60" s="237">
        <v>771</v>
      </c>
      <c r="E60" s="237">
        <v>773</v>
      </c>
      <c r="F60" s="237">
        <v>736</v>
      </c>
      <c r="G60" s="237">
        <v>772</v>
      </c>
      <c r="H60" s="237">
        <v>828</v>
      </c>
      <c r="I60" s="237">
        <v>745</v>
      </c>
      <c r="J60" s="237">
        <v>850</v>
      </c>
      <c r="K60" s="237">
        <v>816</v>
      </c>
      <c r="L60" s="237">
        <v>856</v>
      </c>
      <c r="M60" s="237">
        <v>868</v>
      </c>
      <c r="N60" s="237">
        <v>815</v>
      </c>
      <c r="O60" s="371" t="s">
        <v>641</v>
      </c>
      <c r="P60" s="377"/>
    </row>
    <row r="61" spans="1:16" s="228" customFormat="1" ht="10.5" customHeight="1" x14ac:dyDescent="0.2">
      <c r="A61" s="294" t="s">
        <v>642</v>
      </c>
      <c r="O61" s="365" t="s">
        <v>413</v>
      </c>
      <c r="P61" s="377"/>
    </row>
    <row r="62" spans="1:16" s="228" customFormat="1" ht="10.5" customHeight="1" x14ac:dyDescent="0.2">
      <c r="A62" s="374" t="s">
        <v>671</v>
      </c>
      <c r="B62" s="228">
        <v>103</v>
      </c>
      <c r="C62" s="228">
        <v>80</v>
      </c>
      <c r="D62" s="228">
        <v>94</v>
      </c>
      <c r="E62" s="228">
        <v>112</v>
      </c>
      <c r="F62" s="228">
        <v>96</v>
      </c>
      <c r="G62" s="228">
        <v>107</v>
      </c>
      <c r="H62" s="228">
        <v>123</v>
      </c>
      <c r="I62" s="228">
        <v>92</v>
      </c>
      <c r="J62" s="228">
        <v>136</v>
      </c>
      <c r="K62" s="228">
        <v>120</v>
      </c>
      <c r="L62" s="228">
        <v>116</v>
      </c>
      <c r="M62" s="228">
        <v>121</v>
      </c>
      <c r="N62" s="228">
        <v>101</v>
      </c>
      <c r="O62" s="346" t="s">
        <v>672</v>
      </c>
      <c r="P62" s="377"/>
    </row>
    <row r="63" spans="1:16" s="228" customFormat="1" ht="10.5" customHeight="1" x14ac:dyDescent="0.2">
      <c r="A63" s="374" t="s">
        <v>673</v>
      </c>
      <c r="B63" s="228">
        <v>240</v>
      </c>
      <c r="C63" s="228">
        <v>261</v>
      </c>
      <c r="D63" s="228">
        <v>344</v>
      </c>
      <c r="E63" s="228">
        <v>318</v>
      </c>
      <c r="F63" s="228">
        <v>309</v>
      </c>
      <c r="G63" s="228">
        <v>318</v>
      </c>
      <c r="H63" s="228">
        <v>380</v>
      </c>
      <c r="I63" s="228">
        <v>324</v>
      </c>
      <c r="J63" s="228">
        <v>387</v>
      </c>
      <c r="K63" s="228">
        <v>350</v>
      </c>
      <c r="L63" s="228">
        <v>365</v>
      </c>
      <c r="M63" s="228">
        <v>371</v>
      </c>
      <c r="N63" s="228">
        <v>344</v>
      </c>
      <c r="O63" s="346" t="s">
        <v>674</v>
      </c>
      <c r="P63" s="377"/>
    </row>
    <row r="64" spans="1:16" s="228" customFormat="1" ht="10.5" customHeight="1" x14ac:dyDescent="0.2">
      <c r="A64" s="374" t="s">
        <v>675</v>
      </c>
      <c r="B64" s="228">
        <v>13</v>
      </c>
      <c r="C64" s="228">
        <v>18</v>
      </c>
      <c r="D64" s="228">
        <v>16</v>
      </c>
      <c r="E64" s="228">
        <v>16</v>
      </c>
      <c r="F64" s="228">
        <v>14</v>
      </c>
      <c r="G64" s="228">
        <v>15</v>
      </c>
      <c r="H64" s="228">
        <v>19</v>
      </c>
      <c r="I64" s="228">
        <v>12</v>
      </c>
      <c r="J64" s="228">
        <v>14</v>
      </c>
      <c r="K64" s="228">
        <v>15</v>
      </c>
      <c r="L64" s="228">
        <v>18</v>
      </c>
      <c r="M64" s="228">
        <v>10</v>
      </c>
      <c r="N64" s="228">
        <v>13</v>
      </c>
      <c r="O64" s="346" t="s">
        <v>676</v>
      </c>
      <c r="P64" s="377"/>
    </row>
    <row r="65" spans="1:16" s="228" customFormat="1" ht="10.5" customHeight="1" x14ac:dyDescent="0.2">
      <c r="A65" s="589"/>
      <c r="O65" s="365"/>
      <c r="P65" s="377"/>
    </row>
    <row r="66" spans="1:16" s="228" customFormat="1" ht="10.5" customHeight="1" x14ac:dyDescent="0.2">
      <c r="A66" s="350" t="s">
        <v>677</v>
      </c>
      <c r="B66" s="237">
        <v>663</v>
      </c>
      <c r="C66" s="237">
        <v>771</v>
      </c>
      <c r="D66" s="237">
        <v>773</v>
      </c>
      <c r="E66" s="237">
        <v>736</v>
      </c>
      <c r="F66" s="237">
        <v>772</v>
      </c>
      <c r="G66" s="237">
        <v>828</v>
      </c>
      <c r="H66" s="237">
        <v>745</v>
      </c>
      <c r="I66" s="237">
        <v>850</v>
      </c>
      <c r="J66" s="237">
        <v>816</v>
      </c>
      <c r="K66" s="237">
        <v>856</v>
      </c>
      <c r="L66" s="237">
        <v>868</v>
      </c>
      <c r="M66" s="237">
        <v>815</v>
      </c>
      <c r="N66" s="237">
        <v>819</v>
      </c>
      <c r="O66" s="371" t="s">
        <v>646</v>
      </c>
      <c r="P66" s="377"/>
    </row>
    <row r="67" spans="1:16" s="228" customFormat="1" ht="10.5" customHeight="1" x14ac:dyDescent="0.2">
      <c r="A67" s="380" t="s">
        <v>412</v>
      </c>
      <c r="O67" s="365" t="s">
        <v>413</v>
      </c>
      <c r="P67" s="377"/>
    </row>
    <row r="68" spans="1:16" s="228" customFormat="1" ht="10.5" customHeight="1" x14ac:dyDescent="0.2">
      <c r="A68" s="374" t="s">
        <v>671</v>
      </c>
      <c r="B68" s="228">
        <v>80</v>
      </c>
      <c r="C68" s="228">
        <v>94</v>
      </c>
      <c r="D68" s="228">
        <v>112</v>
      </c>
      <c r="E68" s="228">
        <v>96</v>
      </c>
      <c r="F68" s="228">
        <v>107</v>
      </c>
      <c r="G68" s="228">
        <v>123</v>
      </c>
      <c r="H68" s="228">
        <v>92</v>
      </c>
      <c r="I68" s="228">
        <v>136</v>
      </c>
      <c r="J68" s="228">
        <v>120</v>
      </c>
      <c r="K68" s="228">
        <v>116</v>
      </c>
      <c r="L68" s="228">
        <v>121</v>
      </c>
      <c r="M68" s="228">
        <v>101</v>
      </c>
      <c r="N68" s="228">
        <v>109</v>
      </c>
      <c r="O68" s="346" t="s">
        <v>672</v>
      </c>
      <c r="P68" s="377"/>
    </row>
    <row r="69" spans="1:16" s="228" customFormat="1" ht="10.5" customHeight="1" x14ac:dyDescent="0.2">
      <c r="A69" s="374" t="s">
        <v>673</v>
      </c>
      <c r="B69" s="228">
        <v>261</v>
      </c>
      <c r="C69" s="228">
        <v>344</v>
      </c>
      <c r="D69" s="228">
        <v>318</v>
      </c>
      <c r="E69" s="228">
        <v>309</v>
      </c>
      <c r="F69" s="228">
        <v>318</v>
      </c>
      <c r="G69" s="228">
        <v>380</v>
      </c>
      <c r="H69" s="228">
        <v>324</v>
      </c>
      <c r="I69" s="228">
        <v>387</v>
      </c>
      <c r="J69" s="228">
        <v>350</v>
      </c>
      <c r="K69" s="228">
        <v>365</v>
      </c>
      <c r="L69" s="228">
        <v>371</v>
      </c>
      <c r="M69" s="228">
        <v>344</v>
      </c>
      <c r="N69" s="228">
        <v>376</v>
      </c>
      <c r="O69" s="346" t="s">
        <v>674</v>
      </c>
      <c r="P69" s="377"/>
    </row>
    <row r="70" spans="1:16" s="228" customFormat="1" ht="10.5" customHeight="1" x14ac:dyDescent="0.2">
      <c r="A70" s="381" t="s">
        <v>678</v>
      </c>
      <c r="B70" s="228">
        <v>18</v>
      </c>
      <c r="C70" s="228">
        <v>16</v>
      </c>
      <c r="D70" s="228">
        <v>16</v>
      </c>
      <c r="E70" s="228">
        <v>14</v>
      </c>
      <c r="F70" s="228">
        <v>15</v>
      </c>
      <c r="G70" s="228">
        <v>19</v>
      </c>
      <c r="H70" s="228">
        <v>12</v>
      </c>
      <c r="I70" s="228">
        <v>14</v>
      </c>
      <c r="J70" s="228">
        <v>15</v>
      </c>
      <c r="K70" s="228">
        <v>18</v>
      </c>
      <c r="L70" s="228">
        <v>10</v>
      </c>
      <c r="M70" s="228">
        <v>13</v>
      </c>
      <c r="N70" s="228">
        <v>11</v>
      </c>
      <c r="O70" s="346" t="s">
        <v>676</v>
      </c>
      <c r="P70" s="377"/>
    </row>
    <row r="71" spans="1:16" s="5" customFormat="1" ht="10.5" customHeight="1" x14ac:dyDescent="0.2">
      <c r="A71" s="37"/>
      <c r="B71" s="228"/>
      <c r="C71" s="228"/>
      <c r="D71" s="228"/>
      <c r="E71" s="228"/>
      <c r="F71" s="228"/>
      <c r="G71" s="228"/>
      <c r="O71" s="314"/>
    </row>
    <row r="72" spans="1:16" s="5" customFormat="1" ht="10.5" customHeight="1" x14ac:dyDescent="0.2">
      <c r="A72" s="368" t="s">
        <v>679</v>
      </c>
      <c r="B72" s="369"/>
      <c r="C72" s="369"/>
      <c r="D72" s="370"/>
      <c r="E72" s="370"/>
      <c r="F72" s="370"/>
      <c r="G72" s="370"/>
      <c r="H72" s="30"/>
      <c r="I72" s="30"/>
      <c r="J72" s="30"/>
      <c r="K72" s="30"/>
      <c r="L72" s="30"/>
      <c r="M72" s="783" t="s">
        <v>680</v>
      </c>
      <c r="N72" s="785"/>
      <c r="O72" s="785"/>
    </row>
    <row r="73" spans="1:16" s="5" customFormat="1" ht="12.75" customHeight="1" x14ac:dyDescent="0.2">
      <c r="A73" s="96"/>
      <c r="B73" s="361"/>
      <c r="C73" s="361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82"/>
    </row>
    <row r="74" spans="1:16" s="5" customFormat="1" ht="12.75" customHeight="1" x14ac:dyDescent="0.2">
      <c r="A74" s="344"/>
      <c r="B74" s="383"/>
      <c r="C74" s="383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84"/>
    </row>
    <row r="75" spans="1:16" s="5" customFormat="1" ht="12.75" customHeight="1" x14ac:dyDescent="0.2">
      <c r="A75" s="344"/>
      <c r="B75" s="383"/>
      <c r="C75" s="383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84"/>
    </row>
    <row r="76" spans="1:16" s="5" customFormat="1" ht="12.75" customHeight="1" x14ac:dyDescent="0.2">
      <c r="A76" s="290"/>
      <c r="B76" s="607"/>
      <c r="C76" s="607"/>
      <c r="D76" s="607"/>
      <c r="E76" s="607"/>
      <c r="F76" s="607"/>
      <c r="G76" s="607"/>
      <c r="H76" s="607"/>
      <c r="I76" s="607"/>
      <c r="J76" s="607"/>
      <c r="K76" s="607"/>
      <c r="L76" s="607"/>
      <c r="M76" s="607"/>
      <c r="N76" s="607"/>
      <c r="O76" s="385"/>
    </row>
    <row r="77" spans="1:16" s="5" customFormat="1" ht="12.75" customHeight="1" x14ac:dyDescent="0.2"/>
    <row r="78" spans="1:16" s="5" customFormat="1" ht="12.75" customHeight="1" x14ac:dyDescent="0.2"/>
    <row r="79" spans="1:16" s="5" customFormat="1" ht="12.75" customHeight="1" x14ac:dyDescent="0.2"/>
    <row r="80" spans="1:16" s="5" customFormat="1" ht="12.75" customHeight="1" x14ac:dyDescent="0.2"/>
    <row r="81" s="5" customFormat="1" ht="12.75" customHeight="1" x14ac:dyDescent="0.2"/>
    <row r="82" s="5" customFormat="1" ht="12.75" customHeight="1" x14ac:dyDescent="0.2"/>
    <row r="83" s="5" customFormat="1" ht="12.75" customHeight="1" x14ac:dyDescent="0.2"/>
    <row r="84" s="5" customFormat="1" ht="12.75" customHeight="1" x14ac:dyDescent="0.2"/>
    <row r="85" s="5" customFormat="1" ht="12.75" customHeight="1" x14ac:dyDescent="0.2"/>
    <row r="86" s="5" customFormat="1" ht="12.75" customHeight="1" x14ac:dyDescent="0.2"/>
    <row r="87" s="5" customFormat="1" ht="12.75" customHeight="1" x14ac:dyDescent="0.2"/>
    <row r="88" s="5" customFormat="1" ht="12.75" customHeight="1" x14ac:dyDescent="0.2"/>
    <row r="89" s="5" customFormat="1" ht="12.75" customHeight="1" x14ac:dyDescent="0.2"/>
  </sheetData>
  <mergeCells count="11">
    <mergeCell ref="A5:H5"/>
    <mergeCell ref="A6:H6"/>
    <mergeCell ref="A9:A11"/>
    <mergeCell ref="B9:I9"/>
    <mergeCell ref="M72:O72"/>
    <mergeCell ref="J9:N9"/>
    <mergeCell ref="A36:B36"/>
    <mergeCell ref="A39:A41"/>
    <mergeCell ref="B39:I39"/>
    <mergeCell ref="J39:N39"/>
    <mergeCell ref="A35:B35"/>
  </mergeCells>
  <pageMargins left="0.78740157480314965" right="0.78740157480314965" top="0.59055118110236227" bottom="0.78740157480314965" header="0.51181102362204722" footer="0.51181102362204722"/>
  <pageSetup paperSize="9" firstPageNumber="78" pageOrder="overThenDown" orientation="portrait" useFirstPageNumber="1" r:id="rId1"/>
  <headerFooter alignWithMargins="0">
    <oddFooter>&amp;C&amp;9&amp;P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4.7109375" style="335" customWidth="1"/>
    <col min="2" max="2" width="9.7109375" style="1" customWidth="1"/>
    <col min="3" max="3" width="8" style="1" customWidth="1"/>
    <col min="4" max="8" width="7.28515625" style="1" customWidth="1"/>
    <col min="9" max="9" width="7.85546875" style="1" customWidth="1"/>
    <col min="10" max="15" width="8.85546875" style="1" customWidth="1"/>
    <col min="16" max="16" width="10.7109375" style="1" customWidth="1"/>
    <col min="17" max="17" width="22.42578125" style="1" customWidth="1"/>
    <col min="18" max="16384" width="9.140625" style="1"/>
  </cols>
  <sheetData>
    <row r="1" spans="1:17" ht="15.95" customHeight="1" x14ac:dyDescent="0.2">
      <c r="A1" s="591" t="s">
        <v>681</v>
      </c>
      <c r="M1" s="386"/>
    </row>
    <row r="2" spans="1:17" ht="15.95" customHeight="1" x14ac:dyDescent="0.2">
      <c r="A2" s="592" t="s">
        <v>682</v>
      </c>
    </row>
    <row r="3" spans="1:17" ht="12.75" customHeight="1" x14ac:dyDescent="0.2">
      <c r="A3" s="29"/>
    </row>
    <row r="4" spans="1:17" ht="12.75" customHeight="1" x14ac:dyDescent="0.2">
      <c r="A4" s="222"/>
    </row>
    <row r="5" spans="1:17" s="25" customFormat="1" ht="12.75" customHeight="1" x14ac:dyDescent="0.2">
      <c r="A5" s="795"/>
      <c r="B5" s="671" t="s">
        <v>683</v>
      </c>
      <c r="C5" s="688">
        <v>2024</v>
      </c>
      <c r="D5" s="688"/>
      <c r="E5" s="688"/>
      <c r="F5" s="688"/>
      <c r="G5" s="688"/>
      <c r="H5" s="688"/>
      <c r="I5" s="688"/>
      <c r="J5" s="689"/>
      <c r="K5" s="772">
        <v>2025</v>
      </c>
      <c r="L5" s="688"/>
      <c r="M5" s="688"/>
      <c r="N5" s="688"/>
      <c r="O5" s="688"/>
      <c r="P5" s="671" t="s">
        <v>683</v>
      </c>
      <c r="Q5" s="671"/>
    </row>
    <row r="6" spans="1:17" s="472" customFormat="1" ht="12.75" customHeight="1" x14ac:dyDescent="0.2">
      <c r="A6" s="796"/>
      <c r="B6" s="794"/>
      <c r="C6" s="340" t="s">
        <v>7</v>
      </c>
      <c r="D6" s="340" t="s">
        <v>8</v>
      </c>
      <c r="E6" s="340" t="s">
        <v>9</v>
      </c>
      <c r="F6" s="340" t="s">
        <v>10</v>
      </c>
      <c r="G6" s="340" t="s">
        <v>11</v>
      </c>
      <c r="H6" s="340" t="s">
        <v>12</v>
      </c>
      <c r="I6" s="340" t="s">
        <v>86</v>
      </c>
      <c r="J6" s="340" t="s">
        <v>2</v>
      </c>
      <c r="K6" s="341" t="s">
        <v>3</v>
      </c>
      <c r="L6" s="340" t="s">
        <v>4</v>
      </c>
      <c r="M6" s="340" t="s">
        <v>5</v>
      </c>
      <c r="N6" s="340" t="s">
        <v>6</v>
      </c>
      <c r="O6" s="340" t="s">
        <v>7</v>
      </c>
      <c r="P6" s="794"/>
      <c r="Q6" s="794"/>
    </row>
    <row r="7" spans="1:17" s="472" customFormat="1" ht="12.75" customHeight="1" x14ac:dyDescent="0.2">
      <c r="A7" s="797"/>
      <c r="B7" s="672"/>
      <c r="C7" s="33" t="s">
        <v>16</v>
      </c>
      <c r="D7" s="33" t="s">
        <v>17</v>
      </c>
      <c r="E7" s="33" t="s">
        <v>18</v>
      </c>
      <c r="F7" s="33" t="s">
        <v>10</v>
      </c>
      <c r="G7" s="33" t="s">
        <v>11</v>
      </c>
      <c r="H7" s="33" t="s">
        <v>12</v>
      </c>
      <c r="I7" s="33" t="s">
        <v>13</v>
      </c>
      <c r="J7" s="33" t="s">
        <v>2</v>
      </c>
      <c r="K7" s="43" t="s">
        <v>92</v>
      </c>
      <c r="L7" s="33" t="s">
        <v>4</v>
      </c>
      <c r="M7" s="33" t="s">
        <v>14</v>
      </c>
      <c r="N7" s="33" t="s">
        <v>15</v>
      </c>
      <c r="O7" s="33" t="s">
        <v>16</v>
      </c>
      <c r="P7" s="672"/>
      <c r="Q7" s="587"/>
    </row>
    <row r="8" spans="1:17" s="7" customFormat="1" ht="12.75" customHeight="1" x14ac:dyDescent="0.2">
      <c r="A8" s="9"/>
      <c r="B8" s="387"/>
      <c r="P8" s="388"/>
      <c r="Q8" s="388"/>
    </row>
    <row r="9" spans="1:17" s="7" customFormat="1" ht="22.5" x14ac:dyDescent="0.2">
      <c r="A9" s="665" t="s">
        <v>684</v>
      </c>
      <c r="B9" s="389" t="s">
        <v>685</v>
      </c>
      <c r="C9" s="117">
        <v>788</v>
      </c>
      <c r="D9" s="117">
        <v>739</v>
      </c>
      <c r="E9" s="117">
        <v>770</v>
      </c>
      <c r="F9" s="117">
        <v>780</v>
      </c>
      <c r="G9" s="117">
        <v>717</v>
      </c>
      <c r="H9" s="117">
        <v>802</v>
      </c>
      <c r="I9" s="117">
        <v>777</v>
      </c>
      <c r="J9" s="117">
        <v>815</v>
      </c>
      <c r="K9" s="117">
        <v>819</v>
      </c>
      <c r="L9" s="117">
        <v>739</v>
      </c>
      <c r="M9" s="117">
        <v>815</v>
      </c>
      <c r="N9" s="117">
        <v>760</v>
      </c>
      <c r="O9" s="117">
        <v>766</v>
      </c>
      <c r="P9" s="320" t="s">
        <v>686</v>
      </c>
      <c r="Q9" s="666" t="s">
        <v>687</v>
      </c>
    </row>
    <row r="10" spans="1:17" s="7" customFormat="1" ht="12.75" customHeight="1" x14ac:dyDescent="0.2">
      <c r="A10" s="665"/>
      <c r="B10" s="389" t="s">
        <v>688</v>
      </c>
      <c r="C10" s="117">
        <v>30288</v>
      </c>
      <c r="D10" s="117">
        <v>28430</v>
      </c>
      <c r="E10" s="117">
        <v>29674</v>
      </c>
      <c r="F10" s="117">
        <v>30055</v>
      </c>
      <c r="G10" s="117">
        <v>27558</v>
      </c>
      <c r="H10" s="117">
        <v>30642</v>
      </c>
      <c r="I10" s="117">
        <v>29875</v>
      </c>
      <c r="J10" s="117">
        <v>31315</v>
      </c>
      <c r="K10" s="117">
        <v>31465</v>
      </c>
      <c r="L10" s="117">
        <v>28411</v>
      </c>
      <c r="M10" s="117">
        <v>31320</v>
      </c>
      <c r="N10" s="117">
        <v>29212</v>
      </c>
      <c r="O10" s="117">
        <v>29425</v>
      </c>
      <c r="P10" s="320" t="s">
        <v>689</v>
      </c>
      <c r="Q10" s="666"/>
    </row>
    <row r="11" spans="1:17" s="7" customFormat="1" ht="12.75" customHeight="1" x14ac:dyDescent="0.2">
      <c r="A11" s="589"/>
      <c r="B11" s="389"/>
      <c r="C11" s="117"/>
      <c r="D11" s="117"/>
      <c r="E11" s="117"/>
      <c r="F11" s="117"/>
      <c r="G11" s="117"/>
      <c r="H11" s="117"/>
      <c r="I11" s="117"/>
      <c r="K11" s="117"/>
      <c r="L11" s="117"/>
      <c r="M11" s="117"/>
      <c r="N11" s="117"/>
      <c r="O11" s="117"/>
      <c r="P11" s="320"/>
      <c r="Q11" s="590"/>
    </row>
    <row r="12" spans="1:17" s="7" customFormat="1" ht="22.5" x14ac:dyDescent="0.2">
      <c r="A12" s="665" t="s">
        <v>690</v>
      </c>
      <c r="B12" s="262" t="s">
        <v>685</v>
      </c>
      <c r="C12" s="117">
        <v>207</v>
      </c>
      <c r="D12" s="117">
        <v>213</v>
      </c>
      <c r="E12" s="117">
        <v>221</v>
      </c>
      <c r="F12" s="117">
        <v>214</v>
      </c>
      <c r="G12" s="117">
        <v>217</v>
      </c>
      <c r="H12" s="117">
        <v>232</v>
      </c>
      <c r="I12" s="117">
        <v>165</v>
      </c>
      <c r="J12" s="117">
        <v>173</v>
      </c>
      <c r="K12" s="117">
        <v>196</v>
      </c>
      <c r="L12" s="117">
        <v>377</v>
      </c>
      <c r="M12" s="117">
        <v>259</v>
      </c>
      <c r="N12" s="117">
        <v>224</v>
      </c>
      <c r="O12" s="117">
        <v>264</v>
      </c>
      <c r="P12" s="320" t="s">
        <v>686</v>
      </c>
      <c r="Q12" s="666" t="s">
        <v>629</v>
      </c>
    </row>
    <row r="13" spans="1:17" s="7" customFormat="1" ht="12.75" customHeight="1" x14ac:dyDescent="0.2">
      <c r="A13" s="665"/>
      <c r="B13" s="390" t="s">
        <v>688</v>
      </c>
      <c r="C13" s="117">
        <v>8210</v>
      </c>
      <c r="D13" s="117">
        <v>8459</v>
      </c>
      <c r="E13" s="117">
        <v>8721</v>
      </c>
      <c r="F13" s="117">
        <v>8427</v>
      </c>
      <c r="G13" s="117">
        <v>8550</v>
      </c>
      <c r="H13" s="117">
        <v>9156</v>
      </c>
      <c r="I13" s="117">
        <v>6499</v>
      </c>
      <c r="J13" s="117">
        <v>6795</v>
      </c>
      <c r="K13" s="117">
        <v>7711</v>
      </c>
      <c r="L13" s="117">
        <v>14840</v>
      </c>
      <c r="M13" s="117">
        <v>10152</v>
      </c>
      <c r="N13" s="117">
        <v>8812</v>
      </c>
      <c r="O13" s="117">
        <v>10445</v>
      </c>
      <c r="P13" s="320" t="s">
        <v>689</v>
      </c>
      <c r="Q13" s="666"/>
    </row>
    <row r="14" spans="1:17" s="7" customFormat="1" ht="12.75" customHeight="1" x14ac:dyDescent="0.2">
      <c r="A14" s="589"/>
      <c r="B14" s="262"/>
      <c r="C14" s="117"/>
      <c r="D14" s="117"/>
      <c r="E14" s="117"/>
      <c r="F14" s="117"/>
      <c r="G14" s="117"/>
      <c r="H14" s="117"/>
      <c r="I14" s="117"/>
      <c r="K14" s="117"/>
      <c r="L14" s="117"/>
      <c r="M14" s="117"/>
      <c r="N14" s="117"/>
      <c r="O14" s="117"/>
      <c r="P14" s="320"/>
      <c r="Q14" s="590"/>
    </row>
    <row r="15" spans="1:17" s="7" customFormat="1" ht="22.5" x14ac:dyDescent="0.2">
      <c r="A15" s="665" t="s">
        <v>691</v>
      </c>
      <c r="B15" s="262" t="s">
        <v>685</v>
      </c>
      <c r="C15" s="117">
        <v>236</v>
      </c>
      <c r="D15" s="117">
        <v>236</v>
      </c>
      <c r="E15" s="117">
        <v>268</v>
      </c>
      <c r="F15" s="117">
        <v>258</v>
      </c>
      <c r="G15" s="117">
        <v>260</v>
      </c>
      <c r="H15" s="117">
        <v>282</v>
      </c>
      <c r="I15" s="117">
        <v>247</v>
      </c>
      <c r="J15" s="117">
        <v>222</v>
      </c>
      <c r="K15" s="117">
        <v>220</v>
      </c>
      <c r="L15" s="117">
        <v>186</v>
      </c>
      <c r="M15" s="117">
        <v>225</v>
      </c>
      <c r="N15" s="117">
        <v>105</v>
      </c>
      <c r="O15" s="117">
        <v>189</v>
      </c>
      <c r="P15" s="320" t="s">
        <v>686</v>
      </c>
      <c r="Q15" s="666" t="s">
        <v>631</v>
      </c>
    </row>
    <row r="16" spans="1:17" s="7" customFormat="1" ht="12.75" customHeight="1" x14ac:dyDescent="0.2">
      <c r="A16" s="665"/>
      <c r="B16" s="390" t="s">
        <v>688</v>
      </c>
      <c r="C16" s="117">
        <v>9236</v>
      </c>
      <c r="D16" s="117">
        <v>9230</v>
      </c>
      <c r="E16" s="117">
        <v>10455</v>
      </c>
      <c r="F16" s="117">
        <v>10104</v>
      </c>
      <c r="G16" s="117">
        <v>10102</v>
      </c>
      <c r="H16" s="117">
        <v>11048</v>
      </c>
      <c r="I16" s="117">
        <v>9665</v>
      </c>
      <c r="J16" s="117">
        <v>8681</v>
      </c>
      <c r="K16" s="117">
        <v>8587</v>
      </c>
      <c r="L16" s="117">
        <v>7255</v>
      </c>
      <c r="M16" s="117">
        <v>8767</v>
      </c>
      <c r="N16" s="117">
        <v>4110</v>
      </c>
      <c r="O16" s="117">
        <v>7455</v>
      </c>
      <c r="P16" s="320" t="s">
        <v>689</v>
      </c>
      <c r="Q16" s="666"/>
    </row>
    <row r="17" spans="1:17" s="7" customFormat="1" ht="12.75" customHeight="1" x14ac:dyDescent="0.2">
      <c r="A17" s="589"/>
      <c r="B17" s="262"/>
      <c r="C17" s="117"/>
      <c r="D17" s="117"/>
      <c r="E17" s="117"/>
      <c r="F17" s="117"/>
      <c r="G17" s="117"/>
      <c r="H17" s="117"/>
      <c r="I17" s="117"/>
      <c r="K17" s="117"/>
      <c r="L17" s="117"/>
      <c r="M17" s="117"/>
      <c r="N17" s="117"/>
      <c r="O17" s="117"/>
      <c r="P17" s="320"/>
      <c r="Q17" s="590"/>
    </row>
    <row r="18" spans="1:17" s="7" customFormat="1" ht="22.5" x14ac:dyDescent="0.2">
      <c r="A18" s="665" t="s">
        <v>634</v>
      </c>
      <c r="B18" s="262" t="s">
        <v>685</v>
      </c>
      <c r="C18" s="117">
        <v>287</v>
      </c>
      <c r="D18" s="117">
        <v>302</v>
      </c>
      <c r="E18" s="117">
        <v>252</v>
      </c>
      <c r="F18" s="117">
        <v>303</v>
      </c>
      <c r="G18" s="117">
        <v>236</v>
      </c>
      <c r="H18" s="117">
        <v>42</v>
      </c>
      <c r="I18" s="117">
        <v>-538</v>
      </c>
      <c r="J18" s="117">
        <v>-627</v>
      </c>
      <c r="K18" s="117">
        <v>-635</v>
      </c>
      <c r="L18" s="117">
        <v>-509</v>
      </c>
      <c r="M18" s="117">
        <v>-147</v>
      </c>
      <c r="N18" s="117">
        <v>229</v>
      </c>
      <c r="O18" s="117">
        <v>329</v>
      </c>
      <c r="P18" s="320" t="s">
        <v>686</v>
      </c>
      <c r="Q18" s="666" t="s">
        <v>692</v>
      </c>
    </row>
    <row r="19" spans="1:17" s="7" customFormat="1" ht="12.75" customHeight="1" x14ac:dyDescent="0.2">
      <c r="A19" s="665"/>
      <c r="B19" s="390" t="s">
        <v>688</v>
      </c>
      <c r="C19" s="117">
        <v>11037</v>
      </c>
      <c r="D19" s="117">
        <v>11615</v>
      </c>
      <c r="E19" s="117">
        <v>9654</v>
      </c>
      <c r="F19" s="117">
        <v>11637</v>
      </c>
      <c r="G19" s="117">
        <v>9057</v>
      </c>
      <c r="H19" s="117">
        <v>1553</v>
      </c>
      <c r="I19" s="117">
        <v>-20778</v>
      </c>
      <c r="J19" s="117">
        <v>-24086</v>
      </c>
      <c r="K19" s="117">
        <v>-24405</v>
      </c>
      <c r="L19" s="117">
        <v>-19556</v>
      </c>
      <c r="M19" s="117">
        <v>-5591</v>
      </c>
      <c r="N19" s="117">
        <v>8861</v>
      </c>
      <c r="O19" s="117">
        <v>12744</v>
      </c>
      <c r="P19" s="320" t="s">
        <v>689</v>
      </c>
      <c r="Q19" s="666"/>
    </row>
    <row r="20" spans="1:17" s="7" customFormat="1" ht="12.75" customHeight="1" x14ac:dyDescent="0.2">
      <c r="A20" s="589"/>
      <c r="B20" s="262"/>
      <c r="C20" s="117"/>
      <c r="D20" s="117"/>
      <c r="E20" s="117"/>
      <c r="F20" s="117"/>
      <c r="G20" s="117"/>
      <c r="H20" s="117"/>
      <c r="I20" s="117"/>
      <c r="K20" s="117"/>
      <c r="L20" s="117"/>
      <c r="M20" s="117"/>
      <c r="N20" s="117"/>
      <c r="O20" s="117"/>
      <c r="P20" s="320"/>
      <c r="Q20" s="590"/>
    </row>
    <row r="21" spans="1:17" s="7" customFormat="1" ht="22.5" x14ac:dyDescent="0.2">
      <c r="A21" s="665" t="s">
        <v>693</v>
      </c>
      <c r="B21" s="262" t="s">
        <v>685</v>
      </c>
      <c r="C21" s="117">
        <v>472</v>
      </c>
      <c r="D21" s="117">
        <v>414</v>
      </c>
      <c r="E21" s="117">
        <v>471</v>
      </c>
      <c r="F21" s="117">
        <v>433</v>
      </c>
      <c r="G21" s="117">
        <v>438</v>
      </c>
      <c r="H21" s="117">
        <v>710</v>
      </c>
      <c r="I21" s="117">
        <v>1233</v>
      </c>
      <c r="J21" s="117">
        <v>1393</v>
      </c>
      <c r="K21" s="117">
        <v>1430</v>
      </c>
      <c r="L21" s="117">
        <v>1439</v>
      </c>
      <c r="M21" s="117">
        <v>996</v>
      </c>
      <c r="N21" s="117">
        <v>650</v>
      </c>
      <c r="O21" s="117">
        <v>512</v>
      </c>
      <c r="P21" s="320" t="s">
        <v>686</v>
      </c>
      <c r="Q21" s="666" t="s">
        <v>694</v>
      </c>
    </row>
    <row r="22" spans="1:17" s="7" customFormat="1" ht="12.75" customHeight="1" x14ac:dyDescent="0.2">
      <c r="A22" s="665"/>
      <c r="B22" s="390" t="s">
        <v>688</v>
      </c>
      <c r="C22" s="117">
        <v>18225</v>
      </c>
      <c r="D22" s="117">
        <v>16044</v>
      </c>
      <c r="E22" s="117">
        <v>18286</v>
      </c>
      <c r="F22" s="117">
        <v>16741</v>
      </c>
      <c r="G22" s="117">
        <v>16949</v>
      </c>
      <c r="H22" s="117">
        <v>27197</v>
      </c>
      <c r="I22" s="117">
        <v>47487</v>
      </c>
      <c r="J22" s="117">
        <v>53515</v>
      </c>
      <c r="K22" s="117">
        <v>54994</v>
      </c>
      <c r="L22" s="117">
        <v>55552</v>
      </c>
      <c r="M22" s="117">
        <v>38296</v>
      </c>
      <c r="N22" s="117">
        <v>25053</v>
      </c>
      <c r="O22" s="117">
        <v>19671</v>
      </c>
      <c r="P22" s="320" t="s">
        <v>689</v>
      </c>
      <c r="Q22" s="666"/>
    </row>
    <row r="23" spans="1:17" s="7" customFormat="1" ht="12.75" customHeight="1" x14ac:dyDescent="0.2">
      <c r="A23" s="589"/>
      <c r="B23" s="262"/>
      <c r="C23" s="117"/>
      <c r="D23" s="117"/>
      <c r="E23" s="117"/>
      <c r="F23" s="117"/>
      <c r="G23" s="117"/>
      <c r="H23" s="117"/>
      <c r="I23" s="117"/>
      <c r="K23" s="117"/>
      <c r="L23" s="117"/>
      <c r="M23" s="117"/>
      <c r="N23" s="117"/>
      <c r="O23" s="117"/>
      <c r="P23" s="320"/>
      <c r="Q23" s="590"/>
    </row>
    <row r="24" spans="1:17" s="7" customFormat="1" ht="22.5" x14ac:dyDescent="0.2">
      <c r="A24" s="665" t="s">
        <v>695</v>
      </c>
      <c r="B24" s="262" t="s">
        <v>685</v>
      </c>
      <c r="C24" s="117">
        <v>472</v>
      </c>
      <c r="D24" s="117">
        <v>414</v>
      </c>
      <c r="E24" s="117">
        <v>471</v>
      </c>
      <c r="F24" s="117">
        <v>433</v>
      </c>
      <c r="G24" s="117">
        <v>438</v>
      </c>
      <c r="H24" s="117">
        <v>710</v>
      </c>
      <c r="I24" s="117">
        <v>1233</v>
      </c>
      <c r="J24" s="117">
        <v>1393</v>
      </c>
      <c r="K24" s="117">
        <v>1430</v>
      </c>
      <c r="L24" s="117">
        <v>1439</v>
      </c>
      <c r="M24" s="117">
        <v>996</v>
      </c>
      <c r="N24" s="117">
        <v>650</v>
      </c>
      <c r="O24" s="117">
        <v>512</v>
      </c>
      <c r="P24" s="320" t="s">
        <v>686</v>
      </c>
      <c r="Q24" s="666" t="s">
        <v>662</v>
      </c>
    </row>
    <row r="25" spans="1:17" ht="12.75" customHeight="1" x14ac:dyDescent="0.2">
      <c r="A25" s="665"/>
      <c r="B25" s="390" t="s">
        <v>688</v>
      </c>
      <c r="C25" s="117">
        <v>18225</v>
      </c>
      <c r="D25" s="117">
        <v>16044</v>
      </c>
      <c r="E25" s="117">
        <v>18286</v>
      </c>
      <c r="F25" s="117">
        <v>16741</v>
      </c>
      <c r="G25" s="117">
        <v>16949</v>
      </c>
      <c r="H25" s="117">
        <v>27197</v>
      </c>
      <c r="I25" s="117">
        <v>47487</v>
      </c>
      <c r="J25" s="117">
        <v>53515</v>
      </c>
      <c r="K25" s="117">
        <v>54994</v>
      </c>
      <c r="L25" s="117">
        <v>55552</v>
      </c>
      <c r="M25" s="117">
        <v>38296</v>
      </c>
      <c r="N25" s="117">
        <v>25053</v>
      </c>
      <c r="O25" s="117">
        <v>19671</v>
      </c>
      <c r="P25" s="320" t="s">
        <v>689</v>
      </c>
      <c r="Q25" s="666"/>
    </row>
    <row r="26" spans="1:17" ht="12.75" customHeight="1" x14ac:dyDescent="0.2">
      <c r="A26" s="589"/>
      <c r="B26" s="262"/>
      <c r="C26" s="117"/>
      <c r="D26" s="117"/>
      <c r="E26" s="117"/>
      <c r="F26" s="117"/>
      <c r="G26" s="117"/>
      <c r="H26" s="117"/>
      <c r="I26" s="117"/>
      <c r="K26" s="117"/>
      <c r="L26" s="117"/>
      <c r="M26" s="117"/>
      <c r="N26" s="117"/>
      <c r="O26" s="117"/>
      <c r="P26" s="320"/>
      <c r="Q26" s="590"/>
    </row>
    <row r="27" spans="1:17" ht="22.5" x14ac:dyDescent="0.2">
      <c r="A27" s="665" t="s">
        <v>696</v>
      </c>
      <c r="B27" s="262" t="s">
        <v>685</v>
      </c>
      <c r="C27" s="117">
        <v>1836</v>
      </c>
      <c r="D27" s="117">
        <v>2123</v>
      </c>
      <c r="E27" s="117">
        <v>2425</v>
      </c>
      <c r="F27" s="117">
        <v>2677</v>
      </c>
      <c r="G27" s="117">
        <v>2980</v>
      </c>
      <c r="H27" s="117">
        <v>3216</v>
      </c>
      <c r="I27" s="117">
        <v>3258</v>
      </c>
      <c r="J27" s="117">
        <v>2720</v>
      </c>
      <c r="K27" s="117">
        <v>2093</v>
      </c>
      <c r="L27" s="117">
        <v>1458</v>
      </c>
      <c r="M27" s="117">
        <v>949</v>
      </c>
      <c r="N27" s="117">
        <v>802</v>
      </c>
      <c r="O27" s="117">
        <v>1031</v>
      </c>
      <c r="P27" s="320" t="s">
        <v>686</v>
      </c>
      <c r="Q27" s="666" t="s">
        <v>641</v>
      </c>
    </row>
    <row r="28" spans="1:17" ht="12.75" customHeight="1" x14ac:dyDescent="0.2">
      <c r="A28" s="665"/>
      <c r="B28" s="390" t="s">
        <v>688</v>
      </c>
      <c r="C28" s="117">
        <v>70600</v>
      </c>
      <c r="D28" s="117">
        <v>81637</v>
      </c>
      <c r="E28" s="117">
        <v>93252</v>
      </c>
      <c r="F28" s="117">
        <v>102906</v>
      </c>
      <c r="G28" s="117">
        <v>114543</v>
      </c>
      <c r="H28" s="117">
        <v>123600</v>
      </c>
      <c r="I28" s="117">
        <v>125153</v>
      </c>
      <c r="J28" s="117">
        <v>104375</v>
      </c>
      <c r="K28" s="117">
        <v>80289</v>
      </c>
      <c r="L28" s="117">
        <v>55884</v>
      </c>
      <c r="M28" s="117">
        <v>36328</v>
      </c>
      <c r="N28" s="117">
        <v>30737</v>
      </c>
      <c r="O28" s="117">
        <v>39598</v>
      </c>
      <c r="P28" s="320" t="s">
        <v>689</v>
      </c>
      <c r="Q28" s="666"/>
    </row>
    <row r="29" spans="1:17" ht="12.75" customHeight="1" x14ac:dyDescent="0.2">
      <c r="A29" s="589"/>
      <c r="B29" s="262"/>
      <c r="C29" s="117"/>
      <c r="D29" s="117"/>
      <c r="E29" s="117"/>
      <c r="F29" s="117"/>
      <c r="G29" s="117"/>
      <c r="H29" s="117"/>
      <c r="I29" s="117"/>
      <c r="K29" s="117"/>
      <c r="L29" s="117"/>
      <c r="M29" s="117"/>
      <c r="N29" s="117"/>
      <c r="O29" s="117"/>
      <c r="P29" s="320"/>
      <c r="Q29" s="590"/>
    </row>
    <row r="30" spans="1:17" ht="22.5" x14ac:dyDescent="0.2">
      <c r="A30" s="665" t="s">
        <v>697</v>
      </c>
      <c r="B30" s="262" t="s">
        <v>685</v>
      </c>
      <c r="C30" s="117">
        <v>2123</v>
      </c>
      <c r="D30" s="117">
        <v>2425</v>
      </c>
      <c r="E30" s="117">
        <v>2677</v>
      </c>
      <c r="F30" s="117">
        <v>2980</v>
      </c>
      <c r="G30" s="117">
        <v>3216</v>
      </c>
      <c r="H30" s="117">
        <v>3258</v>
      </c>
      <c r="I30" s="117">
        <v>2720</v>
      </c>
      <c r="J30" s="117">
        <v>2093</v>
      </c>
      <c r="K30" s="117">
        <v>1458</v>
      </c>
      <c r="L30" s="117">
        <v>949</v>
      </c>
      <c r="M30" s="117">
        <v>802</v>
      </c>
      <c r="N30" s="117">
        <v>1031</v>
      </c>
      <c r="O30" s="117">
        <v>1360</v>
      </c>
      <c r="P30" s="320" t="s">
        <v>686</v>
      </c>
      <c r="Q30" s="666" t="s">
        <v>646</v>
      </c>
    </row>
    <row r="31" spans="1:17" ht="12.75" customHeight="1" x14ac:dyDescent="0.2">
      <c r="A31" s="665"/>
      <c r="B31" s="390" t="s">
        <v>688</v>
      </c>
      <c r="C31" s="117">
        <v>81637</v>
      </c>
      <c r="D31" s="117">
        <v>93252</v>
      </c>
      <c r="E31" s="117">
        <v>102906</v>
      </c>
      <c r="F31" s="117">
        <v>114543</v>
      </c>
      <c r="G31" s="117">
        <v>123600</v>
      </c>
      <c r="H31" s="117">
        <v>125153</v>
      </c>
      <c r="I31" s="117">
        <v>104375</v>
      </c>
      <c r="J31" s="117">
        <v>80289</v>
      </c>
      <c r="K31" s="117">
        <v>55884</v>
      </c>
      <c r="L31" s="117">
        <v>36328</v>
      </c>
      <c r="M31" s="117">
        <v>30737</v>
      </c>
      <c r="N31" s="117">
        <v>39598</v>
      </c>
      <c r="O31" s="117">
        <v>52342</v>
      </c>
      <c r="P31" s="320" t="s">
        <v>689</v>
      </c>
      <c r="Q31" s="666"/>
    </row>
    <row r="32" spans="1:17" ht="12.75" customHeight="1" x14ac:dyDescent="0.2">
      <c r="A32" s="589"/>
      <c r="B32" s="262"/>
      <c r="K32" s="117"/>
      <c r="L32" s="117"/>
      <c r="M32" s="117"/>
      <c r="N32" s="117"/>
      <c r="O32" s="117"/>
      <c r="P32" s="320"/>
      <c r="Q32" s="590"/>
    </row>
    <row r="33" spans="1:17" ht="22.5" x14ac:dyDescent="0.2">
      <c r="A33" s="665" t="s">
        <v>698</v>
      </c>
      <c r="B33" s="262" t="s">
        <v>685</v>
      </c>
      <c r="C33" s="117">
        <v>41</v>
      </c>
      <c r="D33" s="117">
        <v>39</v>
      </c>
      <c r="E33" s="117">
        <v>38</v>
      </c>
      <c r="F33" s="117">
        <v>41</v>
      </c>
      <c r="G33" s="117">
        <v>37</v>
      </c>
      <c r="H33" s="117">
        <v>41</v>
      </c>
      <c r="I33" s="117">
        <v>40</v>
      </c>
      <c r="J33" s="117">
        <v>44</v>
      </c>
      <c r="K33" s="117">
        <v>44</v>
      </c>
      <c r="L33" s="117">
        <v>40</v>
      </c>
      <c r="M33" s="117">
        <v>43</v>
      </c>
      <c r="N33" s="117">
        <v>41</v>
      </c>
      <c r="O33" s="117">
        <v>38</v>
      </c>
      <c r="P33" s="320" t="s">
        <v>686</v>
      </c>
      <c r="Q33" s="666" t="s">
        <v>699</v>
      </c>
    </row>
    <row r="34" spans="1:17" ht="12.75" customHeight="1" x14ac:dyDescent="0.2">
      <c r="A34" s="665"/>
      <c r="B34" s="390" t="s">
        <v>688</v>
      </c>
      <c r="C34" s="117">
        <v>1637</v>
      </c>
      <c r="D34" s="117">
        <v>1518</v>
      </c>
      <c r="E34" s="117">
        <v>1511</v>
      </c>
      <c r="F34" s="117">
        <v>1602</v>
      </c>
      <c r="G34" s="117">
        <v>1463</v>
      </c>
      <c r="H34" s="117">
        <v>1600</v>
      </c>
      <c r="I34" s="117">
        <v>1576</v>
      </c>
      <c r="J34" s="117">
        <v>1744</v>
      </c>
      <c r="K34" s="117">
        <v>1732</v>
      </c>
      <c r="L34" s="117">
        <v>1580</v>
      </c>
      <c r="M34" s="117">
        <v>1696</v>
      </c>
      <c r="N34" s="117">
        <v>1604</v>
      </c>
      <c r="O34" s="117">
        <v>1505</v>
      </c>
      <c r="P34" s="320" t="s">
        <v>689</v>
      </c>
      <c r="Q34" s="666"/>
    </row>
    <row r="35" spans="1:17" s="5" customFormat="1" ht="12.75" customHeight="1" x14ac:dyDescent="0.2">
      <c r="A35" s="37"/>
      <c r="B35" s="391"/>
      <c r="C35" s="319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92"/>
      <c r="Q35" s="393"/>
    </row>
    <row r="36" spans="1:17" ht="5.0999999999999996" customHeight="1" x14ac:dyDescent="0.2"/>
    <row r="37" spans="1:17" x14ac:dyDescent="0.2">
      <c r="A37" s="715" t="s">
        <v>700</v>
      </c>
      <c r="B37" s="715"/>
      <c r="C37" s="715"/>
      <c r="D37" s="715"/>
      <c r="E37" s="715"/>
      <c r="F37" s="715"/>
      <c r="G37" s="715"/>
      <c r="H37" s="715"/>
      <c r="J37" s="787" t="s">
        <v>701</v>
      </c>
      <c r="K37" s="787"/>
      <c r="L37" s="787"/>
      <c r="M37" s="787"/>
      <c r="N37" s="787"/>
      <c r="O37" s="787"/>
      <c r="P37" s="787"/>
      <c r="Q37" s="787"/>
    </row>
    <row r="38" spans="1:17" x14ac:dyDescent="0.2">
      <c r="A38" s="788"/>
      <c r="B38" s="789"/>
      <c r="C38" s="789"/>
      <c r="D38" s="789"/>
      <c r="E38" s="789"/>
      <c r="F38" s="789"/>
      <c r="G38" s="789"/>
      <c r="H38" s="789"/>
      <c r="I38" s="790"/>
      <c r="J38" s="791"/>
      <c r="K38" s="792"/>
      <c r="L38" s="792"/>
      <c r="M38" s="792"/>
      <c r="N38" s="792"/>
      <c r="O38" s="792"/>
      <c r="P38" s="792"/>
      <c r="Q38" s="792"/>
    </row>
    <row r="39" spans="1:17" x14ac:dyDescent="0.2">
      <c r="A39" s="788"/>
      <c r="B39" s="789"/>
      <c r="C39" s="789"/>
      <c r="D39" s="789"/>
      <c r="E39" s="789"/>
      <c r="F39" s="789"/>
      <c r="G39" s="789"/>
      <c r="H39" s="789"/>
      <c r="K39" s="791"/>
      <c r="L39" s="793"/>
      <c r="M39" s="793"/>
      <c r="N39" s="793"/>
      <c r="O39" s="793"/>
      <c r="P39" s="793"/>
      <c r="Q39" s="793"/>
    </row>
  </sheetData>
  <mergeCells count="30">
    <mergeCell ref="Q5:Q6"/>
    <mergeCell ref="A5:A7"/>
    <mergeCell ref="B5:B7"/>
    <mergeCell ref="C5:J5"/>
    <mergeCell ref="K5:O5"/>
    <mergeCell ref="P5:P7"/>
    <mergeCell ref="A9:A10"/>
    <mergeCell ref="Q9:Q10"/>
    <mergeCell ref="A12:A13"/>
    <mergeCell ref="Q12:Q13"/>
    <mergeCell ref="A15:A16"/>
    <mergeCell ref="Q15:Q16"/>
    <mergeCell ref="A18:A19"/>
    <mergeCell ref="Q18:Q19"/>
    <mergeCell ref="A21:A22"/>
    <mergeCell ref="Q21:Q22"/>
    <mergeCell ref="A24:A25"/>
    <mergeCell ref="Q24:Q25"/>
    <mergeCell ref="A27:A28"/>
    <mergeCell ref="Q27:Q28"/>
    <mergeCell ref="A30:A31"/>
    <mergeCell ref="Q30:Q31"/>
    <mergeCell ref="A33:A34"/>
    <mergeCell ref="Q33:Q34"/>
    <mergeCell ref="A37:H37"/>
    <mergeCell ref="J37:Q37"/>
    <mergeCell ref="A38:I38"/>
    <mergeCell ref="J38:Q38"/>
    <mergeCell ref="A39:H39"/>
    <mergeCell ref="K39:Q39"/>
  </mergeCells>
  <pageMargins left="0.78740157480314965" right="0.78740157480314965" top="0.59055118110236227" bottom="0.78740157480314965" header="0.51181102362204722" footer="0.51181102362204722"/>
  <pageSetup paperSize="9" firstPageNumber="80" pageOrder="overThenDown" orientation="portrait" useFirstPageNumber="1" r:id="rId1"/>
  <headerFooter alignWithMargins="0">
    <oddFooter>&amp;C&amp;9&amp;P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3.28515625" style="1" customWidth="1"/>
    <col min="2" max="3" width="7.85546875" style="1" customWidth="1"/>
    <col min="4" max="4" width="8.7109375" style="1" customWidth="1"/>
    <col min="5" max="9" width="7.85546875" style="1" customWidth="1"/>
    <col min="10" max="13" width="8.7109375" style="1" customWidth="1"/>
    <col min="14" max="14" width="6.5703125" style="1" customWidth="1"/>
    <col min="15" max="15" width="8" style="1" customWidth="1"/>
    <col min="16" max="16" width="12.85546875" style="1" customWidth="1"/>
    <col min="17" max="17" width="22.42578125" style="1" customWidth="1"/>
    <col min="18" max="16384" width="9.140625" style="1"/>
  </cols>
  <sheetData>
    <row r="1" spans="1:18" ht="12.75" customHeight="1" x14ac:dyDescent="0.2">
      <c r="A1" s="591" t="s">
        <v>702</v>
      </c>
    </row>
    <row r="2" spans="1:18" ht="12.75" customHeight="1" x14ac:dyDescent="0.2">
      <c r="A2" s="591" t="s">
        <v>703</v>
      </c>
    </row>
    <row r="3" spans="1:18" ht="12.75" customHeight="1" x14ac:dyDescent="0.2">
      <c r="A3" s="592" t="s">
        <v>704</v>
      </c>
      <c r="J3" s="394"/>
    </row>
    <row r="4" spans="1:18" ht="12.75" customHeight="1" x14ac:dyDescent="0.2">
      <c r="A4" s="29"/>
    </row>
    <row r="5" spans="1:18" ht="12.75" customHeight="1" x14ac:dyDescent="0.2">
      <c r="A5" s="222"/>
    </row>
    <row r="6" spans="1:18" s="7" customFormat="1" ht="12.75" customHeight="1" x14ac:dyDescent="0.2">
      <c r="A6" s="802"/>
      <c r="B6" s="726" t="s">
        <v>683</v>
      </c>
      <c r="C6" s="688">
        <v>2024</v>
      </c>
      <c r="D6" s="688"/>
      <c r="E6" s="688"/>
      <c r="F6" s="688"/>
      <c r="G6" s="688"/>
      <c r="H6" s="688"/>
      <c r="I6" s="688"/>
      <c r="J6" s="689"/>
      <c r="K6" s="772">
        <v>2025</v>
      </c>
      <c r="L6" s="688"/>
      <c r="M6" s="688"/>
      <c r="N6" s="688"/>
      <c r="O6" s="688"/>
      <c r="P6" s="717" t="s">
        <v>683</v>
      </c>
      <c r="Q6" s="726"/>
      <c r="R6" s="141"/>
    </row>
    <row r="7" spans="1:18" s="7" customFormat="1" ht="12.75" customHeight="1" x14ac:dyDescent="0.2">
      <c r="A7" s="803"/>
      <c r="B7" s="727"/>
      <c r="C7" s="340" t="s">
        <v>7</v>
      </c>
      <c r="D7" s="340" t="s">
        <v>8</v>
      </c>
      <c r="E7" s="340" t="s">
        <v>9</v>
      </c>
      <c r="F7" s="340" t="s">
        <v>10</v>
      </c>
      <c r="G7" s="340" t="s">
        <v>11</v>
      </c>
      <c r="H7" s="340" t="s">
        <v>12</v>
      </c>
      <c r="I7" s="340" t="s">
        <v>86</v>
      </c>
      <c r="J7" s="340" t="s">
        <v>2</v>
      </c>
      <c r="K7" s="341" t="s">
        <v>3</v>
      </c>
      <c r="L7" s="340" t="s">
        <v>4</v>
      </c>
      <c r="M7" s="340" t="s">
        <v>5</v>
      </c>
      <c r="N7" s="340" t="s">
        <v>6</v>
      </c>
      <c r="O7" s="340" t="s">
        <v>7</v>
      </c>
      <c r="P7" s="718"/>
      <c r="Q7" s="727"/>
      <c r="R7" s="141"/>
    </row>
    <row r="8" spans="1:18" s="7" customFormat="1" ht="12.75" customHeight="1" x14ac:dyDescent="0.2">
      <c r="A8" s="804"/>
      <c r="B8" s="728"/>
      <c r="C8" s="33" t="s">
        <v>16</v>
      </c>
      <c r="D8" s="33" t="s">
        <v>17</v>
      </c>
      <c r="E8" s="33" t="s">
        <v>18</v>
      </c>
      <c r="F8" s="33" t="s">
        <v>10</v>
      </c>
      <c r="G8" s="33" t="s">
        <v>11</v>
      </c>
      <c r="H8" s="33" t="s">
        <v>12</v>
      </c>
      <c r="I8" s="33" t="s">
        <v>13</v>
      </c>
      <c r="J8" s="33" t="s">
        <v>2</v>
      </c>
      <c r="K8" s="43" t="s">
        <v>92</v>
      </c>
      <c r="L8" s="33" t="s">
        <v>4</v>
      </c>
      <c r="M8" s="33" t="s">
        <v>14</v>
      </c>
      <c r="N8" s="33" t="s">
        <v>15</v>
      </c>
      <c r="O8" s="33" t="s">
        <v>16</v>
      </c>
      <c r="P8" s="719"/>
      <c r="Q8" s="613"/>
      <c r="R8" s="141"/>
    </row>
    <row r="9" spans="1:18" s="7" customFormat="1" ht="12.75" customHeight="1" x14ac:dyDescent="0.2">
      <c r="A9" s="277"/>
      <c r="B9" s="598"/>
      <c r="P9" s="388"/>
      <c r="Q9" s="388"/>
    </row>
    <row r="10" spans="1:18" s="7" customFormat="1" ht="12.75" customHeight="1" x14ac:dyDescent="0.2">
      <c r="A10" s="265" t="s">
        <v>705</v>
      </c>
      <c r="B10" s="389" t="s">
        <v>706</v>
      </c>
      <c r="C10" s="117">
        <v>0</v>
      </c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320" t="s">
        <v>707</v>
      </c>
      <c r="Q10" s="60" t="s">
        <v>708</v>
      </c>
    </row>
    <row r="11" spans="1:18" s="7" customFormat="1" ht="12.75" customHeight="1" x14ac:dyDescent="0.2">
      <c r="A11" s="265"/>
      <c r="B11" s="389" t="s">
        <v>709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320" t="s">
        <v>710</v>
      </c>
      <c r="Q11" s="60"/>
    </row>
    <row r="12" spans="1:18" s="7" customFormat="1" ht="12.75" customHeight="1" x14ac:dyDescent="0.2">
      <c r="A12" s="24"/>
      <c r="B12" s="608"/>
      <c r="C12" s="117"/>
      <c r="D12" s="117"/>
      <c r="E12" s="117"/>
      <c r="F12" s="117"/>
      <c r="G12" s="117"/>
      <c r="H12" s="117"/>
      <c r="I12" s="117"/>
      <c r="K12" s="117"/>
      <c r="L12" s="117"/>
      <c r="M12" s="117"/>
      <c r="N12" s="117"/>
      <c r="O12" s="117"/>
      <c r="P12" s="320"/>
      <c r="Q12" s="60"/>
    </row>
    <row r="13" spans="1:18" s="7" customFormat="1" ht="12.75" customHeight="1" x14ac:dyDescent="0.2">
      <c r="A13" s="35" t="s">
        <v>711</v>
      </c>
      <c r="B13" s="262" t="s">
        <v>706</v>
      </c>
      <c r="C13" s="117">
        <v>917</v>
      </c>
      <c r="D13" s="117">
        <v>1054</v>
      </c>
      <c r="E13" s="117">
        <v>1144</v>
      </c>
      <c r="F13" s="117">
        <v>1029</v>
      </c>
      <c r="G13" s="117">
        <v>978</v>
      </c>
      <c r="H13" s="117">
        <v>1118</v>
      </c>
      <c r="I13" s="117">
        <v>1207</v>
      </c>
      <c r="J13" s="117">
        <v>1107</v>
      </c>
      <c r="K13" s="117">
        <v>1174</v>
      </c>
      <c r="L13" s="117">
        <v>1376</v>
      </c>
      <c r="M13" s="117">
        <v>1005</v>
      </c>
      <c r="N13" s="117">
        <v>826</v>
      </c>
      <c r="O13" s="117">
        <v>832</v>
      </c>
      <c r="P13" s="320" t="s">
        <v>707</v>
      </c>
      <c r="Q13" s="60" t="s">
        <v>712</v>
      </c>
    </row>
    <row r="14" spans="1:18" s="7" customFormat="1" ht="12.75" customHeight="1" x14ac:dyDescent="0.2">
      <c r="A14" s="265"/>
      <c r="B14" s="262" t="s">
        <v>709</v>
      </c>
      <c r="C14" s="117">
        <v>5781</v>
      </c>
      <c r="D14" s="117">
        <v>6845</v>
      </c>
      <c r="E14" s="117">
        <v>7440</v>
      </c>
      <c r="F14" s="117">
        <v>6264</v>
      </c>
      <c r="G14" s="117">
        <v>5862</v>
      </c>
      <c r="H14" s="117">
        <v>6644</v>
      </c>
      <c r="I14" s="117">
        <v>7412</v>
      </c>
      <c r="J14" s="117">
        <v>6871</v>
      </c>
      <c r="K14" s="117">
        <v>7579</v>
      </c>
      <c r="L14" s="117">
        <v>8646</v>
      </c>
      <c r="M14" s="117">
        <v>6614</v>
      </c>
      <c r="N14" s="117">
        <v>5238</v>
      </c>
      <c r="O14" s="117">
        <v>5249</v>
      </c>
      <c r="P14" s="320" t="s">
        <v>710</v>
      </c>
      <c r="Q14" s="60"/>
    </row>
    <row r="15" spans="1:18" s="7" customFormat="1" ht="12.75" customHeight="1" x14ac:dyDescent="0.2">
      <c r="A15" s="589"/>
      <c r="B15" s="598"/>
      <c r="C15" s="117"/>
      <c r="D15" s="117"/>
      <c r="E15" s="117"/>
      <c r="F15" s="117"/>
      <c r="G15" s="117"/>
      <c r="H15" s="117"/>
      <c r="I15" s="117"/>
      <c r="K15" s="117"/>
      <c r="L15" s="117"/>
      <c r="M15" s="117"/>
      <c r="N15" s="117"/>
      <c r="O15" s="117"/>
      <c r="P15" s="320"/>
      <c r="Q15" s="60"/>
    </row>
    <row r="16" spans="1:18" s="7" customFormat="1" ht="12.75" customHeight="1" x14ac:dyDescent="0.2">
      <c r="A16" s="35" t="s">
        <v>647</v>
      </c>
      <c r="B16" s="262" t="s">
        <v>706</v>
      </c>
      <c r="C16" s="117">
        <v>0</v>
      </c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1</v>
      </c>
      <c r="L16" s="117">
        <v>0</v>
      </c>
      <c r="M16" s="117">
        <v>0</v>
      </c>
      <c r="N16" s="117">
        <v>0</v>
      </c>
      <c r="O16" s="117">
        <v>0</v>
      </c>
      <c r="P16" s="320" t="s">
        <v>707</v>
      </c>
      <c r="Q16" s="60" t="s">
        <v>648</v>
      </c>
    </row>
    <row r="17" spans="1:17" s="7" customFormat="1" ht="12.75" customHeight="1" x14ac:dyDescent="0.2">
      <c r="A17" s="265"/>
      <c r="B17" s="262" t="s">
        <v>709</v>
      </c>
      <c r="C17" s="117">
        <v>0</v>
      </c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23</v>
      </c>
      <c r="L17" s="117">
        <v>0</v>
      </c>
      <c r="M17" s="117">
        <v>0</v>
      </c>
      <c r="N17" s="117">
        <v>0</v>
      </c>
      <c r="O17" s="117">
        <v>0</v>
      </c>
      <c r="P17" s="320" t="s">
        <v>710</v>
      </c>
      <c r="Q17" s="60"/>
    </row>
    <row r="18" spans="1:17" s="7" customFormat="1" ht="12.75" customHeight="1" x14ac:dyDescent="0.2">
      <c r="A18" s="589"/>
      <c r="B18" s="598"/>
      <c r="C18" s="117"/>
      <c r="D18" s="117"/>
      <c r="E18" s="117"/>
      <c r="F18" s="117"/>
      <c r="G18" s="117"/>
      <c r="H18" s="117"/>
      <c r="I18" s="117"/>
      <c r="K18" s="117"/>
      <c r="L18" s="117"/>
      <c r="M18" s="117"/>
      <c r="N18" s="117"/>
      <c r="O18" s="117"/>
      <c r="P18" s="320"/>
      <c r="Q18" s="60"/>
    </row>
    <row r="19" spans="1:17" s="7" customFormat="1" ht="12.75" customHeight="1" x14ac:dyDescent="0.2">
      <c r="A19" s="265" t="s">
        <v>713</v>
      </c>
      <c r="B19" s="262" t="s">
        <v>709</v>
      </c>
      <c r="C19" s="117">
        <v>1690</v>
      </c>
      <c r="D19" s="117">
        <v>1404</v>
      </c>
      <c r="E19" s="117">
        <v>1655</v>
      </c>
      <c r="F19" s="117">
        <v>1475</v>
      </c>
      <c r="G19" s="117">
        <v>1634</v>
      </c>
      <c r="H19" s="117">
        <v>3270</v>
      </c>
      <c r="I19" s="117">
        <v>7323</v>
      </c>
      <c r="J19" s="117">
        <v>8644</v>
      </c>
      <c r="K19" s="117">
        <v>8552</v>
      </c>
      <c r="L19" s="117">
        <v>8245</v>
      </c>
      <c r="M19" s="117">
        <v>6686</v>
      </c>
      <c r="N19" s="117">
        <v>3252</v>
      </c>
      <c r="O19" s="117">
        <v>1736</v>
      </c>
      <c r="P19" s="320" t="s">
        <v>710</v>
      </c>
      <c r="Q19" s="60" t="s">
        <v>714</v>
      </c>
    </row>
    <row r="20" spans="1:17" s="7" customFormat="1" ht="12.75" customHeight="1" x14ac:dyDescent="0.2">
      <c r="A20" s="16"/>
      <c r="B20" s="598"/>
      <c r="C20" s="117"/>
      <c r="D20" s="117"/>
      <c r="E20" s="117"/>
      <c r="F20" s="117"/>
      <c r="G20" s="117"/>
      <c r="H20" s="117"/>
      <c r="I20" s="117"/>
      <c r="P20" s="320"/>
      <c r="Q20" s="60"/>
    </row>
    <row r="21" spans="1:17" s="7" customFormat="1" ht="12.75" customHeight="1" x14ac:dyDescent="0.2">
      <c r="A21" s="265" t="s">
        <v>715</v>
      </c>
      <c r="B21" s="262" t="s">
        <v>709</v>
      </c>
      <c r="C21" s="90" t="s">
        <v>586</v>
      </c>
      <c r="D21" s="8" t="s">
        <v>586</v>
      </c>
      <c r="E21" s="90" t="s">
        <v>586</v>
      </c>
      <c r="F21" s="90" t="s">
        <v>586</v>
      </c>
      <c r="G21" s="90" t="s">
        <v>586</v>
      </c>
      <c r="H21" s="90" t="s">
        <v>586</v>
      </c>
      <c r="I21" s="90" t="s">
        <v>586</v>
      </c>
      <c r="J21" s="90" t="s">
        <v>586</v>
      </c>
      <c r="K21" s="90" t="s">
        <v>586</v>
      </c>
      <c r="L21" s="481" t="s">
        <v>781</v>
      </c>
      <c r="M21" s="481" t="s">
        <v>781</v>
      </c>
      <c r="N21" s="481" t="s">
        <v>781</v>
      </c>
      <c r="O21" s="481" t="s">
        <v>781</v>
      </c>
      <c r="P21" s="320" t="s">
        <v>710</v>
      </c>
      <c r="Q21" s="60" t="s">
        <v>716</v>
      </c>
    </row>
    <row r="22" spans="1:17" s="7" customFormat="1" ht="12.75" customHeight="1" x14ac:dyDescent="0.2">
      <c r="A22" s="16"/>
      <c r="B22" s="598"/>
      <c r="C22" s="117"/>
      <c r="D22" s="117"/>
      <c r="E22" s="117"/>
      <c r="F22" s="117"/>
      <c r="G22" s="117"/>
      <c r="H22" s="117"/>
      <c r="I22" s="117"/>
      <c r="P22" s="395"/>
      <c r="Q22" s="60"/>
    </row>
    <row r="23" spans="1:17" s="7" customFormat="1" ht="12.75" customHeight="1" x14ac:dyDescent="0.2">
      <c r="A23" s="265" t="s">
        <v>717</v>
      </c>
      <c r="B23" s="262" t="s">
        <v>709</v>
      </c>
      <c r="C23" s="90" t="s">
        <v>586</v>
      </c>
      <c r="D23" s="8" t="s">
        <v>586</v>
      </c>
      <c r="E23" s="90" t="s">
        <v>586</v>
      </c>
      <c r="F23" s="90" t="s">
        <v>586</v>
      </c>
      <c r="G23" s="90" t="s">
        <v>586</v>
      </c>
      <c r="H23" s="90" t="s">
        <v>586</v>
      </c>
      <c r="I23" s="90" t="s">
        <v>586</v>
      </c>
      <c r="J23" s="90" t="s">
        <v>586</v>
      </c>
      <c r="K23" s="90" t="s">
        <v>586</v>
      </c>
      <c r="L23" s="481" t="s">
        <v>781</v>
      </c>
      <c r="M23" s="481" t="s">
        <v>781</v>
      </c>
      <c r="N23" s="481" t="s">
        <v>781</v>
      </c>
      <c r="O23" s="481" t="s">
        <v>781</v>
      </c>
      <c r="P23" s="320" t="s">
        <v>710</v>
      </c>
      <c r="Q23" s="60" t="s">
        <v>718</v>
      </c>
    </row>
    <row r="24" spans="1:17" s="7" customFormat="1" ht="12.75" customHeight="1" x14ac:dyDescent="0.2">
      <c r="A24" s="589"/>
      <c r="B24" s="598"/>
      <c r="P24" s="395"/>
      <c r="Q24" s="60"/>
    </row>
    <row r="25" spans="1:17" s="7" customFormat="1" ht="12.75" customHeight="1" x14ac:dyDescent="0.2">
      <c r="A25" s="321" t="s">
        <v>719</v>
      </c>
      <c r="B25" s="396" t="s">
        <v>709</v>
      </c>
      <c r="C25" s="397">
        <v>7471</v>
      </c>
      <c r="D25" s="397">
        <v>8249</v>
      </c>
      <c r="E25" s="397">
        <v>9095</v>
      </c>
      <c r="F25" s="397">
        <v>7739</v>
      </c>
      <c r="G25" s="397">
        <v>7496</v>
      </c>
      <c r="H25" s="397">
        <v>9914</v>
      </c>
      <c r="I25" s="397">
        <v>14735</v>
      </c>
      <c r="J25" s="397">
        <v>15515</v>
      </c>
      <c r="K25" s="397">
        <v>16154</v>
      </c>
      <c r="L25" s="397">
        <v>16891</v>
      </c>
      <c r="M25" s="397">
        <v>13300</v>
      </c>
      <c r="N25" s="397">
        <v>8490</v>
      </c>
      <c r="O25" s="397">
        <v>6985</v>
      </c>
      <c r="P25" s="398" t="s">
        <v>710</v>
      </c>
      <c r="Q25" s="61" t="s">
        <v>719</v>
      </c>
    </row>
    <row r="26" spans="1:17" s="5" customFormat="1" ht="12.75" customHeight="1" x14ac:dyDescent="0.2">
      <c r="A26" s="290"/>
      <c r="B26" s="389"/>
      <c r="C26" s="12"/>
      <c r="D26" s="12"/>
      <c r="E26" s="12"/>
      <c r="F26" s="12"/>
      <c r="G26" s="12"/>
      <c r="H26" s="12"/>
      <c r="J26" s="607"/>
      <c r="K26" s="607"/>
      <c r="L26" s="607"/>
      <c r="M26" s="607"/>
      <c r="N26" s="607"/>
      <c r="O26" s="607"/>
      <c r="P26" s="385"/>
      <c r="Q26" s="385"/>
    </row>
    <row r="27" spans="1:17" s="5" customFormat="1" ht="5.0999999999999996" customHeight="1" x14ac:dyDescent="0.2">
      <c r="A27" s="290"/>
      <c r="B27" s="389"/>
      <c r="C27" s="12"/>
      <c r="D27" s="12"/>
      <c r="E27" s="12"/>
      <c r="F27" s="12"/>
      <c r="G27" s="12"/>
      <c r="H27" s="12"/>
    </row>
    <row r="28" spans="1:17" x14ac:dyDescent="0.2">
      <c r="A28" s="800" t="s">
        <v>720</v>
      </c>
      <c r="B28" s="800"/>
      <c r="C28" s="800"/>
      <c r="D28" s="800"/>
      <c r="E28" s="800"/>
      <c r="F28" s="800"/>
      <c r="G28" s="800"/>
      <c r="H28" s="800"/>
      <c r="I28" s="800"/>
    </row>
    <row r="29" spans="1:17" x14ac:dyDescent="0.2">
      <c r="A29" s="789" t="s">
        <v>721</v>
      </c>
      <c r="B29" s="789"/>
      <c r="C29" s="789"/>
      <c r="D29" s="789"/>
      <c r="E29" s="789"/>
      <c r="F29" s="789"/>
      <c r="G29" s="789"/>
      <c r="H29" s="789"/>
      <c r="I29" s="335"/>
    </row>
    <row r="30" spans="1:17" x14ac:dyDescent="0.2">
      <c r="A30" s="715" t="s">
        <v>700</v>
      </c>
      <c r="B30" s="715"/>
      <c r="C30" s="715"/>
      <c r="D30" s="715"/>
      <c r="E30" s="715"/>
      <c r="F30" s="715"/>
      <c r="G30" s="715"/>
      <c r="H30" s="715"/>
      <c r="I30" s="715"/>
    </row>
    <row r="31" spans="1:17" x14ac:dyDescent="0.2">
      <c r="A31" s="789" t="s">
        <v>722</v>
      </c>
      <c r="B31" s="789"/>
      <c r="C31" s="789"/>
      <c r="D31" s="801"/>
      <c r="E31" s="789"/>
      <c r="F31" s="789"/>
      <c r="G31" s="789"/>
      <c r="H31" s="789"/>
      <c r="I31" s="789"/>
    </row>
    <row r="32" spans="1:17" x14ac:dyDescent="0.2">
      <c r="A32" s="4" t="s">
        <v>723</v>
      </c>
    </row>
    <row r="33" spans="1:18" x14ac:dyDescent="0.2">
      <c r="A33" s="309" t="s">
        <v>724</v>
      </c>
    </row>
    <row r="34" spans="1:18" x14ac:dyDescent="0.2">
      <c r="A34" s="4"/>
    </row>
    <row r="40" spans="1:18" x14ac:dyDescent="0.2">
      <c r="A40" s="591" t="s">
        <v>725</v>
      </c>
    </row>
    <row r="41" spans="1:18" x14ac:dyDescent="0.2">
      <c r="A41" s="591" t="s">
        <v>726</v>
      </c>
    </row>
    <row r="42" spans="1:18" x14ac:dyDescent="0.2">
      <c r="A42" s="592" t="s">
        <v>727</v>
      </c>
      <c r="B42" s="389"/>
      <c r="C42" s="12"/>
      <c r="D42" s="12"/>
      <c r="E42" s="12"/>
      <c r="F42" s="12"/>
      <c r="G42" s="12"/>
      <c r="H42" s="5"/>
    </row>
    <row r="43" spans="1:18" x14ac:dyDescent="0.2">
      <c r="A43" s="29"/>
      <c r="B43" s="389"/>
      <c r="C43" s="12"/>
      <c r="D43" s="12"/>
      <c r="E43" s="12"/>
      <c r="F43" s="12"/>
      <c r="G43" s="12"/>
    </row>
    <row r="44" spans="1:18" x14ac:dyDescent="0.2">
      <c r="A44" s="222"/>
      <c r="B44" s="608"/>
      <c r="C44" s="12"/>
      <c r="D44" s="12"/>
      <c r="E44" s="12"/>
      <c r="F44" s="12"/>
      <c r="G44" s="12"/>
    </row>
    <row r="45" spans="1:18" s="7" customFormat="1" ht="12.75" customHeight="1" x14ac:dyDescent="0.2">
      <c r="A45" s="802"/>
      <c r="B45" s="726" t="s">
        <v>683</v>
      </c>
      <c r="C45" s="688">
        <v>2024</v>
      </c>
      <c r="D45" s="688"/>
      <c r="E45" s="688"/>
      <c r="F45" s="688"/>
      <c r="G45" s="688"/>
      <c r="H45" s="688"/>
      <c r="I45" s="688"/>
      <c r="J45" s="689"/>
      <c r="K45" s="772">
        <v>2025</v>
      </c>
      <c r="L45" s="688"/>
      <c r="M45" s="688"/>
      <c r="N45" s="688"/>
      <c r="O45" s="688"/>
      <c r="P45" s="717" t="s">
        <v>683</v>
      </c>
      <c r="Q45" s="726"/>
      <c r="R45" s="141"/>
    </row>
    <row r="46" spans="1:18" s="7" customFormat="1" ht="12.75" customHeight="1" x14ac:dyDescent="0.2">
      <c r="A46" s="803"/>
      <c r="B46" s="727"/>
      <c r="C46" s="340" t="s">
        <v>7</v>
      </c>
      <c r="D46" s="340" t="s">
        <v>8</v>
      </c>
      <c r="E46" s="340" t="s">
        <v>9</v>
      </c>
      <c r="F46" s="340" t="s">
        <v>10</v>
      </c>
      <c r="G46" s="340" t="s">
        <v>11</v>
      </c>
      <c r="H46" s="340" t="s">
        <v>12</v>
      </c>
      <c r="I46" s="340" t="s">
        <v>86</v>
      </c>
      <c r="J46" s="340" t="s">
        <v>2</v>
      </c>
      <c r="K46" s="341" t="s">
        <v>3</v>
      </c>
      <c r="L46" s="340" t="s">
        <v>4</v>
      </c>
      <c r="M46" s="340" t="s">
        <v>5</v>
      </c>
      <c r="N46" s="340" t="s">
        <v>6</v>
      </c>
      <c r="O46" s="340" t="s">
        <v>7</v>
      </c>
      <c r="P46" s="718"/>
      <c r="Q46" s="727"/>
      <c r="R46" s="141"/>
    </row>
    <row r="47" spans="1:18" s="7" customFormat="1" ht="12.75" customHeight="1" x14ac:dyDescent="0.2">
      <c r="A47" s="804"/>
      <c r="B47" s="728"/>
      <c r="C47" s="33" t="s">
        <v>16</v>
      </c>
      <c r="D47" s="33" t="s">
        <v>17</v>
      </c>
      <c r="E47" s="33" t="s">
        <v>18</v>
      </c>
      <c r="F47" s="33" t="s">
        <v>10</v>
      </c>
      <c r="G47" s="33" t="s">
        <v>11</v>
      </c>
      <c r="H47" s="33" t="s">
        <v>12</v>
      </c>
      <c r="I47" s="33" t="s">
        <v>13</v>
      </c>
      <c r="J47" s="33" t="s">
        <v>2</v>
      </c>
      <c r="K47" s="43" t="s">
        <v>92</v>
      </c>
      <c r="L47" s="33" t="s">
        <v>4</v>
      </c>
      <c r="M47" s="33" t="s">
        <v>14</v>
      </c>
      <c r="N47" s="33" t="s">
        <v>15</v>
      </c>
      <c r="O47" s="33" t="s">
        <v>16</v>
      </c>
      <c r="P47" s="719"/>
      <c r="Q47" s="613"/>
      <c r="R47" s="141"/>
    </row>
    <row r="48" spans="1:18" x14ac:dyDescent="0.2">
      <c r="A48" s="277"/>
      <c r="B48" s="598"/>
      <c r="P48" s="388"/>
      <c r="Q48" s="388"/>
    </row>
    <row r="49" spans="1:17" x14ac:dyDescent="0.2">
      <c r="A49" s="265" t="s">
        <v>705</v>
      </c>
      <c r="B49" s="262" t="s">
        <v>706</v>
      </c>
      <c r="C49" s="117">
        <v>0</v>
      </c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399" t="s">
        <v>707</v>
      </c>
      <c r="Q49" s="60" t="s">
        <v>708</v>
      </c>
    </row>
    <row r="50" spans="1:17" x14ac:dyDescent="0.2">
      <c r="A50" s="35"/>
      <c r="B50" s="262"/>
      <c r="C50" s="117"/>
      <c r="D50" s="117"/>
      <c r="E50" s="117"/>
      <c r="F50" s="117"/>
      <c r="G50" s="117"/>
      <c r="H50" s="117"/>
      <c r="I50" s="117"/>
      <c r="K50" s="117"/>
      <c r="L50" s="117"/>
      <c r="M50" s="117"/>
      <c r="N50" s="117"/>
      <c r="O50" s="117"/>
      <c r="P50" s="400"/>
      <c r="Q50" s="60"/>
    </row>
    <row r="51" spans="1:17" x14ac:dyDescent="0.2">
      <c r="A51" s="35" t="s">
        <v>711</v>
      </c>
      <c r="B51" s="262" t="s">
        <v>706</v>
      </c>
      <c r="C51" s="117">
        <v>522</v>
      </c>
      <c r="D51" s="117">
        <v>546</v>
      </c>
      <c r="E51" s="117">
        <v>575</v>
      </c>
      <c r="F51" s="117">
        <v>664</v>
      </c>
      <c r="G51" s="117">
        <v>711</v>
      </c>
      <c r="H51" s="117">
        <v>759</v>
      </c>
      <c r="I51" s="117">
        <v>688</v>
      </c>
      <c r="J51" s="57">
        <v>651</v>
      </c>
      <c r="K51" s="117">
        <v>582</v>
      </c>
      <c r="L51" s="117">
        <v>402</v>
      </c>
      <c r="M51" s="117">
        <v>567</v>
      </c>
      <c r="N51" s="117">
        <v>609</v>
      </c>
      <c r="O51" s="117">
        <v>653</v>
      </c>
      <c r="P51" s="399" t="s">
        <v>707</v>
      </c>
      <c r="Q51" s="60" t="s">
        <v>712</v>
      </c>
    </row>
    <row r="52" spans="1:17" x14ac:dyDescent="0.2">
      <c r="A52" s="35"/>
      <c r="B52" s="262"/>
      <c r="C52" s="117"/>
      <c r="D52" s="117"/>
      <c r="E52" s="117"/>
      <c r="F52" s="117"/>
      <c r="G52" s="117"/>
      <c r="H52" s="117"/>
      <c r="I52" s="117"/>
      <c r="K52" s="117"/>
      <c r="L52" s="117"/>
      <c r="M52" s="117"/>
      <c r="N52" s="117"/>
      <c r="O52" s="117"/>
      <c r="P52" s="400"/>
      <c r="Q52" s="60"/>
    </row>
    <row r="53" spans="1:17" x14ac:dyDescent="0.2">
      <c r="A53" s="35" t="s">
        <v>647</v>
      </c>
      <c r="B53" s="262" t="s">
        <v>706</v>
      </c>
      <c r="C53" s="117">
        <v>7</v>
      </c>
      <c r="D53" s="117">
        <v>8</v>
      </c>
      <c r="E53" s="117">
        <v>8</v>
      </c>
      <c r="F53" s="117">
        <v>7</v>
      </c>
      <c r="G53" s="117">
        <v>7</v>
      </c>
      <c r="H53" s="117">
        <v>7</v>
      </c>
      <c r="I53" s="117">
        <v>7</v>
      </c>
      <c r="J53" s="117">
        <v>7</v>
      </c>
      <c r="K53" s="117">
        <v>2</v>
      </c>
      <c r="L53" s="117">
        <v>2</v>
      </c>
      <c r="M53" s="117">
        <v>2</v>
      </c>
      <c r="N53" s="117">
        <v>1</v>
      </c>
      <c r="O53" s="117">
        <v>1</v>
      </c>
      <c r="P53" s="399" t="s">
        <v>707</v>
      </c>
      <c r="Q53" s="60" t="s">
        <v>648</v>
      </c>
    </row>
    <row r="54" spans="1:17" s="5" customFormat="1" x14ac:dyDescent="0.2">
      <c r="A54" s="290"/>
      <c r="B54" s="389"/>
      <c r="C54" s="12"/>
      <c r="D54" s="12"/>
      <c r="E54" s="12"/>
      <c r="F54" s="12"/>
      <c r="G54" s="12"/>
      <c r="H54" s="12"/>
      <c r="J54" s="319"/>
      <c r="K54" s="319"/>
      <c r="L54" s="319"/>
      <c r="M54" s="319"/>
      <c r="N54" s="319"/>
      <c r="O54" s="319"/>
      <c r="P54" s="401"/>
      <c r="Q54" s="314"/>
    </row>
    <row r="55" spans="1:17" ht="5.0999999999999996" customHeight="1" x14ac:dyDescent="0.2">
      <c r="A55" s="290"/>
      <c r="B55" s="389"/>
      <c r="C55" s="12"/>
      <c r="D55" s="12"/>
      <c r="E55" s="12"/>
      <c r="F55" s="12"/>
      <c r="G55" s="12"/>
      <c r="H55" s="12"/>
      <c r="I55" s="5"/>
      <c r="J55" s="117"/>
      <c r="K55" s="117"/>
      <c r="L55" s="117"/>
      <c r="M55" s="117"/>
      <c r="N55" s="117"/>
      <c r="O55" s="117"/>
      <c r="P55" s="320"/>
      <c r="Q55" s="264"/>
    </row>
    <row r="56" spans="1:17" x14ac:dyDescent="0.2">
      <c r="A56" s="799" t="s">
        <v>728</v>
      </c>
      <c r="B56" s="800"/>
      <c r="C56" s="800"/>
      <c r="D56" s="800"/>
      <c r="E56" s="800"/>
      <c r="F56" s="800"/>
      <c r="G56" s="800"/>
      <c r="H56" s="800"/>
      <c r="I56" s="800"/>
      <c r="J56" s="117"/>
      <c r="K56" s="117"/>
      <c r="L56" s="117"/>
      <c r="M56" s="117"/>
      <c r="N56" s="117"/>
      <c r="O56" s="117"/>
      <c r="P56" s="320"/>
      <c r="Q56" s="264"/>
    </row>
    <row r="57" spans="1:17" x14ac:dyDescent="0.2">
      <c r="A57" s="798" t="s">
        <v>729</v>
      </c>
      <c r="B57" s="789"/>
      <c r="C57" s="789"/>
      <c r="D57" s="789"/>
      <c r="E57" s="789"/>
      <c r="F57" s="789"/>
      <c r="G57" s="789"/>
      <c r="H57" s="789"/>
      <c r="I57" s="335"/>
      <c r="J57" s="13"/>
      <c r="K57" s="13"/>
      <c r="L57" s="13"/>
      <c r="M57" s="13"/>
      <c r="N57" s="13"/>
      <c r="O57" s="13"/>
      <c r="P57" s="320"/>
      <c r="Q57" s="264"/>
    </row>
    <row r="58" spans="1:17" x14ac:dyDescent="0.2">
      <c r="A58" s="788" t="s">
        <v>730</v>
      </c>
      <c r="B58" s="715"/>
      <c r="C58" s="715"/>
      <c r="D58" s="715"/>
      <c r="E58" s="715"/>
      <c r="F58" s="715"/>
      <c r="G58" s="715"/>
      <c r="H58" s="715"/>
      <c r="I58" s="715"/>
      <c r="J58" s="117"/>
      <c r="K58" s="117"/>
      <c r="L58" s="117"/>
      <c r="M58" s="117"/>
      <c r="N58" s="117"/>
      <c r="O58" s="117"/>
      <c r="P58" s="320"/>
      <c r="Q58" s="264"/>
    </row>
    <row r="59" spans="1:17" x14ac:dyDescent="0.2">
      <c r="A59" s="798" t="s">
        <v>731</v>
      </c>
      <c r="B59" s="789"/>
      <c r="C59" s="789"/>
      <c r="D59" s="789"/>
      <c r="E59" s="789"/>
      <c r="F59" s="789"/>
      <c r="G59" s="789"/>
      <c r="H59" s="789"/>
      <c r="I59" s="789"/>
      <c r="J59" s="13"/>
      <c r="K59" s="13"/>
      <c r="L59" s="13"/>
      <c r="M59" s="13"/>
      <c r="N59" s="13"/>
      <c r="O59" s="13"/>
      <c r="P59" s="320"/>
      <c r="Q59" s="264"/>
    </row>
    <row r="60" spans="1:17" x14ac:dyDescent="0.2">
      <c r="A60" s="4"/>
      <c r="J60" s="402"/>
      <c r="K60" s="402"/>
      <c r="L60" s="402"/>
      <c r="M60" s="402"/>
      <c r="N60" s="402"/>
      <c r="O60" s="402"/>
      <c r="P60" s="320"/>
      <c r="Q60" s="264"/>
    </row>
    <row r="61" spans="1:17" x14ac:dyDescent="0.2">
      <c r="J61" s="607"/>
      <c r="K61" s="607"/>
      <c r="L61" s="607"/>
      <c r="M61" s="607"/>
      <c r="N61" s="607"/>
      <c r="O61" s="607"/>
      <c r="P61" s="403"/>
      <c r="Q61" s="314"/>
    </row>
    <row r="62" spans="1:17" x14ac:dyDescent="0.2">
      <c r="J62" s="12"/>
      <c r="K62" s="12"/>
      <c r="L62" s="12"/>
      <c r="M62" s="12"/>
      <c r="N62" s="12"/>
      <c r="O62" s="12"/>
      <c r="P62" s="401"/>
      <c r="Q62" s="314"/>
    </row>
    <row r="63" spans="1:17" x14ac:dyDescent="0.2"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314"/>
    </row>
    <row r="64" spans="1:17" x14ac:dyDescent="0.2">
      <c r="H64" s="117"/>
      <c r="K64" s="117"/>
      <c r="M64" s="117"/>
      <c r="N64" s="117"/>
      <c r="O64" s="117"/>
      <c r="P64" s="117"/>
      <c r="Q64" s="385"/>
    </row>
    <row r="65" spans="2:17" x14ac:dyDescent="0.2"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385"/>
    </row>
    <row r="66" spans="2:17" x14ac:dyDescent="0.2">
      <c r="B66" s="389"/>
      <c r="C66" s="12"/>
      <c r="D66" s="12"/>
      <c r="H66" s="117"/>
      <c r="K66" s="117"/>
      <c r="M66" s="117"/>
      <c r="N66" s="117"/>
      <c r="O66" s="117"/>
      <c r="P66" s="117"/>
      <c r="Q66" s="5"/>
    </row>
    <row r="67" spans="2:17" x14ac:dyDescent="0.2">
      <c r="B67" s="389"/>
      <c r="C67" s="12"/>
      <c r="D67" s="12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5"/>
    </row>
    <row r="68" spans="2:17" x14ac:dyDescent="0.2">
      <c r="B68" s="608"/>
      <c r="C68" s="12"/>
      <c r="D68" s="12"/>
      <c r="E68" s="12"/>
      <c r="F68" s="12"/>
      <c r="G68" s="12"/>
      <c r="J68" s="5"/>
      <c r="K68" s="5"/>
      <c r="L68" s="5"/>
      <c r="M68" s="5"/>
      <c r="N68" s="5"/>
      <c r="O68" s="5"/>
      <c r="P68" s="5"/>
      <c r="Q68" s="5"/>
    </row>
    <row r="69" spans="2:17" x14ac:dyDescent="0.2">
      <c r="G69" s="5"/>
      <c r="J69" s="5"/>
      <c r="K69" s="5"/>
      <c r="L69" s="5"/>
      <c r="M69" s="5"/>
      <c r="N69" s="5"/>
      <c r="O69" s="5"/>
      <c r="P69" s="5"/>
      <c r="Q69" s="5"/>
    </row>
    <row r="70" spans="2:17" x14ac:dyDescent="0.2"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</row>
    <row r="71" spans="2:17" x14ac:dyDescent="0.2"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</row>
    <row r="72" spans="2:17" x14ac:dyDescent="0.2"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</row>
    <row r="73" spans="2:17" x14ac:dyDescent="0.2"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</row>
    <row r="74" spans="2:17" x14ac:dyDescent="0.2"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</row>
  </sheetData>
  <mergeCells count="20">
    <mergeCell ref="Q6:Q7"/>
    <mergeCell ref="A6:A8"/>
    <mergeCell ref="B6:B8"/>
    <mergeCell ref="C6:J6"/>
    <mergeCell ref="K6:O6"/>
    <mergeCell ref="P6:P8"/>
    <mergeCell ref="A28:I28"/>
    <mergeCell ref="A29:H29"/>
    <mergeCell ref="A30:I30"/>
    <mergeCell ref="A31:I31"/>
    <mergeCell ref="A45:A47"/>
    <mergeCell ref="B45:B47"/>
    <mergeCell ref="C45:J45"/>
    <mergeCell ref="A59:I59"/>
    <mergeCell ref="K45:O45"/>
    <mergeCell ref="P45:P47"/>
    <mergeCell ref="Q45:Q46"/>
    <mergeCell ref="A56:I56"/>
    <mergeCell ref="A57:H57"/>
    <mergeCell ref="A58:I58"/>
  </mergeCells>
  <pageMargins left="0.78740157480314965" right="0.78740157480314965" top="0.59055118110236227" bottom="0.78740157480314965" header="0.51181102362204722" footer="0.51181102362204722"/>
  <pageSetup paperSize="9" firstPageNumber="82" pageOrder="overThenDown" orientation="portrait" useFirstPageNumber="1" r:id="rId1"/>
  <headerFooter alignWithMargins="0">
    <oddFooter>&amp;C&amp;9&amp;P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7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85546875" style="153" customWidth="1"/>
    <col min="2" max="2" width="7" style="601" customWidth="1"/>
    <col min="3" max="14" width="7" style="153" customWidth="1"/>
    <col min="15" max="15" width="7" style="601" customWidth="1"/>
    <col min="16" max="16" width="37.7109375" style="153" customWidth="1"/>
    <col min="17" max="16384" width="9.140625" style="153"/>
  </cols>
  <sheetData>
    <row r="1" spans="1:16" ht="12.75" customHeight="1" x14ac:dyDescent="0.2">
      <c r="A1" s="275" t="s">
        <v>470</v>
      </c>
    </row>
    <row r="2" spans="1:16" ht="12.75" customHeight="1" x14ac:dyDescent="0.2">
      <c r="A2" s="275" t="s">
        <v>498</v>
      </c>
    </row>
    <row r="3" spans="1:16" ht="12.75" customHeight="1" x14ac:dyDescent="0.2">
      <c r="A3" s="276" t="s">
        <v>472</v>
      </c>
    </row>
    <row r="4" spans="1:16" ht="12.75" customHeight="1" x14ac:dyDescent="0.2">
      <c r="A4" s="276" t="s">
        <v>499</v>
      </c>
    </row>
    <row r="5" spans="1:16" ht="12.75" customHeight="1" x14ac:dyDescent="0.2">
      <c r="A5" s="29"/>
    </row>
    <row r="6" spans="1:16" ht="12.75" customHeight="1" x14ac:dyDescent="0.2">
      <c r="A6" s="139" t="s">
        <v>474</v>
      </c>
    </row>
    <row r="7" spans="1:16" s="25" customFormat="1" ht="12.75" customHeight="1" x14ac:dyDescent="0.2">
      <c r="A7" s="669" t="s">
        <v>0</v>
      </c>
      <c r="B7" s="671" t="s">
        <v>459</v>
      </c>
      <c r="C7" s="32" t="s">
        <v>3</v>
      </c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2" t="s">
        <v>9</v>
      </c>
      <c r="J7" s="32" t="s">
        <v>10</v>
      </c>
      <c r="K7" s="32" t="s">
        <v>11</v>
      </c>
      <c r="L7" s="32" t="s">
        <v>12</v>
      </c>
      <c r="M7" s="32" t="s">
        <v>86</v>
      </c>
      <c r="N7" s="32" t="s">
        <v>2</v>
      </c>
      <c r="O7" s="673" t="s">
        <v>460</v>
      </c>
      <c r="P7" s="675" t="s">
        <v>1</v>
      </c>
    </row>
    <row r="8" spans="1:16" s="25" customFormat="1" ht="12.75" customHeight="1" x14ac:dyDescent="0.2">
      <c r="A8" s="670"/>
      <c r="B8" s="672"/>
      <c r="C8" s="33" t="s">
        <v>461</v>
      </c>
      <c r="D8" s="33" t="s">
        <v>4</v>
      </c>
      <c r="E8" s="33" t="s">
        <v>14</v>
      </c>
      <c r="F8" s="33" t="s">
        <v>15</v>
      </c>
      <c r="G8" s="33" t="s">
        <v>16</v>
      </c>
      <c r="H8" s="33" t="s">
        <v>17</v>
      </c>
      <c r="I8" s="33" t="s">
        <v>18</v>
      </c>
      <c r="J8" s="33" t="s">
        <v>10</v>
      </c>
      <c r="K8" s="33" t="s">
        <v>11</v>
      </c>
      <c r="L8" s="33" t="s">
        <v>12</v>
      </c>
      <c r="M8" s="33" t="s">
        <v>13</v>
      </c>
      <c r="N8" s="33" t="s">
        <v>2</v>
      </c>
      <c r="O8" s="674"/>
      <c r="P8" s="676"/>
    </row>
    <row r="9" spans="1:16" s="602" customFormat="1" x14ac:dyDescent="0.2">
      <c r="A9" s="277"/>
      <c r="B9" s="278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280"/>
      <c r="P9" s="281"/>
    </row>
    <row r="10" spans="1:16" s="602" customFormat="1" x14ac:dyDescent="0.2">
      <c r="A10" s="667" t="s">
        <v>19</v>
      </c>
      <c r="B10" s="596">
        <v>2024</v>
      </c>
      <c r="C10" s="34">
        <v>91.3</v>
      </c>
      <c r="D10" s="34">
        <v>94.9</v>
      </c>
      <c r="E10" s="283">
        <v>108.7</v>
      </c>
      <c r="F10" s="283">
        <v>99.2</v>
      </c>
      <c r="G10" s="283">
        <v>97.7</v>
      </c>
      <c r="H10" s="283">
        <v>100.5</v>
      </c>
      <c r="I10" s="283">
        <v>96.4</v>
      </c>
      <c r="J10" s="283">
        <v>88</v>
      </c>
      <c r="K10" s="283">
        <v>98.7</v>
      </c>
      <c r="L10" s="283">
        <v>101.9</v>
      </c>
      <c r="M10" s="283">
        <v>101.8</v>
      </c>
      <c r="N10" s="283">
        <v>91.1</v>
      </c>
      <c r="O10" s="597">
        <v>2024</v>
      </c>
      <c r="P10" s="677" t="s">
        <v>20</v>
      </c>
    </row>
    <row r="11" spans="1:16" s="602" customFormat="1" x14ac:dyDescent="0.2">
      <c r="A11" s="667"/>
      <c r="B11" s="284">
        <v>2025</v>
      </c>
      <c r="C11" s="282">
        <v>93</v>
      </c>
      <c r="D11" s="34">
        <v>91.6</v>
      </c>
      <c r="E11" s="34">
        <v>101.7</v>
      </c>
      <c r="F11" s="34">
        <v>96.9</v>
      </c>
      <c r="G11" s="34">
        <v>102.5</v>
      </c>
      <c r="H11" s="34">
        <v>100.1</v>
      </c>
      <c r="I11" s="34"/>
      <c r="J11" s="34"/>
      <c r="K11" s="34"/>
      <c r="L11" s="34"/>
      <c r="M11" s="34"/>
      <c r="N11" s="34"/>
      <c r="O11" s="285">
        <v>2025</v>
      </c>
      <c r="P11" s="677"/>
    </row>
    <row r="12" spans="1:16" s="602" customFormat="1" x14ac:dyDescent="0.2">
      <c r="A12" s="24"/>
      <c r="B12" s="278"/>
      <c r="C12" s="10"/>
      <c r="D12" s="286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80"/>
      <c r="P12" s="281"/>
    </row>
    <row r="13" spans="1:16" s="602" customFormat="1" x14ac:dyDescent="0.2">
      <c r="A13" s="667" t="s">
        <v>21</v>
      </c>
      <c r="B13" s="596">
        <v>2024</v>
      </c>
      <c r="C13" s="34">
        <v>86.3</v>
      </c>
      <c r="D13" s="34">
        <v>90.5</v>
      </c>
      <c r="E13" s="283">
        <v>98.5</v>
      </c>
      <c r="F13" s="283">
        <v>97.6</v>
      </c>
      <c r="G13" s="283">
        <v>99.2</v>
      </c>
      <c r="H13" s="283">
        <v>95.8</v>
      </c>
      <c r="I13" s="283">
        <v>99.1</v>
      </c>
      <c r="J13" s="283">
        <v>98.6</v>
      </c>
      <c r="K13" s="283">
        <v>96.9</v>
      </c>
      <c r="L13" s="283">
        <v>104</v>
      </c>
      <c r="M13" s="283">
        <v>97.7</v>
      </c>
      <c r="N13" s="283">
        <v>95.3</v>
      </c>
      <c r="O13" s="597">
        <v>2024</v>
      </c>
      <c r="P13" s="677" t="s">
        <v>22</v>
      </c>
    </row>
    <row r="14" spans="1:16" s="602" customFormat="1" x14ac:dyDescent="0.2">
      <c r="A14" s="667"/>
      <c r="B14" s="284">
        <v>2025</v>
      </c>
      <c r="C14" s="34">
        <v>88.1</v>
      </c>
      <c r="D14" s="34">
        <v>84.6</v>
      </c>
      <c r="E14" s="34">
        <v>99.5</v>
      </c>
      <c r="F14" s="34">
        <v>94.5</v>
      </c>
      <c r="G14" s="282">
        <v>100</v>
      </c>
      <c r="H14" s="34">
        <v>96.1</v>
      </c>
      <c r="I14" s="34"/>
      <c r="J14" s="34"/>
      <c r="K14" s="34"/>
      <c r="L14" s="34"/>
      <c r="M14" s="34"/>
      <c r="N14" s="34"/>
      <c r="O14" s="285">
        <v>2025</v>
      </c>
      <c r="P14" s="677"/>
    </row>
    <row r="15" spans="1:16" s="602" customFormat="1" x14ac:dyDescent="0.2">
      <c r="A15" s="589"/>
      <c r="B15" s="598"/>
      <c r="C15" s="8"/>
      <c r="D15" s="8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599"/>
      <c r="P15" s="281"/>
    </row>
    <row r="16" spans="1:16" s="602" customFormat="1" x14ac:dyDescent="0.2">
      <c r="A16" s="665" t="s">
        <v>23</v>
      </c>
      <c r="B16" s="598">
        <v>2024</v>
      </c>
      <c r="C16" s="4">
        <v>73.400000000000006</v>
      </c>
      <c r="D16" s="4">
        <v>74.7</v>
      </c>
      <c r="E16" s="287">
        <v>78.3</v>
      </c>
      <c r="F16" s="287">
        <v>50.1</v>
      </c>
      <c r="G16" s="287">
        <v>60.6</v>
      </c>
      <c r="H16" s="287">
        <v>69.7</v>
      </c>
      <c r="I16" s="287">
        <v>79.5</v>
      </c>
      <c r="J16" s="287">
        <v>68.900000000000006</v>
      </c>
      <c r="K16" s="287">
        <v>65.8</v>
      </c>
      <c r="L16" s="287">
        <v>80.5</v>
      </c>
      <c r="M16" s="287">
        <v>73.7</v>
      </c>
      <c r="N16" s="287">
        <v>72.5</v>
      </c>
      <c r="O16" s="599">
        <v>2024</v>
      </c>
      <c r="P16" s="666" t="s">
        <v>25</v>
      </c>
    </row>
    <row r="17" spans="1:16" s="602" customFormat="1" x14ac:dyDescent="0.2">
      <c r="A17" s="665"/>
      <c r="B17" s="601">
        <v>2025</v>
      </c>
      <c r="C17" s="4">
        <v>76.599999999999994</v>
      </c>
      <c r="D17" s="143">
        <v>72</v>
      </c>
      <c r="E17" s="4">
        <v>74.8</v>
      </c>
      <c r="F17" s="4">
        <v>56.8</v>
      </c>
      <c r="G17" s="4">
        <v>61.5</v>
      </c>
      <c r="H17" s="4">
        <v>59.4</v>
      </c>
      <c r="I17" s="4"/>
      <c r="J17" s="4"/>
      <c r="K17" s="4"/>
      <c r="L17" s="4"/>
      <c r="M17" s="4"/>
      <c r="N17" s="4"/>
      <c r="O17" s="288">
        <v>2025</v>
      </c>
      <c r="P17" s="666"/>
    </row>
    <row r="18" spans="1:16" s="602" customFormat="1" x14ac:dyDescent="0.2">
      <c r="A18" s="589"/>
      <c r="B18" s="598"/>
      <c r="C18" s="8"/>
      <c r="D18" s="8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599"/>
      <c r="P18" s="590"/>
    </row>
    <row r="19" spans="1:16" s="602" customFormat="1" x14ac:dyDescent="0.2">
      <c r="A19" s="665" t="s">
        <v>26</v>
      </c>
      <c r="B19" s="598">
        <v>2024</v>
      </c>
      <c r="C19" s="143">
        <v>104</v>
      </c>
      <c r="D19" s="143">
        <v>95.5</v>
      </c>
      <c r="E19" s="287">
        <v>103.8</v>
      </c>
      <c r="F19" s="287">
        <v>98.7</v>
      </c>
      <c r="G19" s="287">
        <v>100.7</v>
      </c>
      <c r="H19" s="287">
        <v>95.3</v>
      </c>
      <c r="I19" s="287">
        <v>98.8</v>
      </c>
      <c r="J19" s="287">
        <v>99.8</v>
      </c>
      <c r="K19" s="287">
        <v>92.5</v>
      </c>
      <c r="L19" s="287">
        <v>101.4</v>
      </c>
      <c r="M19" s="287">
        <v>97.5</v>
      </c>
      <c r="N19" s="287">
        <v>102.4</v>
      </c>
      <c r="O19" s="599">
        <v>2024</v>
      </c>
      <c r="P19" s="666" t="s">
        <v>27</v>
      </c>
    </row>
    <row r="20" spans="1:16" s="602" customFormat="1" x14ac:dyDescent="0.2">
      <c r="A20" s="665"/>
      <c r="B20" s="601">
        <v>2025</v>
      </c>
      <c r="C20" s="4">
        <v>102.8</v>
      </c>
      <c r="D20" s="4">
        <v>93.2</v>
      </c>
      <c r="E20" s="4">
        <v>101.9</v>
      </c>
      <c r="F20" s="4">
        <v>95.8</v>
      </c>
      <c r="G20" s="4">
        <v>96.3</v>
      </c>
      <c r="H20" s="4">
        <v>90.8</v>
      </c>
      <c r="I20" s="4"/>
      <c r="J20" s="4"/>
      <c r="K20" s="4"/>
      <c r="L20" s="4"/>
      <c r="M20" s="4"/>
      <c r="N20" s="4"/>
      <c r="O20" s="288">
        <v>2025</v>
      </c>
      <c r="P20" s="666"/>
    </row>
    <row r="21" spans="1:16" s="602" customFormat="1" x14ac:dyDescent="0.2">
      <c r="A21" s="589"/>
      <c r="B21" s="598"/>
      <c r="C21" s="8"/>
      <c r="D21" s="8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599"/>
      <c r="P21" s="590"/>
    </row>
    <row r="22" spans="1:16" s="602" customFormat="1" x14ac:dyDescent="0.2">
      <c r="A22" s="665" t="s">
        <v>28</v>
      </c>
      <c r="B22" s="598">
        <v>2024</v>
      </c>
      <c r="C22" s="4">
        <v>99.3</v>
      </c>
      <c r="D22" s="4">
        <v>100.3</v>
      </c>
      <c r="E22" s="287">
        <v>103.3</v>
      </c>
      <c r="F22" s="287">
        <v>80.3</v>
      </c>
      <c r="G22" s="287">
        <v>119.7</v>
      </c>
      <c r="H22" s="287">
        <v>104.1</v>
      </c>
      <c r="I22" s="287">
        <v>114.9</v>
      </c>
      <c r="J22" s="287">
        <v>125.3</v>
      </c>
      <c r="K22" s="287">
        <v>107.7</v>
      </c>
      <c r="L22" s="287">
        <v>102</v>
      </c>
      <c r="M22" s="287">
        <v>93.9</v>
      </c>
      <c r="N22" s="287">
        <v>65.599999999999994</v>
      </c>
      <c r="O22" s="599">
        <v>2024</v>
      </c>
      <c r="P22" s="666" t="s">
        <v>29</v>
      </c>
    </row>
    <row r="23" spans="1:16" s="602" customFormat="1" x14ac:dyDescent="0.2">
      <c r="A23" s="665"/>
      <c r="B23" s="601">
        <v>2025</v>
      </c>
      <c r="C23" s="4">
        <v>108.9</v>
      </c>
      <c r="D23" s="4">
        <v>128.19999999999999</v>
      </c>
      <c r="E23" s="143">
        <v>128</v>
      </c>
      <c r="F23" s="4">
        <v>107.8</v>
      </c>
      <c r="G23" s="4">
        <v>111.1</v>
      </c>
      <c r="H23" s="4">
        <v>120.9</v>
      </c>
      <c r="I23" s="4"/>
      <c r="J23" s="4"/>
      <c r="K23" s="4"/>
      <c r="L23" s="4"/>
      <c r="M23" s="4"/>
      <c r="N23" s="4"/>
      <c r="O23" s="288">
        <v>2025</v>
      </c>
      <c r="P23" s="666"/>
    </row>
    <row r="24" spans="1:16" s="602" customFormat="1" x14ac:dyDescent="0.2">
      <c r="A24" s="589"/>
      <c r="B24" s="598"/>
      <c r="C24" s="8"/>
      <c r="D24" s="8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599"/>
      <c r="P24" s="590"/>
    </row>
    <row r="25" spans="1:16" s="602" customFormat="1" x14ac:dyDescent="0.2">
      <c r="A25" s="665" t="s">
        <v>500</v>
      </c>
      <c r="B25" s="598">
        <v>2024</v>
      </c>
      <c r="C25" s="143">
        <v>60</v>
      </c>
      <c r="D25" s="4">
        <v>83.9</v>
      </c>
      <c r="E25" s="287">
        <v>106.5</v>
      </c>
      <c r="F25" s="287">
        <v>123.9</v>
      </c>
      <c r="G25" s="287">
        <v>130.9</v>
      </c>
      <c r="H25" s="287">
        <v>126.3</v>
      </c>
      <c r="I25" s="287">
        <v>121</v>
      </c>
      <c r="J25" s="287">
        <v>121.3</v>
      </c>
      <c r="K25" s="287">
        <v>128</v>
      </c>
      <c r="L25" s="287">
        <v>131.1</v>
      </c>
      <c r="M25" s="287">
        <v>118.6</v>
      </c>
      <c r="N25" s="287">
        <v>98</v>
      </c>
      <c r="O25" s="599">
        <v>2024</v>
      </c>
      <c r="P25" s="666" t="s">
        <v>475</v>
      </c>
    </row>
    <row r="26" spans="1:16" s="602" customFormat="1" x14ac:dyDescent="0.2">
      <c r="A26" s="665"/>
      <c r="B26" s="601">
        <v>2025</v>
      </c>
      <c r="C26" s="4">
        <v>72.7</v>
      </c>
      <c r="D26" s="143">
        <v>78</v>
      </c>
      <c r="E26" s="4">
        <v>107.2</v>
      </c>
      <c r="F26" s="4">
        <v>108.6</v>
      </c>
      <c r="G26" s="143">
        <v>133</v>
      </c>
      <c r="H26" s="143">
        <v>128</v>
      </c>
      <c r="I26" s="4"/>
      <c r="J26" s="4"/>
      <c r="K26" s="4"/>
      <c r="L26" s="4"/>
      <c r="M26" s="4"/>
      <c r="N26" s="4"/>
      <c r="O26" s="288">
        <v>2025</v>
      </c>
      <c r="P26" s="666"/>
    </row>
    <row r="27" spans="1:16" s="602" customFormat="1" x14ac:dyDescent="0.2">
      <c r="A27" s="589"/>
      <c r="B27" s="598"/>
      <c r="C27" s="8"/>
      <c r="D27" s="8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599"/>
      <c r="P27" s="590"/>
    </row>
    <row r="28" spans="1:16" s="602" customFormat="1" x14ac:dyDescent="0.2">
      <c r="A28" s="665" t="s">
        <v>31</v>
      </c>
      <c r="B28" s="598">
        <v>2024</v>
      </c>
      <c r="C28" s="4">
        <v>51.4</v>
      </c>
      <c r="D28" s="4">
        <v>67.099999999999994</v>
      </c>
      <c r="E28" s="287">
        <v>64.599999999999994</v>
      </c>
      <c r="F28" s="287">
        <v>57.8</v>
      </c>
      <c r="G28" s="287">
        <v>43</v>
      </c>
      <c r="H28" s="287">
        <v>52.3</v>
      </c>
      <c r="I28" s="287">
        <v>51.6</v>
      </c>
      <c r="J28" s="287">
        <v>51.7</v>
      </c>
      <c r="K28" s="287">
        <v>64.900000000000006</v>
      </c>
      <c r="L28" s="287">
        <v>64.3</v>
      </c>
      <c r="M28" s="287">
        <v>66.2</v>
      </c>
      <c r="N28" s="287">
        <v>78</v>
      </c>
      <c r="O28" s="599">
        <v>2024</v>
      </c>
      <c r="P28" s="666" t="s">
        <v>32</v>
      </c>
    </row>
    <row r="29" spans="1:16" s="602" customFormat="1" x14ac:dyDescent="0.2">
      <c r="A29" s="665"/>
      <c r="B29" s="601">
        <v>2025</v>
      </c>
      <c r="C29" s="4">
        <v>44.1</v>
      </c>
      <c r="D29" s="4">
        <v>48.3</v>
      </c>
      <c r="E29" s="4">
        <v>73.3</v>
      </c>
      <c r="F29" s="4">
        <v>75.2</v>
      </c>
      <c r="G29" s="143">
        <v>67</v>
      </c>
      <c r="H29" s="4">
        <v>70.400000000000006</v>
      </c>
      <c r="I29" s="4"/>
      <c r="J29" s="4"/>
      <c r="K29" s="4"/>
      <c r="L29" s="4"/>
      <c r="M29" s="4"/>
      <c r="N29" s="4"/>
      <c r="O29" s="288">
        <v>2025</v>
      </c>
      <c r="P29" s="666"/>
    </row>
    <row r="30" spans="1:16" s="602" customFormat="1" x14ac:dyDescent="0.2">
      <c r="A30" s="589"/>
      <c r="B30" s="278"/>
      <c r="C30" s="10"/>
      <c r="D30" s="10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80"/>
      <c r="P30" s="590"/>
    </row>
    <row r="31" spans="1:16" s="602" customFormat="1" x14ac:dyDescent="0.2">
      <c r="A31" s="667" t="s">
        <v>33</v>
      </c>
      <c r="B31" s="596">
        <v>2024</v>
      </c>
      <c r="C31" s="282">
        <v>90</v>
      </c>
      <c r="D31" s="34">
        <v>96.3</v>
      </c>
      <c r="E31" s="283">
        <v>112.7</v>
      </c>
      <c r="F31" s="283">
        <v>103.4</v>
      </c>
      <c r="G31" s="283">
        <v>102</v>
      </c>
      <c r="H31" s="283">
        <v>104.8</v>
      </c>
      <c r="I31" s="283">
        <v>98.9</v>
      </c>
      <c r="J31" s="283">
        <v>89.1</v>
      </c>
      <c r="K31" s="283">
        <v>103.2</v>
      </c>
      <c r="L31" s="283">
        <v>105.9</v>
      </c>
      <c r="M31" s="283">
        <v>104.6</v>
      </c>
      <c r="N31" s="283">
        <v>90.1</v>
      </c>
      <c r="O31" s="597">
        <v>2024</v>
      </c>
      <c r="P31" s="668" t="s">
        <v>34</v>
      </c>
    </row>
    <row r="32" spans="1:16" s="602" customFormat="1" x14ac:dyDescent="0.2">
      <c r="A32" s="667"/>
      <c r="B32" s="284">
        <v>2025</v>
      </c>
      <c r="C32" s="34">
        <v>92.2</v>
      </c>
      <c r="D32" s="34">
        <v>92.5</v>
      </c>
      <c r="E32" s="34">
        <v>103.9</v>
      </c>
      <c r="F32" s="34">
        <v>100.5</v>
      </c>
      <c r="G32" s="282">
        <v>107</v>
      </c>
      <c r="H32" s="34">
        <v>104.4</v>
      </c>
      <c r="I32" s="34"/>
      <c r="J32" s="34"/>
      <c r="K32" s="34"/>
      <c r="L32" s="34"/>
      <c r="M32" s="34"/>
      <c r="N32" s="34"/>
      <c r="O32" s="285">
        <v>2025</v>
      </c>
      <c r="P32" s="668"/>
    </row>
    <row r="33" spans="1:16" s="602" customFormat="1" x14ac:dyDescent="0.2">
      <c r="A33" s="24"/>
      <c r="B33" s="598"/>
      <c r="C33" s="8"/>
      <c r="D33" s="8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599"/>
      <c r="P33" s="590"/>
    </row>
    <row r="34" spans="1:16" s="602" customFormat="1" x14ac:dyDescent="0.2">
      <c r="A34" s="665" t="s">
        <v>35</v>
      </c>
      <c r="B34" s="598">
        <v>2024</v>
      </c>
      <c r="C34" s="4">
        <v>105.2</v>
      </c>
      <c r="D34" s="4">
        <v>101.7</v>
      </c>
      <c r="E34" s="287">
        <v>113.6</v>
      </c>
      <c r="F34" s="287">
        <v>115.3</v>
      </c>
      <c r="G34" s="287">
        <v>118</v>
      </c>
      <c r="H34" s="287">
        <v>114.8</v>
      </c>
      <c r="I34" s="287">
        <v>113.9</v>
      </c>
      <c r="J34" s="287">
        <v>118.5</v>
      </c>
      <c r="K34" s="287">
        <v>117.4</v>
      </c>
      <c r="L34" s="287">
        <v>125.8</v>
      </c>
      <c r="M34" s="287">
        <v>119.5</v>
      </c>
      <c r="N34" s="287">
        <v>111.9</v>
      </c>
      <c r="O34" s="599">
        <v>2024</v>
      </c>
      <c r="P34" s="666" t="s">
        <v>36</v>
      </c>
    </row>
    <row r="35" spans="1:16" s="602" customFormat="1" x14ac:dyDescent="0.2">
      <c r="A35" s="665"/>
      <c r="B35" s="601">
        <v>2025</v>
      </c>
      <c r="C35" s="4">
        <v>114.1</v>
      </c>
      <c r="D35" s="4">
        <v>104.5</v>
      </c>
      <c r="E35" s="4">
        <v>115.2</v>
      </c>
      <c r="F35" s="4">
        <v>121.6</v>
      </c>
      <c r="G35" s="143">
        <v>122.4</v>
      </c>
      <c r="H35" s="4">
        <v>117.2</v>
      </c>
      <c r="I35" s="4"/>
      <c r="J35" s="4"/>
      <c r="K35" s="4"/>
      <c r="L35" s="4"/>
      <c r="M35" s="4"/>
      <c r="N35" s="4"/>
      <c r="O35" s="288">
        <v>2025</v>
      </c>
      <c r="P35" s="666"/>
    </row>
    <row r="36" spans="1:16" s="602" customFormat="1" x14ac:dyDescent="0.2">
      <c r="A36" s="589"/>
      <c r="B36" s="598"/>
      <c r="C36" s="8"/>
      <c r="D36" s="8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599"/>
      <c r="P36" s="590"/>
    </row>
    <row r="37" spans="1:16" s="602" customFormat="1" x14ac:dyDescent="0.2">
      <c r="A37" s="665" t="s">
        <v>37</v>
      </c>
      <c r="B37" s="598">
        <v>2024</v>
      </c>
      <c r="C37" s="143">
        <v>73.900000000000006</v>
      </c>
      <c r="D37" s="143">
        <v>77.599999999999994</v>
      </c>
      <c r="E37" s="287">
        <v>98.3</v>
      </c>
      <c r="F37" s="287">
        <v>105.4</v>
      </c>
      <c r="G37" s="287">
        <v>108</v>
      </c>
      <c r="H37" s="287">
        <v>124.3</v>
      </c>
      <c r="I37" s="287">
        <v>125.1</v>
      </c>
      <c r="J37" s="287">
        <v>121.9</v>
      </c>
      <c r="K37" s="287">
        <v>109.4</v>
      </c>
      <c r="L37" s="287">
        <v>91.5</v>
      </c>
      <c r="M37" s="287">
        <v>97</v>
      </c>
      <c r="N37" s="287">
        <v>84.6</v>
      </c>
      <c r="O37" s="599">
        <v>2024</v>
      </c>
      <c r="P37" s="666" t="s">
        <v>38</v>
      </c>
    </row>
    <row r="38" spans="1:16" s="602" customFormat="1" x14ac:dyDescent="0.2">
      <c r="A38" s="665"/>
      <c r="B38" s="601">
        <v>2025</v>
      </c>
      <c r="C38" s="4">
        <v>82.9</v>
      </c>
      <c r="D38" s="4">
        <v>82.1</v>
      </c>
      <c r="E38" s="4">
        <v>101.9</v>
      </c>
      <c r="F38" s="4">
        <v>99.2</v>
      </c>
      <c r="G38" s="4">
        <v>113.7</v>
      </c>
      <c r="H38" s="4">
        <v>122.7</v>
      </c>
      <c r="I38" s="4"/>
      <c r="J38" s="4"/>
      <c r="K38" s="4"/>
      <c r="L38" s="4"/>
      <c r="M38" s="4"/>
      <c r="N38" s="4"/>
      <c r="O38" s="288">
        <v>2025</v>
      </c>
      <c r="P38" s="666"/>
    </row>
    <row r="39" spans="1:16" s="602" customFormat="1" x14ac:dyDescent="0.2">
      <c r="A39" s="589"/>
      <c r="B39" s="598"/>
      <c r="C39" s="289"/>
      <c r="D39" s="8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599"/>
      <c r="P39" s="590"/>
    </row>
    <row r="40" spans="1:16" s="602" customFormat="1" x14ac:dyDescent="0.2">
      <c r="A40" s="665" t="s">
        <v>39</v>
      </c>
      <c r="B40" s="598">
        <v>2024</v>
      </c>
      <c r="C40" s="4">
        <v>71.099999999999994</v>
      </c>
      <c r="D40" s="4">
        <v>91.5</v>
      </c>
      <c r="E40" s="287">
        <v>107.6</v>
      </c>
      <c r="F40" s="287">
        <v>106.8</v>
      </c>
      <c r="G40" s="287">
        <v>102.1</v>
      </c>
      <c r="H40" s="287">
        <v>107.1</v>
      </c>
      <c r="I40" s="287">
        <v>126.7</v>
      </c>
      <c r="J40" s="287">
        <v>99.3</v>
      </c>
      <c r="K40" s="287">
        <v>111.5</v>
      </c>
      <c r="L40" s="287">
        <v>126.9</v>
      </c>
      <c r="M40" s="287">
        <v>116.9</v>
      </c>
      <c r="N40" s="287">
        <v>70.900000000000006</v>
      </c>
      <c r="O40" s="599">
        <v>2024</v>
      </c>
      <c r="P40" s="666" t="s">
        <v>40</v>
      </c>
    </row>
    <row r="41" spans="1:16" s="602" customFormat="1" x14ac:dyDescent="0.2">
      <c r="A41" s="665"/>
      <c r="B41" s="601">
        <v>2025</v>
      </c>
      <c r="C41" s="143">
        <v>73</v>
      </c>
      <c r="D41" s="4">
        <v>96.5</v>
      </c>
      <c r="E41" s="4">
        <v>113.3</v>
      </c>
      <c r="F41" s="4">
        <v>83.4</v>
      </c>
      <c r="G41" s="4">
        <v>101.9</v>
      </c>
      <c r="H41" s="4">
        <v>87.9</v>
      </c>
      <c r="I41" s="4"/>
      <c r="J41" s="4"/>
      <c r="K41" s="4"/>
      <c r="L41" s="4"/>
      <c r="M41" s="4"/>
      <c r="N41" s="4"/>
      <c r="O41" s="288">
        <v>2025</v>
      </c>
      <c r="P41" s="666"/>
    </row>
    <row r="42" spans="1:16" s="602" customFormat="1" ht="12.75" customHeight="1" x14ac:dyDescent="0.2">
      <c r="A42" s="589"/>
      <c r="B42" s="598"/>
      <c r="C42" s="8"/>
      <c r="D42" s="8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599"/>
      <c r="P42" s="590"/>
    </row>
    <row r="43" spans="1:16" s="602" customFormat="1" ht="12.75" customHeight="1" x14ac:dyDescent="0.2">
      <c r="A43" s="665" t="s">
        <v>41</v>
      </c>
      <c r="B43" s="598">
        <v>2024</v>
      </c>
      <c r="C43" s="4">
        <v>85.9</v>
      </c>
      <c r="D43" s="4">
        <v>85.9</v>
      </c>
      <c r="E43" s="287">
        <v>96.4</v>
      </c>
      <c r="F43" s="287">
        <v>87.5</v>
      </c>
      <c r="G43" s="287">
        <v>83.7</v>
      </c>
      <c r="H43" s="287">
        <v>78.3</v>
      </c>
      <c r="I43" s="287">
        <v>69.2</v>
      </c>
      <c r="J43" s="287">
        <v>62</v>
      </c>
      <c r="K43" s="287">
        <v>82.6</v>
      </c>
      <c r="L43" s="287">
        <v>86.9</v>
      </c>
      <c r="M43" s="287">
        <v>79</v>
      </c>
      <c r="N43" s="287">
        <v>63.4</v>
      </c>
      <c r="O43" s="599">
        <v>2024</v>
      </c>
      <c r="P43" s="666" t="s">
        <v>42</v>
      </c>
    </row>
    <row r="44" spans="1:16" s="602" customFormat="1" ht="12.75" customHeight="1" x14ac:dyDescent="0.2">
      <c r="A44" s="665"/>
      <c r="B44" s="601">
        <v>2025</v>
      </c>
      <c r="C44" s="4">
        <v>68.599999999999994</v>
      </c>
      <c r="D44" s="4">
        <v>76.2</v>
      </c>
      <c r="E44" s="4">
        <v>76.599999999999994</v>
      </c>
      <c r="F44" s="4">
        <v>60.6</v>
      </c>
      <c r="G44" s="4">
        <v>62.4</v>
      </c>
      <c r="H44" s="4">
        <v>56.4</v>
      </c>
      <c r="I44" s="4"/>
      <c r="J44" s="4"/>
      <c r="K44" s="4"/>
      <c r="L44" s="4"/>
      <c r="M44" s="4"/>
      <c r="N44" s="4"/>
      <c r="O44" s="288">
        <v>2025</v>
      </c>
      <c r="P44" s="666"/>
    </row>
    <row r="45" spans="1:16" s="602" customFormat="1" ht="12.75" customHeight="1" x14ac:dyDescent="0.2">
      <c r="A45" s="589"/>
      <c r="B45" s="598"/>
      <c r="C45" s="289"/>
      <c r="D45" s="8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599"/>
      <c r="P45" s="590"/>
    </row>
    <row r="46" spans="1:16" s="602" customFormat="1" ht="12.75" customHeight="1" x14ac:dyDescent="0.2">
      <c r="A46" s="665" t="s">
        <v>476</v>
      </c>
      <c r="B46" s="598">
        <v>2024</v>
      </c>
      <c r="C46" s="4">
        <v>78.8</v>
      </c>
      <c r="D46" s="4">
        <v>80.2</v>
      </c>
      <c r="E46" s="287">
        <v>83.9</v>
      </c>
      <c r="F46" s="287">
        <v>80.7</v>
      </c>
      <c r="G46" s="287">
        <v>83.8</v>
      </c>
      <c r="H46" s="287">
        <v>85</v>
      </c>
      <c r="I46" s="287">
        <v>87.6</v>
      </c>
      <c r="J46" s="287">
        <v>70.3</v>
      </c>
      <c r="K46" s="287">
        <v>76.7</v>
      </c>
      <c r="L46" s="287">
        <v>86.8</v>
      </c>
      <c r="M46" s="287">
        <v>74</v>
      </c>
      <c r="N46" s="287">
        <v>58.9</v>
      </c>
      <c r="O46" s="599">
        <v>2024</v>
      </c>
      <c r="P46" s="666" t="s">
        <v>43</v>
      </c>
    </row>
    <row r="47" spans="1:16" s="602" customFormat="1" ht="12.75" customHeight="1" x14ac:dyDescent="0.2">
      <c r="A47" s="665"/>
      <c r="B47" s="601">
        <v>2025</v>
      </c>
      <c r="C47" s="4">
        <v>65.400000000000006</v>
      </c>
      <c r="D47" s="4">
        <v>66.5</v>
      </c>
      <c r="E47" s="4">
        <v>66.3</v>
      </c>
      <c r="F47" s="4">
        <v>64.5</v>
      </c>
      <c r="G47" s="4">
        <v>72.5</v>
      </c>
      <c r="H47" s="4">
        <v>73.599999999999994</v>
      </c>
      <c r="I47" s="4"/>
      <c r="J47" s="4"/>
      <c r="K47" s="4"/>
      <c r="L47" s="4"/>
      <c r="M47" s="4"/>
      <c r="N47" s="4"/>
      <c r="O47" s="288">
        <v>2025</v>
      </c>
      <c r="P47" s="666"/>
    </row>
    <row r="48" spans="1:16" s="602" customFormat="1" ht="12.75" customHeight="1" x14ac:dyDescent="0.2">
      <c r="A48" s="589"/>
      <c r="B48" s="598"/>
      <c r="C48" s="8"/>
      <c r="D48" s="8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599"/>
      <c r="P48" s="590"/>
    </row>
    <row r="49" spans="1:20" s="602" customFormat="1" ht="12.75" customHeight="1" x14ac:dyDescent="0.2">
      <c r="A49" s="16" t="s">
        <v>501</v>
      </c>
      <c r="B49" s="598"/>
      <c r="C49" s="8"/>
      <c r="D49" s="289"/>
      <c r="E49" s="8"/>
      <c r="F49" s="8"/>
      <c r="G49" s="289"/>
      <c r="H49" s="8"/>
      <c r="I49" s="8"/>
      <c r="J49" s="8"/>
      <c r="K49" s="289"/>
      <c r="L49" s="8"/>
      <c r="M49" s="8"/>
      <c r="N49" s="8"/>
      <c r="O49" s="599"/>
    </row>
    <row r="50" spans="1:20" s="602" customFormat="1" ht="12.75" customHeight="1" x14ac:dyDescent="0.2">
      <c r="A50" s="16" t="s">
        <v>502</v>
      </c>
      <c r="B50" s="598">
        <v>2024</v>
      </c>
      <c r="C50" s="4">
        <v>85.9</v>
      </c>
      <c r="D50" s="4">
        <v>84.5</v>
      </c>
      <c r="E50" s="287">
        <v>99.2</v>
      </c>
      <c r="F50" s="287">
        <v>91.9</v>
      </c>
      <c r="G50" s="287">
        <v>98.8</v>
      </c>
      <c r="H50" s="287">
        <v>98.8</v>
      </c>
      <c r="I50" s="287">
        <v>95.1</v>
      </c>
      <c r="J50" s="287">
        <v>58.9</v>
      </c>
      <c r="K50" s="287">
        <v>87.5</v>
      </c>
      <c r="L50" s="287">
        <v>100</v>
      </c>
      <c r="M50" s="287">
        <v>94.4</v>
      </c>
      <c r="N50" s="287">
        <v>73.099999999999994</v>
      </c>
      <c r="O50" s="599">
        <v>2024</v>
      </c>
      <c r="P50" s="23" t="s">
        <v>306</v>
      </c>
    </row>
    <row r="51" spans="1:20" s="602" customFormat="1" ht="12.75" customHeight="1" x14ac:dyDescent="0.2">
      <c r="A51" s="16" t="s">
        <v>503</v>
      </c>
      <c r="B51" s="601">
        <v>2025</v>
      </c>
      <c r="C51" s="287">
        <v>98.6</v>
      </c>
      <c r="D51" s="305">
        <v>83.7</v>
      </c>
      <c r="E51" s="287">
        <v>91.3</v>
      </c>
      <c r="F51" s="287">
        <v>94.9</v>
      </c>
      <c r="G51" s="305">
        <v>92.6</v>
      </c>
      <c r="H51" s="287">
        <v>91.1</v>
      </c>
      <c r="I51" s="287"/>
      <c r="J51" s="287"/>
      <c r="K51" s="305"/>
      <c r="L51" s="287"/>
      <c r="M51" s="287"/>
      <c r="N51" s="287"/>
      <c r="O51" s="288">
        <v>2025</v>
      </c>
    </row>
    <row r="52" spans="1:20" s="602" customFormat="1" ht="12.75" customHeight="1" x14ac:dyDescent="0.2">
      <c r="A52" s="589"/>
      <c r="B52" s="598"/>
      <c r="C52" s="4"/>
      <c r="D52" s="4"/>
      <c r="E52" s="4"/>
      <c r="F52" s="4"/>
      <c r="G52" s="143"/>
      <c r="H52" s="4"/>
      <c r="I52" s="143"/>
      <c r="J52" s="4"/>
      <c r="K52" s="4"/>
      <c r="L52" s="4"/>
      <c r="M52" s="4"/>
      <c r="N52" s="4"/>
      <c r="O52" s="599"/>
    </row>
    <row r="53" spans="1:20" s="602" customFormat="1" ht="12.75" customHeight="1" x14ac:dyDescent="0.2">
      <c r="A53" s="16" t="s">
        <v>84</v>
      </c>
      <c r="B53" s="598"/>
      <c r="C53" s="8"/>
      <c r="D53" s="8"/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599"/>
      <c r="P53" s="23" t="s">
        <v>504</v>
      </c>
    </row>
    <row r="54" spans="1:20" s="602" customFormat="1" ht="12.75" customHeight="1" x14ac:dyDescent="0.2">
      <c r="A54" s="16" t="s">
        <v>83</v>
      </c>
      <c r="B54" s="598">
        <v>2024</v>
      </c>
      <c r="C54" s="4">
        <v>67.400000000000006</v>
      </c>
      <c r="D54" s="4">
        <v>75.3</v>
      </c>
      <c r="E54" s="287">
        <v>94.2</v>
      </c>
      <c r="F54" s="287">
        <v>95.6</v>
      </c>
      <c r="G54" s="287">
        <v>95.2</v>
      </c>
      <c r="H54" s="287">
        <v>92.2</v>
      </c>
      <c r="I54" s="287">
        <v>91.3</v>
      </c>
      <c r="J54" s="287">
        <v>78.5</v>
      </c>
      <c r="K54" s="287">
        <v>82.5</v>
      </c>
      <c r="L54" s="287">
        <v>86</v>
      </c>
      <c r="M54" s="287">
        <v>81.099999999999994</v>
      </c>
      <c r="N54" s="287">
        <v>70.3</v>
      </c>
      <c r="O54" s="599">
        <v>2024</v>
      </c>
      <c r="P54" s="23" t="s">
        <v>505</v>
      </c>
    </row>
    <row r="55" spans="1:20" s="602" customFormat="1" ht="12.75" customHeight="1" x14ac:dyDescent="0.2">
      <c r="A55" s="16" t="s">
        <v>79</v>
      </c>
      <c r="B55" s="601">
        <v>2025</v>
      </c>
      <c r="C55" s="4">
        <v>68.3</v>
      </c>
      <c r="D55" s="4">
        <v>75.3</v>
      </c>
      <c r="E55" s="4">
        <v>81.8</v>
      </c>
      <c r="F55" s="143">
        <v>83</v>
      </c>
      <c r="G55" s="4">
        <v>85.8</v>
      </c>
      <c r="H55" s="4">
        <v>79.900000000000006</v>
      </c>
      <c r="I55" s="4"/>
      <c r="J55" s="4"/>
      <c r="K55" s="4"/>
      <c r="L55" s="4"/>
      <c r="M55" s="4"/>
      <c r="N55" s="4"/>
      <c r="O55" s="288">
        <v>2025</v>
      </c>
      <c r="P55" s="23" t="s">
        <v>75</v>
      </c>
    </row>
    <row r="56" spans="1:20" s="167" customFormat="1" ht="12.75" customHeight="1" x14ac:dyDescent="0.2">
      <c r="A56" s="290"/>
      <c r="B56" s="31"/>
      <c r="C56" s="12"/>
      <c r="D56" s="12"/>
      <c r="E56" s="12"/>
      <c r="F56" s="12"/>
      <c r="G56" s="12"/>
      <c r="H56" s="12"/>
      <c r="I56" s="291"/>
      <c r="J56" s="291"/>
      <c r="K56" s="291"/>
      <c r="L56" s="291"/>
      <c r="M56" s="291"/>
      <c r="N56" s="291"/>
      <c r="O56" s="21"/>
      <c r="P56" s="146"/>
    </row>
    <row r="57" spans="1:20" s="7" customFormat="1" x14ac:dyDescent="0.2">
      <c r="A57" s="118" t="s">
        <v>808</v>
      </c>
      <c r="B57" s="118"/>
      <c r="C57" s="118"/>
      <c r="D57" s="118"/>
      <c r="E57" s="118"/>
      <c r="F57" s="118"/>
      <c r="G57" s="118"/>
      <c r="H57" s="118"/>
      <c r="I57" s="15"/>
      <c r="J57" s="13"/>
      <c r="K57" s="13"/>
      <c r="L57" s="13"/>
      <c r="M57" s="13"/>
      <c r="N57" s="13"/>
      <c r="O57" s="599"/>
      <c r="P57" s="610" t="s">
        <v>809</v>
      </c>
      <c r="Q57" s="292"/>
      <c r="S57" s="3"/>
      <c r="T57" s="3"/>
    </row>
    <row r="58" spans="1:20" s="7" customFormat="1" x14ac:dyDescent="0.2">
      <c r="A58" s="603" t="s">
        <v>810</v>
      </c>
      <c r="G58" s="14"/>
      <c r="H58" s="14"/>
      <c r="I58" s="15"/>
      <c r="J58" s="13"/>
      <c r="K58" s="13"/>
      <c r="L58" s="13"/>
      <c r="M58" s="13"/>
      <c r="N58" s="13"/>
      <c r="O58" s="599"/>
      <c r="P58" s="71" t="s">
        <v>811</v>
      </c>
      <c r="Q58" s="292"/>
      <c r="S58" s="3"/>
      <c r="T58" s="3"/>
    </row>
    <row r="59" spans="1:20" s="7" customFormat="1" ht="12.75" customHeight="1" x14ac:dyDescent="0.2">
      <c r="A59" s="603"/>
      <c r="B59" s="601"/>
      <c r="C59" s="4"/>
      <c r="D59" s="4"/>
      <c r="E59" s="4"/>
      <c r="F59" s="4"/>
      <c r="G59" s="14"/>
      <c r="H59" s="14"/>
      <c r="I59" s="15"/>
      <c r="J59" s="13"/>
      <c r="K59" s="13"/>
      <c r="L59" s="13"/>
      <c r="M59" s="13"/>
      <c r="N59" s="13"/>
      <c r="O59" s="599"/>
      <c r="P59" s="293"/>
      <c r="Q59" s="292"/>
      <c r="S59" s="3"/>
      <c r="T59" s="3"/>
    </row>
    <row r="60" spans="1:20" s="7" customFormat="1" ht="12.75" customHeight="1" x14ac:dyDescent="0.2">
      <c r="A60" s="603"/>
      <c r="B60" s="601"/>
      <c r="C60" s="4"/>
      <c r="D60" s="4"/>
      <c r="E60" s="4"/>
      <c r="F60" s="4"/>
      <c r="G60" s="14"/>
      <c r="H60" s="14"/>
      <c r="I60" s="15"/>
      <c r="J60" s="13"/>
      <c r="K60" s="13"/>
      <c r="L60" s="13"/>
      <c r="M60" s="13"/>
      <c r="N60" s="13"/>
      <c r="O60" s="599"/>
      <c r="P60" s="293"/>
      <c r="Q60" s="292"/>
      <c r="S60" s="3"/>
      <c r="T60" s="3"/>
    </row>
    <row r="61" spans="1:20" ht="12.75" customHeight="1" x14ac:dyDescent="0.2">
      <c r="A61" s="591" t="s">
        <v>470</v>
      </c>
    </row>
    <row r="62" spans="1:20" ht="12.75" customHeight="1" x14ac:dyDescent="0.2">
      <c r="A62" s="591" t="s">
        <v>506</v>
      </c>
    </row>
    <row r="63" spans="1:20" ht="12.75" customHeight="1" x14ac:dyDescent="0.2">
      <c r="A63" s="592" t="s">
        <v>472</v>
      </c>
    </row>
    <row r="64" spans="1:20" ht="12.75" customHeight="1" x14ac:dyDescent="0.2">
      <c r="A64" s="592" t="s">
        <v>507</v>
      </c>
    </row>
    <row r="65" spans="1:16" ht="12.75" customHeight="1" x14ac:dyDescent="0.2">
      <c r="A65" s="29"/>
    </row>
    <row r="66" spans="1:16" ht="12.75" customHeight="1" x14ac:dyDescent="0.2">
      <c r="A66" s="139" t="s">
        <v>474</v>
      </c>
    </row>
    <row r="67" spans="1:16" s="125" customFormat="1" ht="12.75" customHeight="1" x14ac:dyDescent="0.2">
      <c r="A67" s="669" t="s">
        <v>0</v>
      </c>
      <c r="B67" s="671" t="s">
        <v>459</v>
      </c>
      <c r="C67" s="32" t="s">
        <v>3</v>
      </c>
      <c r="D67" s="32" t="s">
        <v>4</v>
      </c>
      <c r="E67" s="32" t="s">
        <v>5</v>
      </c>
      <c r="F67" s="32" t="s">
        <v>6</v>
      </c>
      <c r="G67" s="32" t="s">
        <v>7</v>
      </c>
      <c r="H67" s="32" t="s">
        <v>8</v>
      </c>
      <c r="I67" s="32" t="s">
        <v>9</v>
      </c>
      <c r="J67" s="32" t="s">
        <v>10</v>
      </c>
      <c r="K67" s="32" t="s">
        <v>11</v>
      </c>
      <c r="L67" s="32" t="s">
        <v>12</v>
      </c>
      <c r="M67" s="32" t="s">
        <v>86</v>
      </c>
      <c r="N67" s="32" t="s">
        <v>2</v>
      </c>
      <c r="O67" s="673" t="s">
        <v>460</v>
      </c>
      <c r="P67" s="675" t="s">
        <v>1</v>
      </c>
    </row>
    <row r="68" spans="1:16" s="125" customFormat="1" ht="12.75" customHeight="1" x14ac:dyDescent="0.2">
      <c r="A68" s="670"/>
      <c r="B68" s="672"/>
      <c r="C68" s="33" t="s">
        <v>461</v>
      </c>
      <c r="D68" s="33" t="s">
        <v>4</v>
      </c>
      <c r="E68" s="33" t="s">
        <v>14</v>
      </c>
      <c r="F68" s="33" t="s">
        <v>15</v>
      </c>
      <c r="G68" s="33" t="s">
        <v>16</v>
      </c>
      <c r="H68" s="33" t="s">
        <v>17</v>
      </c>
      <c r="I68" s="33" t="s">
        <v>18</v>
      </c>
      <c r="J68" s="33" t="s">
        <v>10</v>
      </c>
      <c r="K68" s="33" t="s">
        <v>11</v>
      </c>
      <c r="L68" s="33" t="s">
        <v>12</v>
      </c>
      <c r="M68" s="33" t="s">
        <v>13</v>
      </c>
      <c r="N68" s="33" t="s">
        <v>2</v>
      </c>
      <c r="O68" s="674"/>
      <c r="P68" s="676"/>
    </row>
    <row r="69" spans="1:16" x14ac:dyDescent="0.2">
      <c r="A69" s="294"/>
      <c r="B69" s="598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599"/>
      <c r="P69" s="26"/>
    </row>
    <row r="70" spans="1:16" x14ac:dyDescent="0.2">
      <c r="A70" s="665" t="s">
        <v>44</v>
      </c>
      <c r="B70" s="598">
        <v>2024</v>
      </c>
      <c r="C70" s="4">
        <v>109.5</v>
      </c>
      <c r="D70" s="4">
        <v>110.4</v>
      </c>
      <c r="E70" s="287">
        <v>119.5</v>
      </c>
      <c r="F70" s="287">
        <v>111.4</v>
      </c>
      <c r="G70" s="287">
        <v>112.8</v>
      </c>
      <c r="H70" s="287">
        <v>109.9</v>
      </c>
      <c r="I70" s="287">
        <v>113.1</v>
      </c>
      <c r="J70" s="287">
        <v>109.8</v>
      </c>
      <c r="K70" s="287">
        <v>119.4</v>
      </c>
      <c r="L70" s="287">
        <v>121.3</v>
      </c>
      <c r="M70" s="287">
        <v>120</v>
      </c>
      <c r="N70" s="287">
        <v>100.5</v>
      </c>
      <c r="O70" s="599">
        <v>2024</v>
      </c>
      <c r="P70" s="666" t="s">
        <v>45</v>
      </c>
    </row>
    <row r="71" spans="1:16" x14ac:dyDescent="0.2">
      <c r="A71" s="665"/>
      <c r="B71" s="601">
        <v>2025</v>
      </c>
      <c r="C71" s="19">
        <v>111.5</v>
      </c>
      <c r="D71" s="19">
        <v>118.6</v>
      </c>
      <c r="E71" s="295">
        <v>116.3</v>
      </c>
      <c r="F71" s="19">
        <v>107.3</v>
      </c>
      <c r="G71" s="19">
        <v>116.1</v>
      </c>
      <c r="H71" s="19">
        <v>112.5</v>
      </c>
      <c r="I71" s="19"/>
      <c r="J71" s="19"/>
      <c r="K71" s="19"/>
      <c r="L71" s="19"/>
      <c r="M71" s="19"/>
      <c r="N71" s="19"/>
      <c r="O71" s="288">
        <v>2025</v>
      </c>
      <c r="P71" s="666"/>
    </row>
    <row r="72" spans="1:16" x14ac:dyDescent="0.2">
      <c r="A72" s="589"/>
      <c r="B72" s="598"/>
      <c r="C72" s="8"/>
      <c r="D72" s="8"/>
      <c r="E72" s="287"/>
      <c r="F72" s="287"/>
      <c r="G72" s="287"/>
      <c r="H72" s="287"/>
      <c r="I72" s="287"/>
      <c r="J72" s="287"/>
      <c r="K72" s="287"/>
      <c r="L72" s="287"/>
      <c r="M72" s="287"/>
      <c r="N72" s="287"/>
      <c r="O72" s="599"/>
      <c r="P72" s="590"/>
    </row>
    <row r="73" spans="1:16" x14ac:dyDescent="0.2">
      <c r="A73" s="665" t="s">
        <v>46</v>
      </c>
      <c r="B73" s="598">
        <v>2024</v>
      </c>
      <c r="C73" s="4">
        <v>82.1</v>
      </c>
      <c r="D73" s="143">
        <v>89</v>
      </c>
      <c r="E73" s="287">
        <v>95.8</v>
      </c>
      <c r="F73" s="287">
        <v>101.1</v>
      </c>
      <c r="G73" s="287">
        <v>98.6</v>
      </c>
      <c r="H73" s="287">
        <v>96.5</v>
      </c>
      <c r="I73" s="287">
        <v>88.4</v>
      </c>
      <c r="J73" s="287">
        <v>86</v>
      </c>
      <c r="K73" s="287">
        <v>96.7</v>
      </c>
      <c r="L73" s="287">
        <v>102.1</v>
      </c>
      <c r="M73" s="287">
        <v>108.5</v>
      </c>
      <c r="N73" s="287">
        <v>96.7</v>
      </c>
      <c r="O73" s="599">
        <v>2024</v>
      </c>
      <c r="P73" s="666" t="s">
        <v>47</v>
      </c>
    </row>
    <row r="74" spans="1:16" x14ac:dyDescent="0.2">
      <c r="A74" s="665"/>
      <c r="B74" s="601">
        <v>2025</v>
      </c>
      <c r="C74" s="19">
        <v>93.8</v>
      </c>
      <c r="D74" s="295">
        <v>96</v>
      </c>
      <c r="E74" s="19">
        <v>92.8</v>
      </c>
      <c r="F74" s="19">
        <v>94.8</v>
      </c>
      <c r="G74" s="19">
        <v>95.4</v>
      </c>
      <c r="H74" s="19">
        <v>90.4</v>
      </c>
      <c r="I74" s="19"/>
      <c r="J74" s="19"/>
      <c r="K74" s="19"/>
      <c r="L74" s="19"/>
      <c r="M74" s="19"/>
      <c r="N74" s="19"/>
      <c r="O74" s="288">
        <v>2025</v>
      </c>
      <c r="P74" s="666"/>
    </row>
    <row r="75" spans="1:16" x14ac:dyDescent="0.2">
      <c r="A75" s="589"/>
      <c r="B75" s="598"/>
      <c r="C75" s="8"/>
      <c r="D75" s="289"/>
      <c r="E75" s="287"/>
      <c r="F75" s="287"/>
      <c r="G75" s="287"/>
      <c r="H75" s="287"/>
      <c r="I75" s="287"/>
      <c r="J75" s="287"/>
      <c r="K75" s="287"/>
      <c r="L75" s="287"/>
      <c r="M75" s="287"/>
      <c r="N75" s="287"/>
      <c r="O75" s="599"/>
      <c r="P75" s="590"/>
    </row>
    <row r="76" spans="1:16" x14ac:dyDescent="0.2">
      <c r="A76" s="665" t="s">
        <v>481</v>
      </c>
      <c r="B76" s="598">
        <v>2024</v>
      </c>
      <c r="C76" s="4">
        <v>110.5</v>
      </c>
      <c r="D76" s="4">
        <v>97.7</v>
      </c>
      <c r="E76" s="287">
        <v>89.9</v>
      </c>
      <c r="F76" s="287">
        <v>79.2</v>
      </c>
      <c r="G76" s="287">
        <v>85.3</v>
      </c>
      <c r="H76" s="287">
        <v>117.5</v>
      </c>
      <c r="I76" s="287">
        <v>123.6</v>
      </c>
      <c r="J76" s="287">
        <v>115.1</v>
      </c>
      <c r="K76" s="287">
        <v>119.3</v>
      </c>
      <c r="L76" s="287">
        <v>125.3</v>
      </c>
      <c r="M76" s="287">
        <v>115.6</v>
      </c>
      <c r="N76" s="287">
        <v>115.2</v>
      </c>
      <c r="O76" s="599">
        <v>2024</v>
      </c>
      <c r="P76" s="666" t="s">
        <v>48</v>
      </c>
    </row>
    <row r="77" spans="1:16" x14ac:dyDescent="0.2">
      <c r="A77" s="665"/>
      <c r="B77" s="601">
        <v>2025</v>
      </c>
      <c r="C77" s="295">
        <v>116</v>
      </c>
      <c r="D77" s="295">
        <v>108.9</v>
      </c>
      <c r="E77" s="19">
        <v>113.2</v>
      </c>
      <c r="F77" s="19">
        <v>111.6</v>
      </c>
      <c r="G77" s="19">
        <v>103.7</v>
      </c>
      <c r="H77" s="19">
        <v>116.3</v>
      </c>
      <c r="I77" s="19"/>
      <c r="J77" s="19"/>
      <c r="K77" s="19"/>
      <c r="L77" s="19"/>
      <c r="M77" s="19"/>
      <c r="N77" s="19"/>
      <c r="O77" s="288">
        <v>2025</v>
      </c>
      <c r="P77" s="666"/>
    </row>
    <row r="78" spans="1:16" x14ac:dyDescent="0.2">
      <c r="A78" s="589"/>
      <c r="B78" s="598"/>
      <c r="C78" s="8"/>
      <c r="D78" s="8"/>
      <c r="E78" s="287"/>
      <c r="F78" s="287"/>
      <c r="G78" s="287"/>
      <c r="H78" s="287"/>
      <c r="I78" s="287"/>
      <c r="J78" s="287"/>
      <c r="K78" s="287"/>
      <c r="L78" s="287"/>
      <c r="M78" s="287"/>
      <c r="N78" s="287"/>
      <c r="O78" s="599"/>
      <c r="P78" s="590"/>
    </row>
    <row r="79" spans="1:16" x14ac:dyDescent="0.2">
      <c r="A79" s="665" t="s">
        <v>49</v>
      </c>
      <c r="B79" s="598">
        <v>2024</v>
      </c>
      <c r="C79" s="4">
        <v>72.2</v>
      </c>
      <c r="D79" s="143">
        <v>79.2</v>
      </c>
      <c r="E79" s="287">
        <v>91.2</v>
      </c>
      <c r="F79" s="287">
        <v>81.7</v>
      </c>
      <c r="G79" s="287">
        <v>96.5</v>
      </c>
      <c r="H79" s="287">
        <v>86.4</v>
      </c>
      <c r="I79" s="287">
        <v>85.2</v>
      </c>
      <c r="J79" s="287">
        <v>80.099999999999994</v>
      </c>
      <c r="K79" s="287">
        <v>80.7</v>
      </c>
      <c r="L79" s="287">
        <v>86.1</v>
      </c>
      <c r="M79" s="287">
        <v>79.2</v>
      </c>
      <c r="N79" s="287">
        <v>68.7</v>
      </c>
      <c r="O79" s="599">
        <v>2024</v>
      </c>
      <c r="P79" s="666" t="s">
        <v>482</v>
      </c>
    </row>
    <row r="80" spans="1:16" x14ac:dyDescent="0.2">
      <c r="A80" s="665"/>
      <c r="B80" s="601">
        <v>2025</v>
      </c>
      <c r="C80" s="295">
        <v>79</v>
      </c>
      <c r="D80" s="19">
        <v>63.8</v>
      </c>
      <c r="E80" s="19">
        <v>75.8</v>
      </c>
      <c r="F80" s="295">
        <v>74</v>
      </c>
      <c r="G80" s="19">
        <v>82.3</v>
      </c>
      <c r="H80" s="19">
        <v>85.7</v>
      </c>
      <c r="I80" s="19"/>
      <c r="J80" s="19"/>
      <c r="K80" s="19"/>
      <c r="L80" s="19"/>
      <c r="M80" s="19"/>
      <c r="N80" s="19"/>
      <c r="O80" s="288">
        <v>2025</v>
      </c>
      <c r="P80" s="666"/>
    </row>
    <row r="81" spans="1:16" x14ac:dyDescent="0.2">
      <c r="A81" s="589"/>
      <c r="B81" s="598"/>
      <c r="C81" s="8"/>
      <c r="D81" s="8"/>
      <c r="E81" s="287"/>
      <c r="F81" s="287"/>
      <c r="G81" s="287"/>
      <c r="H81" s="287"/>
      <c r="I81" s="287"/>
      <c r="J81" s="287"/>
      <c r="K81" s="287"/>
      <c r="L81" s="287"/>
      <c r="M81" s="287"/>
      <c r="N81" s="287"/>
      <c r="O81" s="599"/>
      <c r="P81" s="590"/>
    </row>
    <row r="82" spans="1:16" x14ac:dyDescent="0.2">
      <c r="A82" s="665" t="s">
        <v>483</v>
      </c>
      <c r="B82" s="598">
        <v>2024</v>
      </c>
      <c r="C82" s="4">
        <v>102.1</v>
      </c>
      <c r="D82" s="4">
        <v>106.9</v>
      </c>
      <c r="E82" s="287">
        <v>108.8</v>
      </c>
      <c r="F82" s="287">
        <v>108.6</v>
      </c>
      <c r="G82" s="287">
        <v>95.4</v>
      </c>
      <c r="H82" s="287">
        <v>111.9</v>
      </c>
      <c r="I82" s="287">
        <v>108.9</v>
      </c>
      <c r="J82" s="287">
        <v>81.3</v>
      </c>
      <c r="K82" s="287">
        <v>108.2</v>
      </c>
      <c r="L82" s="287">
        <v>122.4</v>
      </c>
      <c r="M82" s="287">
        <v>126.4</v>
      </c>
      <c r="N82" s="287">
        <v>90.8</v>
      </c>
      <c r="O82" s="599">
        <v>2024</v>
      </c>
      <c r="P82" s="666" t="s">
        <v>484</v>
      </c>
    </row>
    <row r="83" spans="1:16" x14ac:dyDescent="0.2">
      <c r="A83" s="665"/>
      <c r="B83" s="601">
        <v>2025</v>
      </c>
      <c r="C83" s="19">
        <v>128.1</v>
      </c>
      <c r="D83" s="295">
        <v>124.1</v>
      </c>
      <c r="E83" s="19">
        <v>136.30000000000001</v>
      </c>
      <c r="F83" s="19">
        <v>132.9</v>
      </c>
      <c r="G83" s="19">
        <v>130.30000000000001</v>
      </c>
      <c r="H83" s="19">
        <v>128.5</v>
      </c>
      <c r="I83" s="19"/>
      <c r="J83" s="19"/>
      <c r="K83" s="19"/>
      <c r="L83" s="19"/>
      <c r="M83" s="19"/>
      <c r="N83" s="19"/>
      <c r="O83" s="288">
        <v>2025</v>
      </c>
      <c r="P83" s="666"/>
    </row>
    <row r="84" spans="1:16" x14ac:dyDescent="0.2">
      <c r="A84" s="589"/>
      <c r="B84" s="598"/>
      <c r="C84" s="8"/>
      <c r="D84" s="8"/>
      <c r="E84" s="287"/>
      <c r="F84" s="287"/>
      <c r="G84" s="287"/>
      <c r="H84" s="287"/>
      <c r="I84" s="287"/>
      <c r="J84" s="287"/>
      <c r="K84" s="287"/>
      <c r="L84" s="287"/>
      <c r="M84" s="287"/>
      <c r="N84" s="287"/>
      <c r="O84" s="599"/>
      <c r="P84" s="590"/>
    </row>
    <row r="85" spans="1:16" x14ac:dyDescent="0.2">
      <c r="A85" s="665" t="s">
        <v>50</v>
      </c>
      <c r="B85" s="598">
        <v>2024</v>
      </c>
      <c r="C85" s="143">
        <v>87</v>
      </c>
      <c r="D85" s="4">
        <v>95.6</v>
      </c>
      <c r="E85" s="287">
        <v>105.6</v>
      </c>
      <c r="F85" s="287">
        <v>94.9</v>
      </c>
      <c r="G85" s="287">
        <v>91.8</v>
      </c>
      <c r="H85" s="287">
        <v>95.4</v>
      </c>
      <c r="I85" s="287">
        <v>89.8</v>
      </c>
      <c r="J85" s="287">
        <v>83.2</v>
      </c>
      <c r="K85" s="287">
        <v>94.1</v>
      </c>
      <c r="L85" s="287">
        <v>99.2</v>
      </c>
      <c r="M85" s="287">
        <v>97.4</v>
      </c>
      <c r="N85" s="287">
        <v>74.2</v>
      </c>
      <c r="O85" s="599">
        <v>2024</v>
      </c>
      <c r="P85" s="666" t="s">
        <v>51</v>
      </c>
    </row>
    <row r="86" spans="1:16" x14ac:dyDescent="0.2">
      <c r="A86" s="665"/>
      <c r="B86" s="601">
        <v>2025</v>
      </c>
      <c r="C86" s="19">
        <v>86.6</v>
      </c>
      <c r="D86" s="19">
        <v>93.2</v>
      </c>
      <c r="E86" s="19">
        <v>106.6</v>
      </c>
      <c r="F86" s="295">
        <v>90.5</v>
      </c>
      <c r="G86" s="19">
        <v>100.5</v>
      </c>
      <c r="H86" s="19">
        <v>95.7</v>
      </c>
      <c r="I86" s="19"/>
      <c r="J86" s="19"/>
      <c r="K86" s="19"/>
      <c r="L86" s="19"/>
      <c r="M86" s="19"/>
      <c r="N86" s="19"/>
      <c r="O86" s="288">
        <v>2025</v>
      </c>
      <c r="P86" s="666"/>
    </row>
    <row r="87" spans="1:16" x14ac:dyDescent="0.2">
      <c r="A87" s="24"/>
      <c r="B87" s="598"/>
      <c r="C87" s="8"/>
      <c r="D87" s="8"/>
      <c r="E87" s="287"/>
      <c r="F87" s="287"/>
      <c r="G87" s="287"/>
      <c r="H87" s="287"/>
      <c r="I87" s="287"/>
      <c r="J87" s="287"/>
      <c r="K87" s="287"/>
      <c r="L87" s="287"/>
      <c r="M87" s="287"/>
      <c r="N87" s="287"/>
      <c r="O87" s="599"/>
      <c r="P87" s="590"/>
    </row>
    <row r="88" spans="1:16" x14ac:dyDescent="0.2">
      <c r="A88" s="665" t="s">
        <v>52</v>
      </c>
      <c r="B88" s="598">
        <v>2024</v>
      </c>
      <c r="C88" s="4">
        <v>48.4</v>
      </c>
      <c r="D88" s="4">
        <v>74.8</v>
      </c>
      <c r="E88" s="287">
        <v>101.7</v>
      </c>
      <c r="F88" s="287">
        <v>100.8</v>
      </c>
      <c r="G88" s="287">
        <v>94.5</v>
      </c>
      <c r="H88" s="287">
        <v>96.9</v>
      </c>
      <c r="I88" s="287">
        <v>97.7</v>
      </c>
      <c r="J88" s="287">
        <v>99.1</v>
      </c>
      <c r="K88" s="287">
        <v>106.3</v>
      </c>
      <c r="L88" s="287">
        <v>104.9</v>
      </c>
      <c r="M88" s="287">
        <v>100.5</v>
      </c>
      <c r="N88" s="287">
        <v>72.099999999999994</v>
      </c>
      <c r="O88" s="599">
        <v>2024</v>
      </c>
      <c r="P88" s="666" t="s">
        <v>53</v>
      </c>
    </row>
    <row r="89" spans="1:16" x14ac:dyDescent="0.2">
      <c r="A89" s="665"/>
      <c r="B89" s="601">
        <v>2025</v>
      </c>
      <c r="C89" s="295">
        <v>54.9</v>
      </c>
      <c r="D89" s="19">
        <v>67.400000000000006</v>
      </c>
      <c r="E89" s="19">
        <v>90.2</v>
      </c>
      <c r="F89" s="295">
        <v>96.2</v>
      </c>
      <c r="G89" s="19">
        <v>96.6</v>
      </c>
      <c r="H89" s="19">
        <v>104.8</v>
      </c>
      <c r="I89" s="19"/>
      <c r="J89" s="19"/>
      <c r="K89" s="19"/>
      <c r="L89" s="19"/>
      <c r="M89" s="19"/>
      <c r="N89" s="19"/>
      <c r="O89" s="288">
        <v>2025</v>
      </c>
      <c r="P89" s="666"/>
    </row>
    <row r="90" spans="1:16" x14ac:dyDescent="0.2">
      <c r="A90" s="589"/>
      <c r="B90" s="598"/>
      <c r="C90" s="8"/>
      <c r="D90" s="8"/>
      <c r="E90" s="287"/>
      <c r="F90" s="287"/>
      <c r="G90" s="287"/>
      <c r="H90" s="287"/>
      <c r="I90" s="287"/>
      <c r="J90" s="287"/>
      <c r="K90" s="287"/>
      <c r="L90" s="287"/>
      <c r="M90" s="287"/>
      <c r="N90" s="287"/>
      <c r="O90" s="599"/>
      <c r="P90" s="590"/>
    </row>
    <row r="91" spans="1:16" x14ac:dyDescent="0.2">
      <c r="A91" s="665" t="s">
        <v>54</v>
      </c>
      <c r="B91" s="598">
        <v>2024</v>
      </c>
      <c r="C91" s="4">
        <v>63.1</v>
      </c>
      <c r="D91" s="4">
        <v>73.599999999999994</v>
      </c>
      <c r="E91" s="287">
        <v>93.4</v>
      </c>
      <c r="F91" s="287">
        <v>95.6</v>
      </c>
      <c r="G91" s="287">
        <v>85.6</v>
      </c>
      <c r="H91" s="287">
        <v>81.400000000000006</v>
      </c>
      <c r="I91" s="287">
        <v>76.7</v>
      </c>
      <c r="J91" s="287">
        <v>60</v>
      </c>
      <c r="K91" s="287">
        <v>70.5</v>
      </c>
      <c r="L91" s="287">
        <v>77.599999999999994</v>
      </c>
      <c r="M91" s="287">
        <v>75.599999999999994</v>
      </c>
      <c r="N91" s="287">
        <v>61.9</v>
      </c>
      <c r="O91" s="599">
        <v>2024</v>
      </c>
      <c r="P91" s="666" t="s">
        <v>55</v>
      </c>
    </row>
    <row r="92" spans="1:16" x14ac:dyDescent="0.2">
      <c r="A92" s="665"/>
      <c r="B92" s="601">
        <v>2025</v>
      </c>
      <c r="C92" s="295">
        <v>63.9</v>
      </c>
      <c r="D92" s="19">
        <v>64.7</v>
      </c>
      <c r="E92" s="19">
        <v>71.3</v>
      </c>
      <c r="F92" s="19">
        <v>72.099999999999994</v>
      </c>
      <c r="G92" s="19">
        <v>76.8</v>
      </c>
      <c r="H92" s="295">
        <v>74</v>
      </c>
      <c r="I92" s="19"/>
      <c r="J92" s="19"/>
      <c r="K92" s="19"/>
      <c r="L92" s="19"/>
      <c r="M92" s="19"/>
      <c r="N92" s="19"/>
      <c r="O92" s="288">
        <v>2025</v>
      </c>
      <c r="P92" s="666"/>
    </row>
    <row r="93" spans="1:16" x14ac:dyDescent="0.2">
      <c r="A93" s="589"/>
      <c r="B93" s="598"/>
      <c r="C93" s="8"/>
      <c r="D93" s="8"/>
      <c r="E93" s="287"/>
      <c r="F93" s="287"/>
      <c r="G93" s="287"/>
      <c r="H93" s="287"/>
      <c r="I93" s="287"/>
      <c r="J93" s="287"/>
      <c r="K93" s="287"/>
      <c r="L93" s="287"/>
      <c r="M93" s="287"/>
      <c r="N93" s="287"/>
      <c r="O93" s="599"/>
      <c r="P93" s="590"/>
    </row>
    <row r="94" spans="1:16" x14ac:dyDescent="0.2">
      <c r="A94" s="665" t="s">
        <v>485</v>
      </c>
      <c r="B94" s="598">
        <v>2024</v>
      </c>
      <c r="C94" s="4">
        <v>93.1</v>
      </c>
      <c r="D94" s="4">
        <v>103.1</v>
      </c>
      <c r="E94" s="287">
        <v>112.1</v>
      </c>
      <c r="F94" s="287">
        <v>114.4</v>
      </c>
      <c r="G94" s="287">
        <v>111.6</v>
      </c>
      <c r="H94" s="287">
        <v>111.2</v>
      </c>
      <c r="I94" s="287">
        <v>110.4</v>
      </c>
      <c r="J94" s="287">
        <v>99.6</v>
      </c>
      <c r="K94" s="287">
        <v>115.5</v>
      </c>
      <c r="L94" s="287">
        <v>117.6</v>
      </c>
      <c r="M94" s="287">
        <v>115.5</v>
      </c>
      <c r="N94" s="287">
        <v>89.4</v>
      </c>
      <c r="O94" s="599">
        <v>2024</v>
      </c>
      <c r="P94" s="666" t="s">
        <v>486</v>
      </c>
    </row>
    <row r="95" spans="1:16" x14ac:dyDescent="0.2">
      <c r="A95" s="665"/>
      <c r="B95" s="601">
        <v>2025</v>
      </c>
      <c r="C95" s="19">
        <v>102.7</v>
      </c>
      <c r="D95" s="295">
        <v>109.2</v>
      </c>
      <c r="E95" s="19">
        <v>115.6</v>
      </c>
      <c r="F95" s="19">
        <v>107.4</v>
      </c>
      <c r="G95" s="19">
        <v>115.7</v>
      </c>
      <c r="H95" s="19">
        <v>116.3</v>
      </c>
      <c r="I95" s="19"/>
      <c r="J95" s="19"/>
      <c r="K95" s="19"/>
      <c r="L95" s="19"/>
      <c r="M95" s="19"/>
      <c r="N95" s="19"/>
      <c r="O95" s="288">
        <v>2025</v>
      </c>
      <c r="P95" s="666"/>
    </row>
    <row r="96" spans="1:16" x14ac:dyDescent="0.2">
      <c r="A96" s="589"/>
      <c r="B96" s="598"/>
      <c r="C96" s="8"/>
      <c r="D96" s="8"/>
      <c r="E96" s="287"/>
      <c r="F96" s="287"/>
      <c r="G96" s="287"/>
      <c r="H96" s="287"/>
      <c r="I96" s="287"/>
      <c r="J96" s="287"/>
      <c r="K96" s="287"/>
      <c r="L96" s="287"/>
      <c r="M96" s="287"/>
      <c r="N96" s="287"/>
      <c r="O96" s="599"/>
      <c r="P96" s="590"/>
    </row>
    <row r="97" spans="1:16" x14ac:dyDescent="0.2">
      <c r="A97" s="665" t="s">
        <v>316</v>
      </c>
      <c r="B97" s="598">
        <v>2024</v>
      </c>
      <c r="C97" s="4">
        <v>101.7</v>
      </c>
      <c r="D97" s="4">
        <v>105.5</v>
      </c>
      <c r="E97" s="287">
        <v>119.3</v>
      </c>
      <c r="F97" s="287">
        <v>113.8</v>
      </c>
      <c r="G97" s="287">
        <v>104.3</v>
      </c>
      <c r="H97" s="287">
        <v>101.2</v>
      </c>
      <c r="I97" s="287">
        <v>101.4</v>
      </c>
      <c r="J97" s="287">
        <v>89.7</v>
      </c>
      <c r="K97" s="287">
        <v>115.3</v>
      </c>
      <c r="L97" s="287">
        <v>110</v>
      </c>
      <c r="M97" s="287">
        <v>97.9</v>
      </c>
      <c r="N97" s="287">
        <v>97.2</v>
      </c>
      <c r="O97" s="599">
        <v>2024</v>
      </c>
      <c r="P97" s="666" t="s">
        <v>487</v>
      </c>
    </row>
    <row r="98" spans="1:16" x14ac:dyDescent="0.2">
      <c r="A98" s="665"/>
      <c r="B98" s="601">
        <v>2025</v>
      </c>
      <c r="C98" s="19">
        <v>95.7</v>
      </c>
      <c r="D98" s="19">
        <v>106.3</v>
      </c>
      <c r="E98" s="19">
        <v>133.6</v>
      </c>
      <c r="F98" s="19">
        <v>102.1</v>
      </c>
      <c r="G98" s="295">
        <v>111.4</v>
      </c>
      <c r="H98" s="19">
        <v>114.4</v>
      </c>
      <c r="I98" s="19"/>
      <c r="J98" s="19"/>
      <c r="K98" s="19"/>
      <c r="L98" s="19"/>
      <c r="M98" s="19"/>
      <c r="N98" s="19"/>
      <c r="O98" s="288">
        <v>2025</v>
      </c>
      <c r="P98" s="666"/>
    </row>
    <row r="99" spans="1:16" x14ac:dyDescent="0.2">
      <c r="A99" s="589"/>
      <c r="B99" s="598"/>
      <c r="C99" s="289"/>
      <c r="D99" s="8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599"/>
      <c r="P99" s="590"/>
    </row>
    <row r="100" spans="1:16" x14ac:dyDescent="0.2">
      <c r="A100" s="665" t="s">
        <v>56</v>
      </c>
      <c r="B100" s="598">
        <v>2024</v>
      </c>
      <c r="C100" s="4">
        <v>99.4</v>
      </c>
      <c r="D100" s="4">
        <v>95.4</v>
      </c>
      <c r="E100" s="287">
        <v>101.8</v>
      </c>
      <c r="F100" s="287">
        <v>98.1</v>
      </c>
      <c r="G100" s="287">
        <v>96.9</v>
      </c>
      <c r="H100" s="287">
        <v>98.2</v>
      </c>
      <c r="I100" s="287">
        <v>91</v>
      </c>
      <c r="J100" s="287">
        <v>77.2</v>
      </c>
      <c r="K100" s="287">
        <v>100.8</v>
      </c>
      <c r="L100" s="287">
        <v>105.4</v>
      </c>
      <c r="M100" s="287">
        <v>105.5</v>
      </c>
      <c r="N100" s="287">
        <v>81.8</v>
      </c>
      <c r="O100" s="599">
        <v>2024</v>
      </c>
      <c r="P100" s="666" t="s">
        <v>57</v>
      </c>
    </row>
    <row r="101" spans="1:16" x14ac:dyDescent="0.2">
      <c r="A101" s="665"/>
      <c r="B101" s="601">
        <v>2025</v>
      </c>
      <c r="C101" s="295">
        <v>96</v>
      </c>
      <c r="D101" s="19">
        <v>95.4</v>
      </c>
      <c r="E101" s="19">
        <v>101.1</v>
      </c>
      <c r="F101" s="295">
        <v>99.2</v>
      </c>
      <c r="G101" s="19">
        <v>104.1</v>
      </c>
      <c r="H101" s="19">
        <v>99.4</v>
      </c>
      <c r="I101" s="19"/>
      <c r="J101" s="19"/>
      <c r="K101" s="19"/>
      <c r="L101" s="19"/>
      <c r="M101" s="19"/>
      <c r="N101" s="19"/>
      <c r="O101" s="288">
        <v>2025</v>
      </c>
      <c r="P101" s="666"/>
    </row>
    <row r="102" spans="1:16" x14ac:dyDescent="0.2">
      <c r="A102" s="589"/>
      <c r="B102" s="598"/>
      <c r="C102" s="289"/>
      <c r="D102" s="289"/>
      <c r="E102" s="287"/>
      <c r="F102" s="287"/>
      <c r="G102" s="287"/>
      <c r="H102" s="287"/>
      <c r="I102" s="287"/>
      <c r="J102" s="287"/>
      <c r="K102" s="287"/>
      <c r="L102" s="287"/>
      <c r="M102" s="287"/>
      <c r="N102" s="287"/>
      <c r="O102" s="599"/>
      <c r="P102" s="590"/>
    </row>
    <row r="103" spans="1:16" x14ac:dyDescent="0.2">
      <c r="A103" s="665" t="s">
        <v>58</v>
      </c>
      <c r="B103" s="598">
        <v>2024</v>
      </c>
      <c r="C103" s="4">
        <v>93.8</v>
      </c>
      <c r="D103" s="4">
        <v>113.8</v>
      </c>
      <c r="E103" s="287">
        <v>198.8</v>
      </c>
      <c r="F103" s="287">
        <v>124.9</v>
      </c>
      <c r="G103" s="287">
        <v>107.3</v>
      </c>
      <c r="H103" s="287">
        <v>113.6</v>
      </c>
      <c r="I103" s="287">
        <v>104.9</v>
      </c>
      <c r="J103" s="287">
        <v>92.2</v>
      </c>
      <c r="K103" s="287">
        <v>106.4</v>
      </c>
      <c r="L103" s="287">
        <v>105</v>
      </c>
      <c r="M103" s="287">
        <v>116.4</v>
      </c>
      <c r="N103" s="287">
        <v>123.3</v>
      </c>
      <c r="O103" s="599">
        <v>2024</v>
      </c>
      <c r="P103" s="666" t="s">
        <v>59</v>
      </c>
    </row>
    <row r="104" spans="1:16" x14ac:dyDescent="0.2">
      <c r="A104" s="665"/>
      <c r="B104" s="601">
        <v>2025</v>
      </c>
      <c r="C104" s="295">
        <v>90</v>
      </c>
      <c r="D104" s="19">
        <v>94.1</v>
      </c>
      <c r="E104" s="19">
        <v>122.3</v>
      </c>
      <c r="F104" s="19">
        <v>106.5</v>
      </c>
      <c r="G104" s="19">
        <v>112.5</v>
      </c>
      <c r="H104" s="19">
        <v>121.2</v>
      </c>
      <c r="I104" s="19"/>
      <c r="J104" s="19"/>
      <c r="K104" s="19"/>
      <c r="L104" s="19"/>
      <c r="M104" s="19"/>
      <c r="N104" s="19"/>
      <c r="O104" s="288">
        <v>2025</v>
      </c>
      <c r="P104" s="666"/>
    </row>
    <row r="105" spans="1:16" x14ac:dyDescent="0.2">
      <c r="A105" s="589"/>
      <c r="B105" s="598"/>
      <c r="C105" s="8"/>
      <c r="D105" s="289"/>
      <c r="E105" s="287"/>
      <c r="F105" s="287"/>
      <c r="G105" s="287"/>
      <c r="H105" s="287"/>
      <c r="I105" s="287"/>
      <c r="J105" s="287"/>
      <c r="K105" s="287"/>
      <c r="L105" s="287"/>
      <c r="M105" s="287"/>
      <c r="N105" s="287"/>
      <c r="O105" s="599"/>
      <c r="P105" s="590"/>
    </row>
    <row r="106" spans="1:16" x14ac:dyDescent="0.2">
      <c r="A106" s="665" t="s">
        <v>488</v>
      </c>
      <c r="B106" s="598">
        <v>2024</v>
      </c>
      <c r="C106" s="4">
        <v>105.5</v>
      </c>
      <c r="D106" s="4">
        <v>111.3</v>
      </c>
      <c r="E106" s="287">
        <v>120.4</v>
      </c>
      <c r="F106" s="287">
        <v>110.3</v>
      </c>
      <c r="G106" s="287">
        <v>102.2</v>
      </c>
      <c r="H106" s="287">
        <v>115</v>
      </c>
      <c r="I106" s="287">
        <v>99.3</v>
      </c>
      <c r="J106" s="287">
        <v>77.8</v>
      </c>
      <c r="K106" s="287">
        <v>110</v>
      </c>
      <c r="L106" s="287">
        <v>114.7</v>
      </c>
      <c r="M106" s="287">
        <v>108.4</v>
      </c>
      <c r="N106" s="287">
        <v>90.2</v>
      </c>
      <c r="O106" s="599">
        <v>2024</v>
      </c>
      <c r="P106" s="666" t="s">
        <v>489</v>
      </c>
    </row>
    <row r="107" spans="1:16" x14ac:dyDescent="0.2">
      <c r="A107" s="665"/>
      <c r="B107" s="601">
        <v>2025</v>
      </c>
      <c r="C107" s="19">
        <v>98.3</v>
      </c>
      <c r="D107" s="19">
        <v>98.8</v>
      </c>
      <c r="E107" s="295">
        <v>113</v>
      </c>
      <c r="F107" s="19">
        <v>106.5</v>
      </c>
      <c r="G107" s="19">
        <v>112.3</v>
      </c>
      <c r="H107" s="19">
        <v>109.5</v>
      </c>
      <c r="I107" s="19"/>
      <c r="J107" s="19"/>
      <c r="K107" s="19"/>
      <c r="L107" s="19"/>
      <c r="M107" s="19"/>
      <c r="N107" s="19"/>
      <c r="O107" s="288">
        <v>2025</v>
      </c>
      <c r="P107" s="666"/>
    </row>
    <row r="108" spans="1:16" x14ac:dyDescent="0.2">
      <c r="A108" s="589"/>
      <c r="B108" s="598"/>
      <c r="C108" s="289"/>
      <c r="D108" s="8"/>
      <c r="E108" s="287"/>
      <c r="F108" s="287"/>
      <c r="G108" s="287"/>
      <c r="H108" s="287"/>
      <c r="I108" s="287"/>
      <c r="J108" s="287"/>
      <c r="K108" s="287"/>
      <c r="L108" s="287"/>
      <c r="M108" s="287"/>
      <c r="N108" s="287"/>
      <c r="O108" s="599"/>
      <c r="P108" s="590"/>
    </row>
    <row r="109" spans="1:16" x14ac:dyDescent="0.2">
      <c r="A109" s="665" t="s">
        <v>60</v>
      </c>
      <c r="B109" s="598">
        <v>2024</v>
      </c>
      <c r="C109" s="4">
        <v>112.7</v>
      </c>
      <c r="D109" s="4">
        <v>115.4</v>
      </c>
      <c r="E109" s="287">
        <v>126.7</v>
      </c>
      <c r="F109" s="287">
        <v>121.2</v>
      </c>
      <c r="G109" s="287">
        <v>125.5</v>
      </c>
      <c r="H109" s="287">
        <v>117.6</v>
      </c>
      <c r="I109" s="287">
        <v>125.4</v>
      </c>
      <c r="J109" s="287">
        <v>105.7</v>
      </c>
      <c r="K109" s="287">
        <v>124.2</v>
      </c>
      <c r="L109" s="287">
        <v>115.2</v>
      </c>
      <c r="M109" s="287">
        <v>130.5</v>
      </c>
      <c r="N109" s="287">
        <v>119.8</v>
      </c>
      <c r="O109" s="599">
        <v>2024</v>
      </c>
      <c r="P109" s="666" t="s">
        <v>61</v>
      </c>
    </row>
    <row r="110" spans="1:16" x14ac:dyDescent="0.2">
      <c r="A110" s="665"/>
      <c r="B110" s="601">
        <v>2025</v>
      </c>
      <c r="C110" s="19">
        <v>128.1</v>
      </c>
      <c r="D110" s="295">
        <v>114</v>
      </c>
      <c r="E110" s="19">
        <v>126.4</v>
      </c>
      <c r="F110" s="19">
        <v>121.5</v>
      </c>
      <c r="G110" s="19">
        <v>130.9</v>
      </c>
      <c r="H110" s="19">
        <v>124.8</v>
      </c>
      <c r="I110" s="19"/>
      <c r="J110" s="19"/>
      <c r="K110" s="19"/>
      <c r="L110" s="19"/>
      <c r="M110" s="19"/>
      <c r="N110" s="19"/>
      <c r="O110" s="288">
        <v>2025</v>
      </c>
      <c r="P110" s="666"/>
    </row>
    <row r="111" spans="1:16" x14ac:dyDescent="0.2">
      <c r="A111" s="589"/>
      <c r="B111" s="598"/>
      <c r="C111" s="289"/>
      <c r="D111" s="8"/>
      <c r="E111" s="287"/>
      <c r="F111" s="287"/>
      <c r="G111" s="287"/>
      <c r="H111" s="287"/>
      <c r="I111" s="287"/>
      <c r="J111" s="287"/>
      <c r="K111" s="287"/>
      <c r="L111" s="287"/>
      <c r="M111" s="287"/>
      <c r="N111" s="287"/>
      <c r="O111" s="599"/>
      <c r="P111" s="590"/>
    </row>
    <row r="112" spans="1:16" x14ac:dyDescent="0.2">
      <c r="A112" s="665" t="s">
        <v>62</v>
      </c>
      <c r="B112" s="598">
        <v>2024</v>
      </c>
      <c r="C112" s="4">
        <v>93.1</v>
      </c>
      <c r="D112" s="143">
        <v>91</v>
      </c>
      <c r="E112" s="287">
        <v>97.6</v>
      </c>
      <c r="F112" s="287">
        <v>93.6</v>
      </c>
      <c r="G112" s="287">
        <v>87</v>
      </c>
      <c r="H112" s="287">
        <v>84.9</v>
      </c>
      <c r="I112" s="287">
        <v>79.099999999999994</v>
      </c>
      <c r="J112" s="287">
        <v>80.3</v>
      </c>
      <c r="K112" s="287">
        <v>89.7</v>
      </c>
      <c r="L112" s="287">
        <v>90.4</v>
      </c>
      <c r="M112" s="287">
        <v>110.4</v>
      </c>
      <c r="N112" s="287">
        <v>94.2</v>
      </c>
      <c r="O112" s="599">
        <v>2024</v>
      </c>
      <c r="P112" s="666" t="s">
        <v>63</v>
      </c>
    </row>
    <row r="113" spans="1:16" x14ac:dyDescent="0.2">
      <c r="A113" s="665"/>
      <c r="B113" s="601">
        <v>2025</v>
      </c>
      <c r="C113" s="19">
        <v>98.1</v>
      </c>
      <c r="D113" s="19">
        <v>99.9</v>
      </c>
      <c r="E113" s="19">
        <v>106.6</v>
      </c>
      <c r="F113" s="19">
        <v>105.6</v>
      </c>
      <c r="G113" s="19">
        <v>117.9</v>
      </c>
      <c r="H113" s="295">
        <v>102</v>
      </c>
      <c r="I113" s="19"/>
      <c r="J113" s="19"/>
      <c r="K113" s="19"/>
      <c r="L113" s="19"/>
      <c r="M113" s="19"/>
      <c r="N113" s="19"/>
      <c r="O113" s="288">
        <v>2025</v>
      </c>
      <c r="P113" s="666"/>
    </row>
    <row r="114" spans="1:16" x14ac:dyDescent="0.2">
      <c r="A114" s="589"/>
      <c r="B114" s="598"/>
      <c r="C114" s="8"/>
      <c r="D114" s="8"/>
      <c r="E114" s="287"/>
      <c r="F114" s="287"/>
      <c r="G114" s="287"/>
      <c r="H114" s="287"/>
      <c r="I114" s="287"/>
      <c r="J114" s="287"/>
      <c r="K114" s="287"/>
      <c r="L114" s="287"/>
      <c r="M114" s="287"/>
      <c r="N114" s="287"/>
      <c r="O114" s="599"/>
      <c r="P114" s="590"/>
    </row>
    <row r="115" spans="1:16" x14ac:dyDescent="0.2">
      <c r="A115" s="665" t="s">
        <v>64</v>
      </c>
      <c r="B115" s="598">
        <v>2024</v>
      </c>
      <c r="C115" s="4">
        <v>108.5</v>
      </c>
      <c r="D115" s="4">
        <v>112.8</v>
      </c>
      <c r="E115" s="287">
        <v>131.9</v>
      </c>
      <c r="F115" s="287">
        <v>129.80000000000001</v>
      </c>
      <c r="G115" s="287">
        <v>126.9</v>
      </c>
      <c r="H115" s="287">
        <v>131.6</v>
      </c>
      <c r="I115" s="287">
        <v>129.1</v>
      </c>
      <c r="J115" s="287">
        <v>102.7</v>
      </c>
      <c r="K115" s="287">
        <v>127.5</v>
      </c>
      <c r="L115" s="287">
        <v>131.4</v>
      </c>
      <c r="M115" s="287">
        <v>137.1</v>
      </c>
      <c r="N115" s="287">
        <v>114.9</v>
      </c>
      <c r="O115" s="599">
        <v>2024</v>
      </c>
      <c r="P115" s="666" t="s">
        <v>490</v>
      </c>
    </row>
    <row r="116" spans="1:16" x14ac:dyDescent="0.2">
      <c r="A116" s="665"/>
      <c r="B116" s="601">
        <v>2025</v>
      </c>
      <c r="C116" s="19">
        <v>129.6</v>
      </c>
      <c r="D116" s="19">
        <v>131.6</v>
      </c>
      <c r="E116" s="19">
        <v>134.4</v>
      </c>
      <c r="F116" s="19">
        <v>149.69999999999999</v>
      </c>
      <c r="G116" s="295">
        <v>154</v>
      </c>
      <c r="H116" s="19">
        <v>157.6</v>
      </c>
      <c r="I116" s="19"/>
      <c r="J116" s="19"/>
      <c r="K116" s="19"/>
      <c r="L116" s="19"/>
      <c r="M116" s="19"/>
      <c r="N116" s="19"/>
      <c r="O116" s="288">
        <v>2025</v>
      </c>
      <c r="P116" s="666"/>
    </row>
    <row r="117" spans="1:16" x14ac:dyDescent="0.2">
      <c r="A117" s="58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288"/>
      <c r="P117" s="590"/>
    </row>
    <row r="118" spans="1:16" x14ac:dyDescent="0.2">
      <c r="A118" s="58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288"/>
      <c r="P118" s="590"/>
    </row>
    <row r="119" spans="1:16" x14ac:dyDescent="0.2">
      <c r="A119" s="58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288"/>
      <c r="P119" s="590"/>
    </row>
    <row r="120" spans="1:16" x14ac:dyDescent="0.2">
      <c r="A120" s="58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288"/>
      <c r="P120" s="590"/>
    </row>
    <row r="121" spans="1:16" ht="12.75" customHeight="1" x14ac:dyDescent="0.2">
      <c r="A121" s="591" t="s">
        <v>470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</row>
    <row r="122" spans="1:16" ht="12.75" customHeight="1" x14ac:dyDescent="0.2">
      <c r="A122" s="591" t="s">
        <v>506</v>
      </c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</row>
    <row r="123" spans="1:16" ht="12.75" customHeight="1" x14ac:dyDescent="0.2">
      <c r="A123" s="592" t="s">
        <v>472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</row>
    <row r="124" spans="1:16" ht="12.75" customHeight="1" x14ac:dyDescent="0.2">
      <c r="A124" s="592" t="s">
        <v>507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</row>
    <row r="125" spans="1:16" ht="12.75" customHeight="1" x14ac:dyDescent="0.2">
      <c r="A125" s="2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</row>
    <row r="126" spans="1:16" ht="12.75" customHeight="1" x14ac:dyDescent="0.2">
      <c r="A126" s="139" t="s">
        <v>474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</row>
    <row r="127" spans="1:16" s="125" customFormat="1" ht="12.75" customHeight="1" x14ac:dyDescent="0.2">
      <c r="A127" s="669" t="s">
        <v>0</v>
      </c>
      <c r="B127" s="671" t="s">
        <v>459</v>
      </c>
      <c r="C127" s="604" t="s">
        <v>3</v>
      </c>
      <c r="D127" s="604" t="s">
        <v>4</v>
      </c>
      <c r="E127" s="604" t="s">
        <v>5</v>
      </c>
      <c r="F127" s="604" t="s">
        <v>6</v>
      </c>
      <c r="G127" s="604" t="s">
        <v>7</v>
      </c>
      <c r="H127" s="604" t="s">
        <v>8</v>
      </c>
      <c r="I127" s="604" t="s">
        <v>9</v>
      </c>
      <c r="J127" s="604" t="s">
        <v>10</v>
      </c>
      <c r="K127" s="604" t="s">
        <v>11</v>
      </c>
      <c r="L127" s="604" t="s">
        <v>12</v>
      </c>
      <c r="M127" s="604" t="s">
        <v>86</v>
      </c>
      <c r="N127" s="604" t="s">
        <v>2</v>
      </c>
      <c r="O127" s="673" t="s">
        <v>460</v>
      </c>
      <c r="P127" s="675" t="s">
        <v>1</v>
      </c>
    </row>
    <row r="128" spans="1:16" s="125" customFormat="1" ht="12.75" customHeight="1" x14ac:dyDescent="0.2">
      <c r="A128" s="670"/>
      <c r="B128" s="672"/>
      <c r="C128" s="224" t="s">
        <v>461</v>
      </c>
      <c r="D128" s="224" t="s">
        <v>4</v>
      </c>
      <c r="E128" s="224" t="s">
        <v>14</v>
      </c>
      <c r="F128" s="224" t="s">
        <v>15</v>
      </c>
      <c r="G128" s="224" t="s">
        <v>16</v>
      </c>
      <c r="H128" s="224" t="s">
        <v>17</v>
      </c>
      <c r="I128" s="224" t="s">
        <v>18</v>
      </c>
      <c r="J128" s="224" t="s">
        <v>10</v>
      </c>
      <c r="K128" s="224" t="s">
        <v>11</v>
      </c>
      <c r="L128" s="224" t="s">
        <v>12</v>
      </c>
      <c r="M128" s="224" t="s">
        <v>13</v>
      </c>
      <c r="N128" s="224" t="s">
        <v>2</v>
      </c>
      <c r="O128" s="674"/>
      <c r="P128" s="676"/>
    </row>
    <row r="129" spans="1:16" x14ac:dyDescent="0.2">
      <c r="A129" s="294"/>
      <c r="B129" s="598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599"/>
      <c r="P129" s="26"/>
    </row>
    <row r="130" spans="1:16" x14ac:dyDescent="0.2">
      <c r="A130" s="665" t="s">
        <v>491</v>
      </c>
      <c r="B130" s="598">
        <v>2024</v>
      </c>
      <c r="C130" s="4">
        <v>71.2</v>
      </c>
      <c r="D130" s="4">
        <v>94.7</v>
      </c>
      <c r="E130" s="287">
        <v>100</v>
      </c>
      <c r="F130" s="287">
        <v>112</v>
      </c>
      <c r="G130" s="287">
        <v>104</v>
      </c>
      <c r="H130" s="287">
        <v>115.2</v>
      </c>
      <c r="I130" s="287">
        <v>95.6</v>
      </c>
      <c r="J130" s="287">
        <v>89.1</v>
      </c>
      <c r="K130" s="287">
        <v>122.3</v>
      </c>
      <c r="L130" s="287">
        <v>112.9</v>
      </c>
      <c r="M130" s="287">
        <v>125.5</v>
      </c>
      <c r="N130" s="287">
        <v>150.4</v>
      </c>
      <c r="O130" s="599">
        <v>2024</v>
      </c>
      <c r="P130" s="666" t="s">
        <v>65</v>
      </c>
    </row>
    <row r="131" spans="1:16" x14ac:dyDescent="0.2">
      <c r="A131" s="665"/>
      <c r="B131" s="601">
        <v>2025</v>
      </c>
      <c r="C131" s="19">
        <v>66.599999999999994</v>
      </c>
      <c r="D131" s="19">
        <v>82.5</v>
      </c>
      <c r="E131" s="19">
        <v>96.6</v>
      </c>
      <c r="F131" s="295">
        <v>80</v>
      </c>
      <c r="G131" s="19">
        <v>132.5</v>
      </c>
      <c r="H131" s="19">
        <v>98.6</v>
      </c>
      <c r="I131" s="19"/>
      <c r="J131" s="19"/>
      <c r="K131" s="19"/>
      <c r="L131" s="19"/>
      <c r="M131" s="19"/>
      <c r="N131" s="19"/>
      <c r="O131" s="288">
        <v>2025</v>
      </c>
      <c r="P131" s="666"/>
    </row>
    <row r="132" spans="1:16" x14ac:dyDescent="0.2">
      <c r="A132" s="589"/>
      <c r="B132" s="598"/>
      <c r="C132" s="10"/>
      <c r="D132" s="10"/>
      <c r="E132" s="279"/>
      <c r="F132" s="279"/>
      <c r="G132" s="279"/>
      <c r="H132" s="279"/>
      <c r="I132" s="279"/>
      <c r="J132" s="279"/>
      <c r="K132" s="279"/>
      <c r="L132" s="279"/>
      <c r="M132" s="279"/>
      <c r="N132" s="279"/>
      <c r="O132" s="280"/>
      <c r="P132" s="306"/>
    </row>
    <row r="133" spans="1:16" x14ac:dyDescent="0.2">
      <c r="A133" s="667" t="s">
        <v>492</v>
      </c>
      <c r="B133" s="596">
        <v>2024</v>
      </c>
      <c r="C133" s="34">
        <v>98.3</v>
      </c>
      <c r="D133" s="34">
        <v>87.3</v>
      </c>
      <c r="E133" s="283">
        <v>89.2</v>
      </c>
      <c r="F133" s="283">
        <v>74.2</v>
      </c>
      <c r="G133" s="283">
        <v>70.7</v>
      </c>
      <c r="H133" s="283">
        <v>74.900000000000006</v>
      </c>
      <c r="I133" s="283">
        <v>81.900000000000006</v>
      </c>
      <c r="J133" s="283">
        <v>76.400000000000006</v>
      </c>
      <c r="K133" s="283">
        <v>72.599999999999994</v>
      </c>
      <c r="L133" s="283">
        <v>78.400000000000006</v>
      </c>
      <c r="M133" s="283">
        <v>86.5</v>
      </c>
      <c r="N133" s="283">
        <v>92.9</v>
      </c>
      <c r="O133" s="597">
        <v>2024</v>
      </c>
      <c r="P133" s="668" t="s">
        <v>74</v>
      </c>
    </row>
    <row r="134" spans="1:16" x14ac:dyDescent="0.2">
      <c r="A134" s="667"/>
      <c r="B134" s="284">
        <v>2025</v>
      </c>
      <c r="C134" s="298">
        <v>94.8</v>
      </c>
      <c r="D134" s="297">
        <v>90.1</v>
      </c>
      <c r="E134" s="298">
        <v>87.7</v>
      </c>
      <c r="F134" s="298">
        <v>76.3</v>
      </c>
      <c r="G134" s="298">
        <v>75.900000000000006</v>
      </c>
      <c r="H134" s="298">
        <v>75.5</v>
      </c>
      <c r="I134" s="298"/>
      <c r="J134" s="298"/>
      <c r="K134" s="298"/>
      <c r="L134" s="298"/>
      <c r="M134" s="298"/>
      <c r="N134" s="298"/>
      <c r="O134" s="285">
        <v>2025</v>
      </c>
      <c r="P134" s="668"/>
    </row>
    <row r="135" spans="1:16" x14ac:dyDescent="0.2">
      <c r="A135" s="589"/>
      <c r="B135" s="598"/>
      <c r="C135" s="8"/>
      <c r="D135" s="8"/>
      <c r="E135" s="287"/>
      <c r="F135" s="287"/>
      <c r="G135" s="287"/>
      <c r="H135" s="287"/>
      <c r="I135" s="287"/>
      <c r="J135" s="287"/>
      <c r="K135" s="287"/>
      <c r="L135" s="287"/>
      <c r="M135" s="287"/>
      <c r="N135" s="287"/>
      <c r="O135" s="599"/>
      <c r="P135" s="590"/>
    </row>
    <row r="136" spans="1:16" x14ac:dyDescent="0.2">
      <c r="A136" s="665" t="s">
        <v>493</v>
      </c>
      <c r="B136" s="598">
        <v>2024</v>
      </c>
      <c r="C136" s="4">
        <v>98.3</v>
      </c>
      <c r="D136" s="4">
        <v>87.3</v>
      </c>
      <c r="E136" s="287">
        <v>89.2</v>
      </c>
      <c r="F136" s="287">
        <v>74.2</v>
      </c>
      <c r="G136" s="287">
        <v>70.400000000000006</v>
      </c>
      <c r="H136" s="287">
        <v>74.900000000000006</v>
      </c>
      <c r="I136" s="287">
        <v>81.900000000000006</v>
      </c>
      <c r="J136" s="287">
        <v>76.400000000000006</v>
      </c>
      <c r="K136" s="287">
        <v>72.599999999999994</v>
      </c>
      <c r="L136" s="287">
        <v>78.400000000000006</v>
      </c>
      <c r="M136" s="287">
        <v>86.5</v>
      </c>
      <c r="N136" s="287">
        <v>92.9</v>
      </c>
      <c r="O136" s="599">
        <v>2024</v>
      </c>
      <c r="P136" s="666" t="s">
        <v>74</v>
      </c>
    </row>
    <row r="137" spans="1:16" x14ac:dyDescent="0.2">
      <c r="A137" s="665"/>
      <c r="B137" s="601">
        <v>2025</v>
      </c>
      <c r="C137" s="19">
        <v>94.8</v>
      </c>
      <c r="D137" s="295">
        <v>90.1</v>
      </c>
      <c r="E137" s="19">
        <v>87.7</v>
      </c>
      <c r="F137" s="19">
        <v>76.3</v>
      </c>
      <c r="G137" s="19">
        <v>75.900000000000006</v>
      </c>
      <c r="H137" s="19">
        <v>75.5</v>
      </c>
      <c r="I137" s="19"/>
      <c r="J137" s="19"/>
      <c r="K137" s="19"/>
      <c r="L137" s="19"/>
      <c r="M137" s="19"/>
      <c r="N137" s="19"/>
      <c r="O137" s="288">
        <v>2025</v>
      </c>
      <c r="P137" s="666"/>
    </row>
    <row r="138" spans="1:16" x14ac:dyDescent="0.2">
      <c r="A138" s="58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288"/>
      <c r="P138" s="590"/>
    </row>
    <row r="139" spans="1:16" x14ac:dyDescent="0.2">
      <c r="A139" s="58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288"/>
      <c r="P139" s="590"/>
    </row>
    <row r="140" spans="1:16" x14ac:dyDescent="0.2">
      <c r="A140" s="58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288"/>
      <c r="P140" s="590"/>
    </row>
    <row r="141" spans="1:16" s="125" customFormat="1" ht="12" x14ac:dyDescent="0.2">
      <c r="A141" s="669" t="s">
        <v>66</v>
      </c>
      <c r="B141" s="671" t="s">
        <v>459</v>
      </c>
      <c r="C141" s="604" t="s">
        <v>3</v>
      </c>
      <c r="D141" s="604" t="s">
        <v>4</v>
      </c>
      <c r="E141" s="604" t="s">
        <v>5</v>
      </c>
      <c r="F141" s="604" t="s">
        <v>6</v>
      </c>
      <c r="G141" s="604" t="s">
        <v>7</v>
      </c>
      <c r="H141" s="604" t="s">
        <v>8</v>
      </c>
      <c r="I141" s="604" t="s">
        <v>9</v>
      </c>
      <c r="J141" s="604" t="s">
        <v>10</v>
      </c>
      <c r="K141" s="604" t="s">
        <v>11</v>
      </c>
      <c r="L141" s="604" t="s">
        <v>12</v>
      </c>
      <c r="M141" s="604" t="s">
        <v>86</v>
      </c>
      <c r="N141" s="604" t="s">
        <v>2</v>
      </c>
      <c r="O141" s="673" t="s">
        <v>460</v>
      </c>
      <c r="P141" s="675" t="s">
        <v>494</v>
      </c>
    </row>
    <row r="142" spans="1:16" s="125" customFormat="1" ht="12" x14ac:dyDescent="0.2">
      <c r="A142" s="670"/>
      <c r="B142" s="672"/>
      <c r="C142" s="224" t="s">
        <v>461</v>
      </c>
      <c r="D142" s="224" t="s">
        <v>4</v>
      </c>
      <c r="E142" s="224" t="s">
        <v>14</v>
      </c>
      <c r="F142" s="224" t="s">
        <v>15</v>
      </c>
      <c r="G142" s="224" t="s">
        <v>16</v>
      </c>
      <c r="H142" s="224" t="s">
        <v>17</v>
      </c>
      <c r="I142" s="224" t="s">
        <v>18</v>
      </c>
      <c r="J142" s="224" t="s">
        <v>10</v>
      </c>
      <c r="K142" s="224" t="s">
        <v>11</v>
      </c>
      <c r="L142" s="224" t="s">
        <v>12</v>
      </c>
      <c r="M142" s="224" t="s">
        <v>13</v>
      </c>
      <c r="N142" s="224" t="s">
        <v>2</v>
      </c>
      <c r="O142" s="678"/>
      <c r="P142" s="676"/>
    </row>
    <row r="143" spans="1:16" x14ac:dyDescent="0.2">
      <c r="A143" s="299"/>
      <c r="B143" s="300"/>
      <c r="C143" s="301"/>
      <c r="D143" s="301"/>
      <c r="E143" s="301"/>
      <c r="F143" s="301"/>
      <c r="G143" s="301"/>
      <c r="H143" s="301"/>
      <c r="I143" s="301"/>
      <c r="J143" s="301"/>
      <c r="K143" s="301"/>
      <c r="L143" s="301"/>
      <c r="M143" s="301"/>
      <c r="N143" s="302"/>
      <c r="O143" s="303"/>
      <c r="P143" s="304"/>
    </row>
    <row r="144" spans="1:16" x14ac:dyDescent="0.2">
      <c r="A144" s="665" t="s">
        <v>67</v>
      </c>
      <c r="B144" s="598">
        <v>2024</v>
      </c>
      <c r="C144" s="143">
        <v>77.900000000000006</v>
      </c>
      <c r="D144" s="143">
        <v>87.1</v>
      </c>
      <c r="E144" s="287">
        <v>101.9</v>
      </c>
      <c r="F144" s="287">
        <v>97.3</v>
      </c>
      <c r="G144" s="287">
        <v>96</v>
      </c>
      <c r="H144" s="287">
        <v>94.3</v>
      </c>
      <c r="I144" s="287">
        <v>93</v>
      </c>
      <c r="J144" s="287">
        <v>83.9</v>
      </c>
      <c r="K144" s="287">
        <v>94.7</v>
      </c>
      <c r="L144" s="287">
        <v>98</v>
      </c>
      <c r="M144" s="287">
        <v>94</v>
      </c>
      <c r="N144" s="287">
        <v>75.099999999999994</v>
      </c>
      <c r="O144" s="599">
        <v>2024</v>
      </c>
      <c r="P144" s="666" t="s">
        <v>68</v>
      </c>
    </row>
    <row r="145" spans="1:16" x14ac:dyDescent="0.2">
      <c r="A145" s="665"/>
      <c r="B145" s="601">
        <v>2025</v>
      </c>
      <c r="C145" s="295">
        <v>78</v>
      </c>
      <c r="D145" s="19">
        <v>82.5</v>
      </c>
      <c r="E145" s="19">
        <v>93.4</v>
      </c>
      <c r="F145" s="19">
        <v>91.4</v>
      </c>
      <c r="G145" s="19">
        <v>96.1</v>
      </c>
      <c r="H145" s="19">
        <v>94.9</v>
      </c>
      <c r="I145" s="19"/>
      <c r="J145" s="19"/>
      <c r="K145" s="19"/>
      <c r="L145" s="19"/>
      <c r="M145" s="19"/>
      <c r="N145" s="19"/>
      <c r="O145" s="288">
        <v>2025</v>
      </c>
      <c r="P145" s="666"/>
    </row>
    <row r="146" spans="1:16" x14ac:dyDescent="0.2">
      <c r="A146" s="589"/>
      <c r="B146" s="598"/>
      <c r="C146" s="289"/>
      <c r="D146" s="8"/>
      <c r="E146" s="287"/>
      <c r="F146" s="287"/>
      <c r="G146" s="287"/>
      <c r="H146" s="287"/>
      <c r="I146" s="287"/>
      <c r="J146" s="287"/>
      <c r="K146" s="287"/>
      <c r="L146" s="287"/>
      <c r="M146" s="287"/>
      <c r="N146" s="287"/>
      <c r="O146" s="599"/>
      <c r="P146" s="590"/>
    </row>
    <row r="147" spans="1:16" x14ac:dyDescent="0.2">
      <c r="A147" s="665" t="s">
        <v>69</v>
      </c>
      <c r="B147" s="598">
        <v>2024</v>
      </c>
      <c r="C147" s="4">
        <v>99.9</v>
      </c>
      <c r="D147" s="143">
        <v>110</v>
      </c>
      <c r="E147" s="287">
        <v>134.1</v>
      </c>
      <c r="F147" s="287">
        <v>115.5</v>
      </c>
      <c r="G147" s="287">
        <v>111.2</v>
      </c>
      <c r="H147" s="287">
        <v>118.8</v>
      </c>
      <c r="I147" s="287">
        <v>105.9</v>
      </c>
      <c r="J147" s="287">
        <v>90.3</v>
      </c>
      <c r="K147" s="287">
        <v>117.1</v>
      </c>
      <c r="L147" s="287">
        <v>115.4</v>
      </c>
      <c r="M147" s="287">
        <v>116.4</v>
      </c>
      <c r="N147" s="287">
        <v>109.4</v>
      </c>
      <c r="O147" s="599">
        <v>2024</v>
      </c>
      <c r="P147" s="666" t="s">
        <v>495</v>
      </c>
    </row>
    <row r="148" spans="1:16" x14ac:dyDescent="0.2">
      <c r="A148" s="665"/>
      <c r="B148" s="601">
        <v>2025</v>
      </c>
      <c r="C148" s="295">
        <v>100.4</v>
      </c>
      <c r="D148" s="19">
        <v>101.9</v>
      </c>
      <c r="E148" s="19">
        <v>119.1</v>
      </c>
      <c r="F148" s="19">
        <v>108.3</v>
      </c>
      <c r="G148" s="19">
        <v>118.6</v>
      </c>
      <c r="H148" s="19">
        <v>115.9</v>
      </c>
      <c r="I148" s="19"/>
      <c r="J148" s="19"/>
      <c r="K148" s="19"/>
      <c r="L148" s="19"/>
      <c r="M148" s="19"/>
      <c r="N148" s="19"/>
      <c r="O148" s="288">
        <v>2025</v>
      </c>
      <c r="P148" s="666"/>
    </row>
    <row r="149" spans="1:16" x14ac:dyDescent="0.2">
      <c r="A149" s="589"/>
      <c r="B149" s="598"/>
      <c r="C149" s="8"/>
      <c r="D149" s="8"/>
      <c r="E149" s="287"/>
      <c r="F149" s="287"/>
      <c r="G149" s="287"/>
      <c r="H149" s="287"/>
      <c r="I149" s="287"/>
      <c r="J149" s="287"/>
      <c r="K149" s="287"/>
      <c r="L149" s="287"/>
      <c r="M149" s="287"/>
      <c r="N149" s="287"/>
      <c r="O149" s="599"/>
      <c r="P149" s="590"/>
    </row>
    <row r="150" spans="1:16" x14ac:dyDescent="0.2">
      <c r="A150" s="665" t="s">
        <v>70</v>
      </c>
      <c r="B150" s="598">
        <v>2024</v>
      </c>
      <c r="C150" s="4">
        <v>93.6</v>
      </c>
      <c r="D150" s="4">
        <v>91.2</v>
      </c>
      <c r="E150" s="287">
        <v>98.9</v>
      </c>
      <c r="F150" s="287">
        <v>93.7</v>
      </c>
      <c r="G150" s="287">
        <v>90.2</v>
      </c>
      <c r="H150" s="287">
        <v>90.6</v>
      </c>
      <c r="I150" s="287">
        <v>83.8</v>
      </c>
      <c r="J150" s="287">
        <v>79</v>
      </c>
      <c r="K150" s="287">
        <v>94.6</v>
      </c>
      <c r="L150" s="287">
        <v>98.1</v>
      </c>
      <c r="M150" s="287">
        <v>102</v>
      </c>
      <c r="N150" s="287">
        <v>88</v>
      </c>
      <c r="O150" s="599">
        <v>2024</v>
      </c>
      <c r="P150" s="666" t="s">
        <v>496</v>
      </c>
    </row>
    <row r="151" spans="1:16" x14ac:dyDescent="0.2">
      <c r="A151" s="665"/>
      <c r="B151" s="601">
        <v>2025</v>
      </c>
      <c r="C151" s="295">
        <v>99.5</v>
      </c>
      <c r="D151" s="19">
        <v>100.3</v>
      </c>
      <c r="E151" s="295">
        <v>107</v>
      </c>
      <c r="F151" s="19">
        <v>103.1</v>
      </c>
      <c r="G151" s="19">
        <v>114.7</v>
      </c>
      <c r="H151" s="19">
        <v>104.8</v>
      </c>
      <c r="I151" s="19"/>
      <c r="J151" s="19"/>
      <c r="K151" s="19"/>
      <c r="L151" s="19"/>
      <c r="M151" s="19"/>
      <c r="N151" s="19"/>
      <c r="O151" s="288">
        <v>2025</v>
      </c>
      <c r="P151" s="666"/>
    </row>
    <row r="152" spans="1:16" x14ac:dyDescent="0.2">
      <c r="A152" s="589"/>
      <c r="B152" s="598"/>
      <c r="C152" s="8"/>
      <c r="D152" s="8"/>
      <c r="E152" s="287"/>
      <c r="F152" s="287"/>
      <c r="G152" s="287"/>
      <c r="H152" s="287"/>
      <c r="I152" s="287"/>
      <c r="J152" s="287"/>
      <c r="K152" s="287"/>
      <c r="L152" s="287"/>
      <c r="M152" s="287"/>
      <c r="N152" s="287"/>
      <c r="O152" s="599"/>
      <c r="P152" s="590"/>
    </row>
    <row r="153" spans="1:16" x14ac:dyDescent="0.2">
      <c r="A153" s="665" t="s">
        <v>71</v>
      </c>
      <c r="B153" s="598">
        <v>2024</v>
      </c>
      <c r="C153" s="4">
        <v>91.8</v>
      </c>
      <c r="D153" s="4">
        <v>92.1</v>
      </c>
      <c r="E153" s="287">
        <v>101.9</v>
      </c>
      <c r="F153" s="287">
        <v>104.6</v>
      </c>
      <c r="G153" s="287">
        <v>104.5</v>
      </c>
      <c r="H153" s="287">
        <v>106.4</v>
      </c>
      <c r="I153" s="287">
        <v>104.5</v>
      </c>
      <c r="J153" s="287">
        <v>97.8</v>
      </c>
      <c r="K153" s="287">
        <v>103.2</v>
      </c>
      <c r="L153" s="287">
        <v>109.4</v>
      </c>
      <c r="M153" s="287">
        <v>105.4</v>
      </c>
      <c r="N153" s="287">
        <v>91.1</v>
      </c>
      <c r="O153" s="599">
        <v>2024</v>
      </c>
      <c r="P153" s="666" t="s">
        <v>72</v>
      </c>
    </row>
    <row r="154" spans="1:16" x14ac:dyDescent="0.2">
      <c r="A154" s="665"/>
      <c r="B154" s="601">
        <v>2025</v>
      </c>
      <c r="C154" s="19">
        <v>98.2</v>
      </c>
      <c r="D154" s="19">
        <v>93.2</v>
      </c>
      <c r="E154" s="19">
        <v>103.6</v>
      </c>
      <c r="F154" s="295">
        <v>102.5</v>
      </c>
      <c r="G154" s="19">
        <v>107.3</v>
      </c>
      <c r="H154" s="19">
        <v>105.1</v>
      </c>
      <c r="I154" s="19"/>
      <c r="J154" s="19"/>
      <c r="K154" s="19"/>
      <c r="L154" s="19"/>
      <c r="M154" s="19"/>
      <c r="N154" s="19"/>
      <c r="O154" s="288">
        <v>2025</v>
      </c>
      <c r="P154" s="666"/>
    </row>
    <row r="155" spans="1:16" x14ac:dyDescent="0.2">
      <c r="A155" s="589"/>
      <c r="B155" s="598"/>
      <c r="C155" s="289"/>
      <c r="D155" s="8"/>
      <c r="E155" s="287"/>
      <c r="F155" s="287"/>
      <c r="G155" s="287"/>
      <c r="H155" s="287"/>
      <c r="I155" s="287"/>
      <c r="J155" s="287"/>
      <c r="K155" s="287"/>
      <c r="L155" s="287"/>
      <c r="M155" s="287"/>
      <c r="N155" s="287"/>
      <c r="O155" s="599"/>
      <c r="P155" s="590"/>
    </row>
    <row r="156" spans="1:16" x14ac:dyDescent="0.2">
      <c r="A156" s="665" t="s">
        <v>73</v>
      </c>
      <c r="B156" s="598">
        <v>2024</v>
      </c>
      <c r="C156" s="4">
        <v>99.7</v>
      </c>
      <c r="D156" s="4">
        <v>89.2</v>
      </c>
      <c r="E156" s="287">
        <v>91.7</v>
      </c>
      <c r="F156" s="287">
        <v>78.400000000000006</v>
      </c>
      <c r="G156" s="287">
        <v>76.8</v>
      </c>
      <c r="H156" s="287">
        <v>80.7</v>
      </c>
      <c r="I156" s="287">
        <v>87</v>
      </c>
      <c r="J156" s="287">
        <v>82.5</v>
      </c>
      <c r="K156" s="287">
        <v>78.5</v>
      </c>
      <c r="L156" s="287">
        <v>85</v>
      </c>
      <c r="M156" s="287">
        <v>89.8</v>
      </c>
      <c r="N156" s="287">
        <v>95.5</v>
      </c>
      <c r="O156" s="599">
        <v>2024</v>
      </c>
      <c r="P156" s="666" t="s">
        <v>497</v>
      </c>
    </row>
    <row r="157" spans="1:16" x14ac:dyDescent="0.2">
      <c r="A157" s="665"/>
      <c r="B157" s="601">
        <v>2025</v>
      </c>
      <c r="C157" s="19">
        <v>97.2</v>
      </c>
      <c r="D157" s="19">
        <v>91.4</v>
      </c>
      <c r="E157" s="295">
        <v>91.5</v>
      </c>
      <c r="F157" s="19">
        <v>81.3</v>
      </c>
      <c r="G157" s="19">
        <v>80.8</v>
      </c>
      <c r="H157" s="19">
        <v>80.099999999999994</v>
      </c>
      <c r="I157" s="19"/>
      <c r="J157" s="19"/>
      <c r="K157" s="19"/>
      <c r="L157" s="19"/>
      <c r="M157" s="19"/>
      <c r="N157" s="19"/>
      <c r="O157" s="288">
        <v>2025</v>
      </c>
      <c r="P157" s="666"/>
    </row>
  </sheetData>
  <mergeCells count="90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A43:A44"/>
    <mergeCell ref="P43:P44"/>
    <mergeCell ref="A46:A47"/>
    <mergeCell ref="P46:P47"/>
    <mergeCell ref="A67:A68"/>
    <mergeCell ref="B67:B68"/>
    <mergeCell ref="O67:O68"/>
    <mergeCell ref="P67:P68"/>
    <mergeCell ref="A70:A71"/>
    <mergeCell ref="P70:P71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</mergeCells>
  <pageMargins left="0.78740157480314965" right="0.78740157480314965" top="0.59055118110236227" bottom="0.78740157480314965" header="0.51181102362204722" footer="0.51181102362204722"/>
  <pageSetup paperSize="9" firstPageNumber="20" pageOrder="overThenDown" orientation="portrait" useFirstPageNumber="1" r:id="rId1"/>
  <headerFooter alignWithMargins="0">
    <oddFooter>&amp;C&amp;9&amp;P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>
      <selection activeCell="Q1" sqref="Q1"/>
    </sheetView>
  </sheetViews>
  <sheetFormatPr defaultRowHeight="15" x14ac:dyDescent="0.25"/>
  <cols>
    <col min="1" max="1" width="25.85546875" style="248" customWidth="1"/>
    <col min="2" max="2" width="7.140625" style="248" customWidth="1"/>
    <col min="3" max="10" width="8.7109375" style="248" customWidth="1"/>
    <col min="11" max="11" width="7.7109375" style="248" customWidth="1"/>
    <col min="12" max="12" width="7.85546875" style="248" customWidth="1"/>
    <col min="13" max="13" width="8.42578125" style="249" customWidth="1"/>
    <col min="14" max="14" width="8.7109375" style="248" customWidth="1"/>
    <col min="15" max="15" width="7.5703125" style="249" customWidth="1"/>
    <col min="16" max="16" width="26.140625" style="248" customWidth="1"/>
    <col min="17" max="16384" width="9.140625" style="248"/>
  </cols>
  <sheetData>
    <row r="1" spans="1:16" ht="15.95" customHeight="1" x14ac:dyDescent="0.25">
      <c r="A1" s="246" t="s">
        <v>456</v>
      </c>
      <c r="B1" s="247"/>
    </row>
    <row r="2" spans="1:16" ht="15.95" customHeight="1" x14ac:dyDescent="0.25">
      <c r="A2" s="250" t="s">
        <v>457</v>
      </c>
      <c r="B2" s="251"/>
      <c r="C2" s="252"/>
      <c r="D2" s="252"/>
      <c r="N2" s="252"/>
    </row>
    <row r="4" spans="1:16" x14ac:dyDescent="0.25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4"/>
      <c r="N4" s="253"/>
      <c r="O4" s="254"/>
      <c r="P4" s="255" t="s">
        <v>458</v>
      </c>
    </row>
    <row r="5" spans="1:16" s="68" customFormat="1" ht="12.75" x14ac:dyDescent="0.2">
      <c r="A5" s="805"/>
      <c r="B5" s="726" t="s">
        <v>459</v>
      </c>
      <c r="C5" s="634" t="s">
        <v>3</v>
      </c>
      <c r="D5" s="634" t="s">
        <v>4</v>
      </c>
      <c r="E5" s="634" t="s">
        <v>5</v>
      </c>
      <c r="F5" s="634" t="s">
        <v>6</v>
      </c>
      <c r="G5" s="634" t="s">
        <v>883</v>
      </c>
      <c r="H5" s="634" t="s">
        <v>884</v>
      </c>
      <c r="I5" s="634" t="s">
        <v>9</v>
      </c>
      <c r="J5" s="634" t="s">
        <v>10</v>
      </c>
      <c r="K5" s="634" t="s">
        <v>11</v>
      </c>
      <c r="L5" s="634" t="s">
        <v>12</v>
      </c>
      <c r="M5" s="634" t="s">
        <v>13</v>
      </c>
      <c r="N5" s="634" t="s">
        <v>2</v>
      </c>
      <c r="O5" s="717" t="s">
        <v>460</v>
      </c>
      <c r="P5" s="807"/>
    </row>
    <row r="6" spans="1:16" s="68" customFormat="1" ht="12.75" customHeight="1" x14ac:dyDescent="0.2">
      <c r="A6" s="806"/>
      <c r="B6" s="728"/>
      <c r="C6" s="224" t="s">
        <v>461</v>
      </c>
      <c r="D6" s="224" t="s">
        <v>4</v>
      </c>
      <c r="E6" s="224" t="s">
        <v>14</v>
      </c>
      <c r="F6" s="224" t="s">
        <v>15</v>
      </c>
      <c r="G6" s="224" t="s">
        <v>16</v>
      </c>
      <c r="H6" s="224" t="s">
        <v>17</v>
      </c>
      <c r="I6" s="224" t="s">
        <v>18</v>
      </c>
      <c r="J6" s="224" t="s">
        <v>10</v>
      </c>
      <c r="K6" s="224" t="s">
        <v>11</v>
      </c>
      <c r="L6" s="224" t="s">
        <v>12</v>
      </c>
      <c r="M6" s="224" t="s">
        <v>13</v>
      </c>
      <c r="N6" s="224" t="s">
        <v>2</v>
      </c>
      <c r="O6" s="719"/>
      <c r="P6" s="808"/>
    </row>
    <row r="7" spans="1:16" s="261" customFormat="1" ht="12.75" customHeight="1" x14ac:dyDescent="0.2">
      <c r="A7" s="256"/>
      <c r="B7" s="257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9"/>
      <c r="P7" s="260"/>
    </row>
    <row r="8" spans="1:16" s="7" customFormat="1" ht="15" customHeight="1" x14ac:dyDescent="0.2">
      <c r="A8" s="631" t="s">
        <v>462</v>
      </c>
      <c r="B8" s="31">
        <v>2024</v>
      </c>
      <c r="C8" s="143">
        <v>116297.09999999999</v>
      </c>
      <c r="D8" s="143">
        <v>118864</v>
      </c>
      <c r="E8" s="143">
        <v>133816.79999999999</v>
      </c>
      <c r="F8" s="143">
        <v>139722.1</v>
      </c>
      <c r="G8" s="143">
        <v>146197.20000000001</v>
      </c>
      <c r="H8" s="143">
        <v>155641.4</v>
      </c>
      <c r="I8" s="143">
        <v>159468.69999999998</v>
      </c>
      <c r="J8" s="143">
        <v>167020.6</v>
      </c>
      <c r="K8" s="143">
        <v>146855.6</v>
      </c>
      <c r="L8" s="143">
        <v>146694.30000000002</v>
      </c>
      <c r="M8" s="143">
        <v>139902.29999999999</v>
      </c>
      <c r="N8" s="143">
        <v>145876.5</v>
      </c>
      <c r="O8" s="31">
        <v>2024</v>
      </c>
      <c r="P8" s="130" t="s">
        <v>463</v>
      </c>
    </row>
    <row r="9" spans="1:16" s="7" customFormat="1" ht="15" customHeight="1" x14ac:dyDescent="0.2">
      <c r="A9" s="631"/>
      <c r="B9" s="31">
        <v>2025</v>
      </c>
      <c r="C9" s="143">
        <v>125580.7</v>
      </c>
      <c r="D9" s="143">
        <v>125333.3</v>
      </c>
      <c r="E9" s="143">
        <f>140311</f>
        <v>140311</v>
      </c>
      <c r="F9" s="143">
        <v>156475</v>
      </c>
      <c r="G9" s="143">
        <v>154580.20000000001</v>
      </c>
      <c r="H9" s="143">
        <v>166557.6</v>
      </c>
      <c r="I9" s="143"/>
      <c r="J9" s="143"/>
      <c r="K9" s="143"/>
      <c r="L9" s="143"/>
      <c r="M9" s="143"/>
      <c r="N9" s="143"/>
      <c r="O9" s="31">
        <v>2025</v>
      </c>
      <c r="P9" s="631"/>
    </row>
    <row r="10" spans="1:16" ht="9.9499999999999993" customHeight="1" x14ac:dyDescent="0.25">
      <c r="A10" s="35"/>
      <c r="B10" s="262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2"/>
      <c r="P10" s="264"/>
    </row>
    <row r="11" spans="1:16" ht="15" customHeight="1" x14ac:dyDescent="0.25">
      <c r="A11" s="265" t="s">
        <v>464</v>
      </c>
      <c r="B11" s="31">
        <v>2024</v>
      </c>
      <c r="C11" s="263">
        <v>28065.599999999999</v>
      </c>
      <c r="D11" s="263">
        <v>26923.3</v>
      </c>
      <c r="E11" s="263">
        <v>29137.599999999999</v>
      </c>
      <c r="F11" s="263">
        <v>28687.5</v>
      </c>
      <c r="G11" s="263">
        <v>28194.400000000001</v>
      </c>
      <c r="H11" s="263">
        <v>30051.5</v>
      </c>
      <c r="I11" s="263">
        <v>32358.9</v>
      </c>
      <c r="J11" s="263">
        <v>33024.6</v>
      </c>
      <c r="K11" s="263">
        <v>30473.1</v>
      </c>
      <c r="L11" s="266">
        <v>32624.799999999999</v>
      </c>
      <c r="M11" s="267">
        <v>32730</v>
      </c>
      <c r="N11" s="263">
        <v>36292.6</v>
      </c>
      <c r="O11" s="31">
        <v>2024</v>
      </c>
      <c r="P11" s="60" t="s">
        <v>465</v>
      </c>
    </row>
    <row r="12" spans="1:16" ht="15" customHeight="1" x14ac:dyDescent="0.25">
      <c r="A12" s="265"/>
      <c r="B12" s="31">
        <v>2025</v>
      </c>
      <c r="C12" s="263">
        <v>28739.9</v>
      </c>
      <c r="D12" s="263">
        <v>28696.1</v>
      </c>
      <c r="E12" s="263">
        <f>29292.8</f>
        <v>29292.799999999999</v>
      </c>
      <c r="F12" s="263">
        <v>29304.3</v>
      </c>
      <c r="G12" s="263">
        <v>28039</v>
      </c>
      <c r="H12" s="263">
        <v>28819</v>
      </c>
      <c r="I12" s="263"/>
      <c r="J12" s="263"/>
      <c r="K12" s="263"/>
      <c r="L12" s="266"/>
      <c r="M12" s="267"/>
      <c r="N12" s="263"/>
      <c r="O12" s="31">
        <v>2025</v>
      </c>
      <c r="P12" s="60"/>
    </row>
    <row r="13" spans="1:16" ht="9.9499999999999993" customHeight="1" x14ac:dyDescent="0.25">
      <c r="A13" s="265"/>
      <c r="B13" s="262"/>
      <c r="C13" s="263"/>
      <c r="D13" s="263"/>
      <c r="E13" s="263"/>
      <c r="F13" s="263"/>
      <c r="G13" s="263"/>
      <c r="H13" s="263"/>
      <c r="I13" s="263"/>
      <c r="J13" s="263"/>
      <c r="K13" s="263"/>
      <c r="L13" s="266"/>
      <c r="M13" s="267"/>
      <c r="N13" s="263"/>
      <c r="O13" s="262"/>
      <c r="P13" s="264"/>
    </row>
    <row r="14" spans="1:16" ht="15" customHeight="1" x14ac:dyDescent="0.25">
      <c r="A14" s="265" t="s">
        <v>466</v>
      </c>
      <c r="B14" s="31">
        <v>2024</v>
      </c>
      <c r="C14" s="263">
        <v>424059.8</v>
      </c>
      <c r="D14" s="263">
        <v>436486</v>
      </c>
      <c r="E14" s="263">
        <v>478976.2</v>
      </c>
      <c r="F14" s="263">
        <v>501088.5</v>
      </c>
      <c r="G14" s="263">
        <v>482326.6</v>
      </c>
      <c r="H14" s="263">
        <v>511697.19999999995</v>
      </c>
      <c r="I14" s="263">
        <v>542501.5</v>
      </c>
      <c r="J14" s="263">
        <v>543792.80000000005</v>
      </c>
      <c r="K14" s="263">
        <v>506534</v>
      </c>
      <c r="L14" s="266">
        <v>516916.1</v>
      </c>
      <c r="M14" s="267">
        <v>492613.5</v>
      </c>
      <c r="N14" s="263">
        <v>468760.10000000003</v>
      </c>
      <c r="O14" s="31">
        <v>2024</v>
      </c>
      <c r="P14" s="264" t="s">
        <v>467</v>
      </c>
    </row>
    <row r="15" spans="1:16" ht="15" customHeight="1" x14ac:dyDescent="0.25">
      <c r="A15" s="265"/>
      <c r="B15" s="31">
        <v>2025</v>
      </c>
      <c r="C15" s="263">
        <v>397914.6</v>
      </c>
      <c r="D15" s="263">
        <v>404633.9</v>
      </c>
      <c r="E15" s="263">
        <f>441375</f>
        <v>441375</v>
      </c>
      <c r="F15" s="263">
        <v>455589.4</v>
      </c>
      <c r="G15" s="263">
        <v>465162.9</v>
      </c>
      <c r="H15" s="263">
        <v>487914.2</v>
      </c>
      <c r="I15" s="263"/>
      <c r="J15" s="263"/>
      <c r="K15" s="263"/>
      <c r="L15" s="266"/>
      <c r="M15" s="267"/>
      <c r="N15" s="263"/>
      <c r="O15" s="31">
        <v>2025</v>
      </c>
      <c r="P15" s="264"/>
    </row>
    <row r="16" spans="1:16" ht="9.9499999999999993" customHeight="1" x14ac:dyDescent="0.25">
      <c r="A16" s="265"/>
      <c r="B16" s="631"/>
      <c r="C16" s="263"/>
      <c r="D16" s="263"/>
      <c r="E16" s="263"/>
      <c r="F16" s="263"/>
      <c r="G16" s="263"/>
      <c r="H16" s="263"/>
      <c r="I16" s="263"/>
      <c r="J16" s="263"/>
      <c r="K16" s="263"/>
      <c r="L16" s="266"/>
      <c r="M16" s="267"/>
      <c r="N16" s="263"/>
      <c r="O16" s="631"/>
      <c r="P16" s="264"/>
    </row>
    <row r="17" spans="1:20" x14ac:dyDescent="0.25">
      <c r="A17" s="268" t="s">
        <v>468</v>
      </c>
      <c r="B17" s="268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N17" s="270"/>
      <c r="O17" s="271"/>
      <c r="P17" s="643" t="s">
        <v>469</v>
      </c>
    </row>
    <row r="18" spans="1:20" x14ac:dyDescent="0.25">
      <c r="A18" s="268" t="s">
        <v>885</v>
      </c>
      <c r="B18" s="268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N18" s="270"/>
      <c r="O18" s="271"/>
      <c r="P18" s="643" t="s">
        <v>886</v>
      </c>
    </row>
    <row r="19" spans="1:20" s="7" customFormat="1" ht="12.75" x14ac:dyDescent="0.2">
      <c r="A19" s="633" t="s">
        <v>887</v>
      </c>
      <c r="G19" s="14"/>
      <c r="H19" s="14"/>
      <c r="I19" s="15"/>
      <c r="J19" s="13"/>
      <c r="K19" s="13"/>
      <c r="L19" s="13"/>
      <c r="M19" s="13"/>
      <c r="N19" s="13"/>
      <c r="O19" s="630"/>
      <c r="P19" s="71" t="s">
        <v>811</v>
      </c>
      <c r="Q19" s="292"/>
      <c r="S19" s="3"/>
      <c r="T19" s="3"/>
    </row>
    <row r="20" spans="1:20" x14ac:dyDescent="0.25">
      <c r="A20" s="272"/>
      <c r="B20" s="272"/>
      <c r="N20" s="809"/>
      <c r="O20" s="809"/>
      <c r="P20" s="809"/>
    </row>
    <row r="21" spans="1:20" x14ac:dyDescent="0.25">
      <c r="A21" s="273"/>
      <c r="B21" s="273"/>
    </row>
    <row r="22" spans="1:20" s="7" customFormat="1" ht="12.75" x14ac:dyDescent="0.2">
      <c r="A22" s="118"/>
      <c r="B22" s="118"/>
      <c r="C22" s="664"/>
      <c r="D22" s="664"/>
      <c r="E22" s="664"/>
      <c r="F22" s="664"/>
      <c r="G22" s="664"/>
      <c r="H22" s="664"/>
      <c r="I22" s="15"/>
      <c r="J22" s="13"/>
      <c r="K22" s="13"/>
      <c r="L22" s="13"/>
      <c r="M22" s="13"/>
      <c r="N22" s="13"/>
      <c r="O22" s="630"/>
      <c r="P22" s="642"/>
      <c r="Q22" s="292"/>
      <c r="S22" s="3"/>
      <c r="T22" s="3"/>
    </row>
    <row r="23" spans="1:20" s="7" customFormat="1" ht="12.75" x14ac:dyDescent="0.2">
      <c r="A23" s="633"/>
      <c r="G23" s="14"/>
      <c r="H23" s="14"/>
      <c r="I23" s="15"/>
      <c r="J23" s="13"/>
      <c r="K23" s="13"/>
      <c r="L23" s="13"/>
      <c r="M23" s="13"/>
      <c r="N23" s="13"/>
      <c r="O23" s="630"/>
      <c r="P23" s="71"/>
      <c r="Q23" s="292"/>
      <c r="S23" s="3"/>
      <c r="T23" s="3"/>
    </row>
    <row r="25" spans="1:20" x14ac:dyDescent="0.25">
      <c r="A25" s="274"/>
      <c r="B25" s="274"/>
    </row>
    <row r="26" spans="1:20" x14ac:dyDescent="0.25">
      <c r="A26" s="274"/>
      <c r="B26" s="274"/>
    </row>
  </sheetData>
  <mergeCells count="5">
    <mergeCell ref="A5:A6"/>
    <mergeCell ref="B5:B6"/>
    <mergeCell ref="O5:O6"/>
    <mergeCell ref="P5:P6"/>
    <mergeCell ref="N20:P20"/>
  </mergeCells>
  <pageMargins left="0.78740157480314965" right="0.78740157480314965" top="0.59055118110236227" bottom="0.78740157480314965" header="0.51181102362204722" footer="0.51181102362204722"/>
  <pageSetup paperSize="9" firstPageNumber="84" pageOrder="overThenDown" orientation="portrait" useFirstPageNumber="1" r:id="rId1"/>
  <headerFooter alignWithMargins="0">
    <oddFooter>&amp;C&amp;9&amp;P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8.7109375" style="153" customWidth="1"/>
    <col min="2" max="2" width="7" style="601" customWidth="1"/>
    <col min="3" max="8" width="6.85546875" style="153" customWidth="1"/>
    <col min="9" max="14" width="7" style="153" customWidth="1"/>
    <col min="15" max="15" width="7" style="601" customWidth="1"/>
    <col min="16" max="16" width="37.7109375" style="153" customWidth="1"/>
    <col min="17" max="16384" width="9.140625" style="153"/>
  </cols>
  <sheetData>
    <row r="1" spans="1:16" ht="12.75" customHeight="1" x14ac:dyDescent="0.2">
      <c r="A1" s="591" t="s">
        <v>470</v>
      </c>
    </row>
    <row r="2" spans="1:16" ht="12.75" customHeight="1" x14ac:dyDescent="0.2">
      <c r="A2" s="591" t="s">
        <v>508</v>
      </c>
    </row>
    <row r="3" spans="1:16" ht="12.75" customHeight="1" x14ac:dyDescent="0.2">
      <c r="A3" s="592" t="s">
        <v>472</v>
      </c>
    </row>
    <row r="4" spans="1:16" ht="12.75" customHeight="1" x14ac:dyDescent="0.2">
      <c r="A4" s="592" t="s">
        <v>509</v>
      </c>
    </row>
    <row r="5" spans="1:16" ht="12.75" customHeight="1" x14ac:dyDescent="0.2">
      <c r="A5" s="29"/>
    </row>
    <row r="6" spans="1:16" ht="12.75" customHeight="1" x14ac:dyDescent="0.2">
      <c r="A6" s="139" t="s">
        <v>474</v>
      </c>
    </row>
    <row r="7" spans="1:16" s="25" customFormat="1" ht="12" x14ac:dyDescent="0.2">
      <c r="A7" s="669" t="s">
        <v>0</v>
      </c>
      <c r="B7" s="671" t="s">
        <v>459</v>
      </c>
      <c r="C7" s="32" t="s">
        <v>3</v>
      </c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2" t="s">
        <v>9</v>
      </c>
      <c r="J7" s="32" t="s">
        <v>10</v>
      </c>
      <c r="K7" s="32" t="s">
        <v>11</v>
      </c>
      <c r="L7" s="32" t="s">
        <v>12</v>
      </c>
      <c r="M7" s="32" t="s">
        <v>86</v>
      </c>
      <c r="N7" s="32" t="s">
        <v>2</v>
      </c>
      <c r="O7" s="673" t="s">
        <v>460</v>
      </c>
      <c r="P7" s="675" t="s">
        <v>1</v>
      </c>
    </row>
    <row r="8" spans="1:16" s="25" customFormat="1" ht="12" x14ac:dyDescent="0.2">
      <c r="A8" s="670"/>
      <c r="B8" s="672"/>
      <c r="C8" s="33" t="s">
        <v>461</v>
      </c>
      <c r="D8" s="33" t="s">
        <v>4</v>
      </c>
      <c r="E8" s="33" t="s">
        <v>14</v>
      </c>
      <c r="F8" s="33" t="s">
        <v>15</v>
      </c>
      <c r="G8" s="33" t="s">
        <v>16</v>
      </c>
      <c r="H8" s="33" t="s">
        <v>17</v>
      </c>
      <c r="I8" s="33" t="s">
        <v>18</v>
      </c>
      <c r="J8" s="33" t="s">
        <v>10</v>
      </c>
      <c r="K8" s="33" t="s">
        <v>11</v>
      </c>
      <c r="L8" s="33" t="s">
        <v>12</v>
      </c>
      <c r="M8" s="33" t="s">
        <v>13</v>
      </c>
      <c r="N8" s="33" t="s">
        <v>2</v>
      </c>
      <c r="O8" s="674"/>
      <c r="P8" s="676"/>
    </row>
    <row r="9" spans="1:16" s="602" customFormat="1" x14ac:dyDescent="0.2">
      <c r="A9" s="277"/>
      <c r="B9" s="278"/>
      <c r="C9" s="302"/>
      <c r="D9" s="302"/>
      <c r="E9" s="302"/>
      <c r="F9" s="302"/>
      <c r="G9" s="302"/>
      <c r="H9" s="302"/>
      <c r="I9" s="302"/>
      <c r="J9" s="302"/>
      <c r="K9" s="307"/>
      <c r="L9" s="307"/>
      <c r="M9" s="307"/>
      <c r="N9" s="307"/>
      <c r="O9" s="280"/>
      <c r="P9" s="281"/>
    </row>
    <row r="10" spans="1:16" s="602" customFormat="1" x14ac:dyDescent="0.2">
      <c r="A10" s="667" t="s">
        <v>19</v>
      </c>
      <c r="B10" s="596">
        <v>2024</v>
      </c>
      <c r="C10" s="34">
        <v>95.8</v>
      </c>
      <c r="D10" s="282">
        <v>99</v>
      </c>
      <c r="E10" s="283">
        <v>103</v>
      </c>
      <c r="F10" s="283">
        <v>101.1</v>
      </c>
      <c r="G10" s="283">
        <v>94.8</v>
      </c>
      <c r="H10" s="283">
        <v>98.4</v>
      </c>
      <c r="I10" s="283">
        <v>95.3</v>
      </c>
      <c r="J10" s="283">
        <v>96.5</v>
      </c>
      <c r="K10" s="283">
        <v>96.5</v>
      </c>
      <c r="L10" s="283">
        <v>96.9</v>
      </c>
      <c r="M10" s="283">
        <v>97</v>
      </c>
      <c r="N10" s="283">
        <v>95.8</v>
      </c>
      <c r="O10" s="597">
        <v>2024</v>
      </c>
      <c r="P10" s="677" t="s">
        <v>20</v>
      </c>
    </row>
    <row r="11" spans="1:16" s="602" customFormat="1" x14ac:dyDescent="0.2">
      <c r="A11" s="667"/>
      <c r="B11" s="284">
        <v>2025</v>
      </c>
      <c r="C11" s="34">
        <v>97.9</v>
      </c>
      <c r="D11" s="34">
        <v>95.6</v>
      </c>
      <c r="E11" s="34">
        <v>96.5</v>
      </c>
      <c r="F11" s="282">
        <v>99</v>
      </c>
      <c r="G11" s="34">
        <v>98.6</v>
      </c>
      <c r="H11" s="34">
        <v>97.7</v>
      </c>
      <c r="I11" s="34"/>
      <c r="J11" s="34"/>
      <c r="K11" s="34"/>
      <c r="L11" s="34"/>
      <c r="M11" s="34"/>
      <c r="N11" s="34"/>
      <c r="O11" s="285">
        <v>2025</v>
      </c>
      <c r="P11" s="677"/>
    </row>
    <row r="12" spans="1:16" s="602" customFormat="1" x14ac:dyDescent="0.2">
      <c r="A12" s="24"/>
      <c r="B12" s="278"/>
      <c r="C12" s="10"/>
      <c r="D12" s="10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80"/>
      <c r="P12" s="281"/>
    </row>
    <row r="13" spans="1:16" s="602" customFormat="1" x14ac:dyDescent="0.2">
      <c r="A13" s="667" t="s">
        <v>21</v>
      </c>
      <c r="B13" s="596">
        <v>2024</v>
      </c>
      <c r="C13" s="34">
        <v>91.2</v>
      </c>
      <c r="D13" s="34">
        <v>98.8</v>
      </c>
      <c r="E13" s="283">
        <v>97</v>
      </c>
      <c r="F13" s="283">
        <v>100.4</v>
      </c>
      <c r="G13" s="283">
        <v>99.4</v>
      </c>
      <c r="H13" s="283">
        <v>98</v>
      </c>
      <c r="I13" s="283">
        <v>99.1</v>
      </c>
      <c r="J13" s="283">
        <v>97.9</v>
      </c>
      <c r="K13" s="283">
        <v>94.6</v>
      </c>
      <c r="L13" s="283">
        <v>98.3</v>
      </c>
      <c r="M13" s="283">
        <v>93.4</v>
      </c>
      <c r="N13" s="283">
        <v>91.7</v>
      </c>
      <c r="O13" s="597">
        <v>2024</v>
      </c>
      <c r="P13" s="677" t="s">
        <v>22</v>
      </c>
    </row>
    <row r="14" spans="1:16" s="602" customFormat="1" x14ac:dyDescent="0.2">
      <c r="A14" s="667"/>
      <c r="B14" s="284">
        <v>2025</v>
      </c>
      <c r="C14" s="34">
        <v>93.1</v>
      </c>
      <c r="D14" s="34">
        <v>92.7</v>
      </c>
      <c r="E14" s="34">
        <v>97.8</v>
      </c>
      <c r="F14" s="282">
        <v>97.2</v>
      </c>
      <c r="G14" s="34">
        <v>99.9</v>
      </c>
      <c r="H14" s="34">
        <v>98.1</v>
      </c>
      <c r="I14" s="34"/>
      <c r="J14" s="34"/>
      <c r="K14" s="34"/>
      <c r="L14" s="34"/>
      <c r="M14" s="34"/>
      <c r="N14" s="34"/>
      <c r="O14" s="285">
        <v>2025</v>
      </c>
      <c r="P14" s="677"/>
    </row>
    <row r="15" spans="1:16" s="602" customFormat="1" x14ac:dyDescent="0.2">
      <c r="A15" s="589"/>
      <c r="B15" s="598"/>
      <c r="C15" s="8"/>
      <c r="D15" s="8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599"/>
      <c r="P15" s="281"/>
    </row>
    <row r="16" spans="1:16" s="602" customFormat="1" x14ac:dyDescent="0.2">
      <c r="A16" s="665" t="s">
        <v>23</v>
      </c>
      <c r="B16" s="598">
        <v>2024</v>
      </c>
      <c r="C16" s="4">
        <v>74.599999999999994</v>
      </c>
      <c r="D16" s="143">
        <v>75</v>
      </c>
      <c r="E16" s="287">
        <v>76.099999999999994</v>
      </c>
      <c r="F16" s="287">
        <v>61.1</v>
      </c>
      <c r="G16" s="287">
        <v>67.5</v>
      </c>
      <c r="H16" s="287">
        <v>74</v>
      </c>
      <c r="I16" s="287">
        <v>77.2</v>
      </c>
      <c r="J16" s="287">
        <v>65</v>
      </c>
      <c r="K16" s="287">
        <v>61.9</v>
      </c>
      <c r="L16" s="287">
        <v>71.7</v>
      </c>
      <c r="M16" s="287">
        <v>67.900000000000006</v>
      </c>
      <c r="N16" s="287">
        <v>74.3</v>
      </c>
      <c r="O16" s="599">
        <v>2024</v>
      </c>
      <c r="P16" s="666" t="s">
        <v>25</v>
      </c>
    </row>
    <row r="17" spans="1:16" s="602" customFormat="1" x14ac:dyDescent="0.2">
      <c r="A17" s="665"/>
      <c r="B17" s="601">
        <v>2025</v>
      </c>
      <c r="C17" s="4">
        <v>77.3</v>
      </c>
      <c r="D17" s="4">
        <v>72.2</v>
      </c>
      <c r="E17" s="4">
        <v>72.8</v>
      </c>
      <c r="F17" s="4">
        <v>69.5</v>
      </c>
      <c r="G17" s="4">
        <v>68.400000000000006</v>
      </c>
      <c r="H17" s="4">
        <v>63.1</v>
      </c>
      <c r="I17" s="4"/>
      <c r="J17" s="4"/>
      <c r="K17" s="4"/>
      <c r="L17" s="4"/>
      <c r="M17" s="4"/>
      <c r="N17" s="4"/>
      <c r="O17" s="288">
        <v>2025</v>
      </c>
      <c r="P17" s="666"/>
    </row>
    <row r="18" spans="1:16" s="602" customFormat="1" x14ac:dyDescent="0.2">
      <c r="A18" s="589"/>
      <c r="B18" s="598"/>
      <c r="C18" s="8"/>
      <c r="D18" s="8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599"/>
      <c r="P18" s="590"/>
    </row>
    <row r="19" spans="1:16" s="602" customFormat="1" x14ac:dyDescent="0.2">
      <c r="A19" s="665" t="s">
        <v>26</v>
      </c>
      <c r="B19" s="598">
        <v>2024</v>
      </c>
      <c r="C19" s="143">
        <v>99</v>
      </c>
      <c r="D19" s="143">
        <v>99</v>
      </c>
      <c r="E19" s="287">
        <v>99.2</v>
      </c>
      <c r="F19" s="287">
        <v>99.9</v>
      </c>
      <c r="G19" s="287">
        <v>101.7</v>
      </c>
      <c r="H19" s="287">
        <v>100.2</v>
      </c>
      <c r="I19" s="287">
        <v>100.8</v>
      </c>
      <c r="J19" s="287">
        <v>101.4</v>
      </c>
      <c r="K19" s="287">
        <v>95.5</v>
      </c>
      <c r="L19" s="287">
        <v>99.9</v>
      </c>
      <c r="M19" s="287">
        <v>96.9</v>
      </c>
      <c r="N19" s="287">
        <v>97.3</v>
      </c>
      <c r="O19" s="599">
        <v>2024</v>
      </c>
      <c r="P19" s="666" t="s">
        <v>27</v>
      </c>
    </row>
    <row r="20" spans="1:16" s="602" customFormat="1" x14ac:dyDescent="0.2">
      <c r="A20" s="665"/>
      <c r="B20" s="601">
        <v>2025</v>
      </c>
      <c r="C20" s="4">
        <v>97.8</v>
      </c>
      <c r="D20" s="4">
        <v>96.6</v>
      </c>
      <c r="E20" s="4">
        <v>97.4</v>
      </c>
      <c r="F20" s="4">
        <v>97.1</v>
      </c>
      <c r="G20" s="4">
        <v>97.2</v>
      </c>
      <c r="H20" s="4">
        <v>95.5</v>
      </c>
      <c r="I20" s="4"/>
      <c r="J20" s="4"/>
      <c r="K20" s="4"/>
      <c r="L20" s="4"/>
      <c r="M20" s="4"/>
      <c r="N20" s="4"/>
      <c r="O20" s="288">
        <v>2025</v>
      </c>
      <c r="P20" s="666"/>
    </row>
    <row r="21" spans="1:16" s="602" customFormat="1" x14ac:dyDescent="0.2">
      <c r="A21" s="589"/>
      <c r="B21" s="598"/>
      <c r="C21" s="8"/>
      <c r="D21" s="8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599"/>
      <c r="P21" s="590"/>
    </row>
    <row r="22" spans="1:16" s="602" customFormat="1" x14ac:dyDescent="0.2">
      <c r="A22" s="665" t="s">
        <v>28</v>
      </c>
      <c r="B22" s="598">
        <v>2024</v>
      </c>
      <c r="C22" s="4">
        <v>102.4</v>
      </c>
      <c r="D22" s="143">
        <v>101</v>
      </c>
      <c r="E22" s="287">
        <v>96.6</v>
      </c>
      <c r="F22" s="287">
        <v>90.8</v>
      </c>
      <c r="G22" s="287">
        <v>119.9</v>
      </c>
      <c r="H22" s="287">
        <v>103.4</v>
      </c>
      <c r="I22" s="287">
        <v>107.4</v>
      </c>
      <c r="J22" s="287">
        <v>122</v>
      </c>
      <c r="K22" s="287">
        <v>102.3</v>
      </c>
      <c r="L22" s="287">
        <v>89.2</v>
      </c>
      <c r="M22" s="287">
        <v>90.8</v>
      </c>
      <c r="N22" s="287">
        <v>93.5</v>
      </c>
      <c r="O22" s="599">
        <v>2024</v>
      </c>
      <c r="P22" s="666" t="s">
        <v>29</v>
      </c>
    </row>
    <row r="23" spans="1:16" s="602" customFormat="1" x14ac:dyDescent="0.2">
      <c r="A23" s="665"/>
      <c r="B23" s="601">
        <v>2025</v>
      </c>
      <c r="C23" s="143">
        <v>112.5</v>
      </c>
      <c r="D23" s="4">
        <v>126.6</v>
      </c>
      <c r="E23" s="4">
        <v>120.8</v>
      </c>
      <c r="F23" s="143">
        <v>117</v>
      </c>
      <c r="G23" s="4">
        <v>111.1</v>
      </c>
      <c r="H23" s="4">
        <v>119.1</v>
      </c>
      <c r="I23" s="4"/>
      <c r="J23" s="4"/>
      <c r="K23" s="4"/>
      <c r="L23" s="4"/>
      <c r="M23" s="4"/>
      <c r="N23" s="4"/>
      <c r="O23" s="288">
        <v>2025</v>
      </c>
      <c r="P23" s="666"/>
    </row>
    <row r="24" spans="1:16" s="602" customFormat="1" x14ac:dyDescent="0.2">
      <c r="A24" s="589"/>
      <c r="B24" s="598"/>
      <c r="C24" s="289"/>
      <c r="D24" s="8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599"/>
      <c r="P24" s="590"/>
    </row>
    <row r="25" spans="1:16" s="602" customFormat="1" x14ac:dyDescent="0.2">
      <c r="A25" s="665" t="s">
        <v>30</v>
      </c>
      <c r="B25" s="598">
        <v>2024</v>
      </c>
      <c r="C25" s="4">
        <v>97.9</v>
      </c>
      <c r="D25" s="4">
        <v>114.8</v>
      </c>
      <c r="E25" s="287">
        <v>119</v>
      </c>
      <c r="F25" s="287">
        <v>127.3</v>
      </c>
      <c r="G25" s="287">
        <v>118.9</v>
      </c>
      <c r="H25" s="287">
        <v>112.6</v>
      </c>
      <c r="I25" s="287">
        <v>114.7</v>
      </c>
      <c r="J25" s="287">
        <v>115.3</v>
      </c>
      <c r="K25" s="287">
        <v>113.7</v>
      </c>
      <c r="L25" s="287">
        <v>110.6</v>
      </c>
      <c r="M25" s="287">
        <v>104.1</v>
      </c>
      <c r="N25" s="287">
        <v>103.6</v>
      </c>
      <c r="O25" s="599">
        <v>2024</v>
      </c>
      <c r="P25" s="666" t="s">
        <v>475</v>
      </c>
    </row>
    <row r="26" spans="1:16" s="602" customFormat="1" x14ac:dyDescent="0.2">
      <c r="A26" s="665"/>
      <c r="B26" s="601">
        <v>2025</v>
      </c>
      <c r="C26" s="4">
        <v>117.2</v>
      </c>
      <c r="D26" s="143">
        <v>109</v>
      </c>
      <c r="E26" s="4">
        <v>115.5</v>
      </c>
      <c r="F26" s="4">
        <v>110.8</v>
      </c>
      <c r="G26" s="4">
        <v>119.6</v>
      </c>
      <c r="H26" s="4">
        <v>114.4</v>
      </c>
      <c r="I26" s="4"/>
      <c r="J26" s="4"/>
      <c r="K26" s="4"/>
      <c r="L26" s="4"/>
      <c r="M26" s="4"/>
      <c r="N26" s="4"/>
      <c r="O26" s="288">
        <v>2025</v>
      </c>
      <c r="P26" s="666"/>
    </row>
    <row r="27" spans="1:16" s="602" customFormat="1" x14ac:dyDescent="0.2">
      <c r="A27" s="589"/>
      <c r="B27" s="598"/>
      <c r="C27" s="8"/>
      <c r="D27" s="8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599"/>
      <c r="P27" s="590"/>
    </row>
    <row r="28" spans="1:16" s="602" customFormat="1" x14ac:dyDescent="0.2">
      <c r="A28" s="665" t="s">
        <v>31</v>
      </c>
      <c r="B28" s="598">
        <v>2024</v>
      </c>
      <c r="C28" s="4">
        <v>56.9</v>
      </c>
      <c r="D28" s="4">
        <v>71.7</v>
      </c>
      <c r="E28" s="287">
        <v>65.400000000000006</v>
      </c>
      <c r="F28" s="287">
        <v>60.4</v>
      </c>
      <c r="G28" s="287">
        <v>44.2</v>
      </c>
      <c r="H28" s="287">
        <v>53.8</v>
      </c>
      <c r="I28" s="287">
        <v>53.5</v>
      </c>
      <c r="J28" s="287">
        <v>53.6</v>
      </c>
      <c r="K28" s="287">
        <v>60.4</v>
      </c>
      <c r="L28" s="287">
        <v>63.1</v>
      </c>
      <c r="M28" s="287">
        <v>62</v>
      </c>
      <c r="N28" s="287">
        <v>65.400000000000006</v>
      </c>
      <c r="O28" s="599">
        <v>2024</v>
      </c>
      <c r="P28" s="666" t="s">
        <v>32</v>
      </c>
    </row>
    <row r="29" spans="1:16" s="602" customFormat="1" x14ac:dyDescent="0.2">
      <c r="A29" s="665"/>
      <c r="B29" s="601">
        <v>2025</v>
      </c>
      <c r="C29" s="4">
        <v>49.1</v>
      </c>
      <c r="D29" s="4">
        <v>51.8</v>
      </c>
      <c r="E29" s="4">
        <v>73.099999999999994</v>
      </c>
      <c r="F29" s="4">
        <v>77.900000000000006</v>
      </c>
      <c r="G29" s="4">
        <v>68.900000000000006</v>
      </c>
      <c r="H29" s="4">
        <v>72.2</v>
      </c>
      <c r="I29" s="4"/>
      <c r="J29" s="4"/>
      <c r="K29" s="4"/>
      <c r="L29" s="4"/>
      <c r="M29" s="4"/>
      <c r="N29" s="4"/>
      <c r="O29" s="288">
        <v>2025</v>
      </c>
      <c r="P29" s="666"/>
    </row>
    <row r="30" spans="1:16" s="602" customFormat="1" x14ac:dyDescent="0.2">
      <c r="A30" s="589"/>
      <c r="B30" s="278"/>
      <c r="C30" s="10"/>
      <c r="D30" s="286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80"/>
      <c r="P30" s="590"/>
    </row>
    <row r="31" spans="1:16" s="602" customFormat="1" x14ac:dyDescent="0.2">
      <c r="A31" s="667" t="s">
        <v>33</v>
      </c>
      <c r="B31" s="596">
        <v>2024</v>
      </c>
      <c r="C31" s="34">
        <v>97.9</v>
      </c>
      <c r="D31" s="34">
        <v>101.6</v>
      </c>
      <c r="E31" s="283">
        <v>106.9</v>
      </c>
      <c r="F31" s="283">
        <v>104.8</v>
      </c>
      <c r="G31" s="283">
        <v>96.6</v>
      </c>
      <c r="H31" s="283">
        <v>101.3</v>
      </c>
      <c r="I31" s="283">
        <v>97</v>
      </c>
      <c r="J31" s="283">
        <v>98.8</v>
      </c>
      <c r="K31" s="283">
        <v>98.8</v>
      </c>
      <c r="L31" s="283">
        <v>99.1</v>
      </c>
      <c r="M31" s="283">
        <v>99.4</v>
      </c>
      <c r="N31" s="283">
        <v>98.5</v>
      </c>
      <c r="O31" s="597">
        <v>2024</v>
      </c>
      <c r="P31" s="668" t="s">
        <v>34</v>
      </c>
    </row>
    <row r="32" spans="1:16" s="602" customFormat="1" x14ac:dyDescent="0.2">
      <c r="A32" s="667"/>
      <c r="B32" s="284">
        <v>2025</v>
      </c>
      <c r="C32" s="34">
        <v>100.5</v>
      </c>
      <c r="D32" s="34">
        <v>97.5</v>
      </c>
      <c r="E32" s="282">
        <v>98.8</v>
      </c>
      <c r="F32" s="282">
        <v>102</v>
      </c>
      <c r="G32" s="34">
        <v>100.9</v>
      </c>
      <c r="H32" s="34">
        <v>100.6</v>
      </c>
      <c r="I32" s="34"/>
      <c r="J32" s="34"/>
      <c r="K32" s="34"/>
      <c r="L32" s="34"/>
      <c r="M32" s="34"/>
      <c r="N32" s="34"/>
      <c r="O32" s="285">
        <v>2025</v>
      </c>
      <c r="P32" s="668"/>
    </row>
    <row r="33" spans="1:16" s="602" customFormat="1" x14ac:dyDescent="0.2">
      <c r="A33" s="24"/>
      <c r="B33" s="598"/>
      <c r="C33" s="8"/>
      <c r="D33" s="289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599"/>
      <c r="P33" s="590"/>
    </row>
    <row r="34" spans="1:16" s="602" customFormat="1" x14ac:dyDescent="0.2">
      <c r="A34" s="665" t="s">
        <v>35</v>
      </c>
      <c r="B34" s="598">
        <v>2024</v>
      </c>
      <c r="C34" s="4">
        <v>114.3</v>
      </c>
      <c r="D34" s="143">
        <v>114</v>
      </c>
      <c r="E34" s="287">
        <v>114.8</v>
      </c>
      <c r="F34" s="287">
        <v>116.5</v>
      </c>
      <c r="G34" s="287">
        <v>115</v>
      </c>
      <c r="H34" s="287">
        <v>115.4</v>
      </c>
      <c r="I34" s="287">
        <v>113.8</v>
      </c>
      <c r="J34" s="287">
        <v>115.8</v>
      </c>
      <c r="K34" s="287">
        <v>115</v>
      </c>
      <c r="L34" s="287">
        <v>116.7</v>
      </c>
      <c r="M34" s="287">
        <v>113.6</v>
      </c>
      <c r="N34" s="287">
        <v>113.9</v>
      </c>
      <c r="O34" s="599">
        <v>2024</v>
      </c>
      <c r="P34" s="666" t="s">
        <v>36</v>
      </c>
    </row>
    <row r="35" spans="1:16" s="602" customFormat="1" x14ac:dyDescent="0.2">
      <c r="A35" s="665"/>
      <c r="B35" s="601">
        <v>2025</v>
      </c>
      <c r="C35" s="4">
        <v>121.6</v>
      </c>
      <c r="D35" s="4">
        <v>116.9</v>
      </c>
      <c r="E35" s="4">
        <v>116.7</v>
      </c>
      <c r="F35" s="4">
        <v>121.2</v>
      </c>
      <c r="G35" s="143">
        <v>120.1</v>
      </c>
      <c r="H35" s="4">
        <v>118.8</v>
      </c>
      <c r="I35" s="4"/>
      <c r="J35" s="4"/>
      <c r="K35" s="4"/>
      <c r="L35" s="4"/>
      <c r="M35" s="4"/>
      <c r="N35" s="4"/>
      <c r="O35" s="288">
        <v>2025</v>
      </c>
      <c r="P35" s="666"/>
    </row>
    <row r="36" spans="1:16" s="602" customFormat="1" x14ac:dyDescent="0.2">
      <c r="A36" s="589"/>
      <c r="B36" s="598"/>
      <c r="C36" s="8"/>
      <c r="D36" s="8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599"/>
      <c r="P36" s="590"/>
    </row>
    <row r="37" spans="1:16" s="602" customFormat="1" x14ac:dyDescent="0.2">
      <c r="A37" s="665" t="s">
        <v>37</v>
      </c>
      <c r="B37" s="598">
        <v>2024</v>
      </c>
      <c r="C37" s="4">
        <v>98.6</v>
      </c>
      <c r="D37" s="4">
        <v>101.2</v>
      </c>
      <c r="E37" s="287">
        <v>104.6</v>
      </c>
      <c r="F37" s="287">
        <v>105.6</v>
      </c>
      <c r="G37" s="287">
        <v>98.3</v>
      </c>
      <c r="H37" s="287">
        <v>104.8</v>
      </c>
      <c r="I37" s="287">
        <v>103.1</v>
      </c>
      <c r="J37" s="287">
        <v>103.7</v>
      </c>
      <c r="K37" s="287">
        <v>106.5</v>
      </c>
      <c r="L37" s="287">
        <v>100.2</v>
      </c>
      <c r="M37" s="287">
        <v>97.4</v>
      </c>
      <c r="N37" s="287">
        <v>93.5</v>
      </c>
      <c r="O37" s="599">
        <v>2024</v>
      </c>
      <c r="P37" s="666" t="s">
        <v>38</v>
      </c>
    </row>
    <row r="38" spans="1:16" s="602" customFormat="1" x14ac:dyDescent="0.2">
      <c r="A38" s="665"/>
      <c r="B38" s="601">
        <v>2025</v>
      </c>
      <c r="C38" s="4">
        <v>108.9</v>
      </c>
      <c r="D38" s="4">
        <v>106.2</v>
      </c>
      <c r="E38" s="4">
        <v>106.7</v>
      </c>
      <c r="F38" s="143">
        <v>100.1</v>
      </c>
      <c r="G38" s="4">
        <v>103.9</v>
      </c>
      <c r="H38" s="4">
        <v>103.5</v>
      </c>
      <c r="I38" s="4"/>
      <c r="J38" s="4"/>
      <c r="K38" s="4"/>
      <c r="L38" s="4"/>
      <c r="M38" s="4"/>
      <c r="N38" s="4"/>
      <c r="O38" s="288">
        <v>2025</v>
      </c>
      <c r="P38" s="666"/>
    </row>
    <row r="39" spans="1:16" s="602" customFormat="1" x14ac:dyDescent="0.2">
      <c r="A39" s="589"/>
      <c r="B39" s="598"/>
      <c r="C39" s="8"/>
      <c r="D39" s="8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599"/>
      <c r="P39" s="590"/>
    </row>
    <row r="40" spans="1:16" s="602" customFormat="1" x14ac:dyDescent="0.2">
      <c r="A40" s="665" t="s">
        <v>39</v>
      </c>
      <c r="B40" s="598">
        <v>2024</v>
      </c>
      <c r="C40" s="4">
        <v>80.8</v>
      </c>
      <c r="D40" s="4">
        <v>92.3</v>
      </c>
      <c r="E40" s="287">
        <v>97.2</v>
      </c>
      <c r="F40" s="287">
        <v>109.6</v>
      </c>
      <c r="G40" s="287">
        <v>102.4</v>
      </c>
      <c r="H40" s="287">
        <v>110.7</v>
      </c>
      <c r="I40" s="287">
        <v>116.5</v>
      </c>
      <c r="J40" s="287">
        <v>105.2</v>
      </c>
      <c r="K40" s="287">
        <v>105.8</v>
      </c>
      <c r="L40" s="287">
        <v>109.6</v>
      </c>
      <c r="M40" s="287">
        <v>106.2</v>
      </c>
      <c r="N40" s="287">
        <v>91.2</v>
      </c>
      <c r="O40" s="599">
        <v>2024</v>
      </c>
      <c r="P40" s="666" t="s">
        <v>40</v>
      </c>
    </row>
    <row r="41" spans="1:16" s="602" customFormat="1" x14ac:dyDescent="0.2">
      <c r="A41" s="665"/>
      <c r="B41" s="601">
        <v>2025</v>
      </c>
      <c r="C41" s="143">
        <v>87.4</v>
      </c>
      <c r="D41" s="4">
        <v>99.1</v>
      </c>
      <c r="E41" s="4">
        <v>101.5</v>
      </c>
      <c r="F41" s="4">
        <v>88.5</v>
      </c>
      <c r="G41" s="4">
        <v>100.7</v>
      </c>
      <c r="H41" s="4">
        <v>91.2</v>
      </c>
      <c r="I41" s="4"/>
      <c r="J41" s="4"/>
      <c r="K41" s="4"/>
      <c r="L41" s="4"/>
      <c r="M41" s="4"/>
      <c r="N41" s="4"/>
      <c r="O41" s="288">
        <v>2025</v>
      </c>
      <c r="P41" s="666"/>
    </row>
    <row r="42" spans="1:16" s="602" customFormat="1" x14ac:dyDescent="0.2">
      <c r="A42" s="589"/>
      <c r="B42" s="598"/>
      <c r="C42" s="8"/>
      <c r="D42" s="8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599"/>
      <c r="P42" s="590"/>
    </row>
    <row r="43" spans="1:16" s="602" customFormat="1" x14ac:dyDescent="0.2">
      <c r="A43" s="665" t="s">
        <v>41</v>
      </c>
      <c r="B43" s="598">
        <v>2024</v>
      </c>
      <c r="C43" s="4">
        <v>82.3</v>
      </c>
      <c r="D43" s="4">
        <v>80.7</v>
      </c>
      <c r="E43" s="287">
        <v>89</v>
      </c>
      <c r="F43" s="287">
        <v>90.7</v>
      </c>
      <c r="G43" s="287">
        <v>81.400000000000006</v>
      </c>
      <c r="H43" s="287">
        <v>79.400000000000006</v>
      </c>
      <c r="I43" s="287">
        <v>74.2</v>
      </c>
      <c r="J43" s="287">
        <v>82.1</v>
      </c>
      <c r="K43" s="287">
        <v>79.099999999999994</v>
      </c>
      <c r="L43" s="287">
        <v>79.400000000000006</v>
      </c>
      <c r="M43" s="287">
        <v>73</v>
      </c>
      <c r="N43" s="287">
        <v>71.3</v>
      </c>
      <c r="O43" s="599">
        <v>2024</v>
      </c>
      <c r="P43" s="666" t="s">
        <v>42</v>
      </c>
    </row>
    <row r="44" spans="1:16" s="602" customFormat="1" x14ac:dyDescent="0.2">
      <c r="A44" s="665"/>
      <c r="B44" s="601">
        <v>2025</v>
      </c>
      <c r="C44" s="4">
        <v>65.900000000000006</v>
      </c>
      <c r="D44" s="4">
        <v>71.8</v>
      </c>
      <c r="E44" s="4">
        <v>70.5</v>
      </c>
      <c r="F44" s="143">
        <v>63</v>
      </c>
      <c r="G44" s="143">
        <v>60.9</v>
      </c>
      <c r="H44" s="4">
        <v>57.7</v>
      </c>
      <c r="I44" s="4"/>
      <c r="J44" s="4"/>
      <c r="K44" s="4"/>
      <c r="L44" s="4"/>
      <c r="M44" s="4"/>
      <c r="N44" s="4"/>
      <c r="O44" s="288">
        <v>2025</v>
      </c>
      <c r="P44" s="666"/>
    </row>
    <row r="45" spans="1:16" s="602" customFormat="1" x14ac:dyDescent="0.2">
      <c r="A45" s="589"/>
      <c r="B45" s="598"/>
      <c r="C45" s="8"/>
      <c r="D45" s="8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599"/>
      <c r="P45" s="590"/>
    </row>
    <row r="46" spans="1:16" s="602" customFormat="1" x14ac:dyDescent="0.2">
      <c r="A46" s="665" t="s">
        <v>476</v>
      </c>
      <c r="B46" s="598">
        <v>2024</v>
      </c>
      <c r="C46" s="4">
        <v>84.6</v>
      </c>
      <c r="D46" s="4">
        <v>82.8</v>
      </c>
      <c r="E46" s="287">
        <v>82.4</v>
      </c>
      <c r="F46" s="287">
        <v>84.9</v>
      </c>
      <c r="G46" s="287">
        <v>80</v>
      </c>
      <c r="H46" s="287">
        <v>78.599999999999994</v>
      </c>
      <c r="I46" s="287">
        <v>79.2</v>
      </c>
      <c r="J46" s="287">
        <v>79.8</v>
      </c>
      <c r="K46" s="287">
        <v>73.8</v>
      </c>
      <c r="L46" s="287">
        <v>81.7</v>
      </c>
      <c r="M46" s="287">
        <v>71.7</v>
      </c>
      <c r="N46" s="287">
        <v>67.8</v>
      </c>
      <c r="O46" s="599">
        <v>2024</v>
      </c>
      <c r="P46" s="666" t="s">
        <v>43</v>
      </c>
    </row>
    <row r="47" spans="1:16" s="602" customFormat="1" x14ac:dyDescent="0.2">
      <c r="A47" s="665"/>
      <c r="B47" s="601">
        <v>2025</v>
      </c>
      <c r="C47" s="143">
        <v>70</v>
      </c>
      <c r="D47" s="4">
        <v>68.599999999999994</v>
      </c>
      <c r="E47" s="4">
        <v>65.5</v>
      </c>
      <c r="F47" s="143">
        <v>68</v>
      </c>
      <c r="G47" s="4">
        <v>69.5</v>
      </c>
      <c r="H47" s="143">
        <v>68</v>
      </c>
      <c r="I47" s="4"/>
      <c r="J47" s="4"/>
      <c r="K47" s="4"/>
      <c r="L47" s="4"/>
      <c r="M47" s="4"/>
      <c r="N47" s="4"/>
      <c r="O47" s="288">
        <v>2025</v>
      </c>
      <c r="P47" s="666"/>
    </row>
    <row r="48" spans="1:16" s="602" customFormat="1" ht="12.75" customHeight="1" x14ac:dyDescent="0.2">
      <c r="A48" s="589"/>
      <c r="B48" s="598"/>
      <c r="C48" s="8"/>
      <c r="D48" s="8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599"/>
      <c r="P48" s="590"/>
    </row>
    <row r="49" spans="1:20" s="602" customFormat="1" ht="12.75" customHeight="1" x14ac:dyDescent="0.2">
      <c r="A49" s="16" t="s">
        <v>501</v>
      </c>
      <c r="B49" s="598"/>
      <c r="C49" s="289"/>
      <c r="D49" s="289"/>
      <c r="E49" s="289"/>
      <c r="F49" s="289"/>
      <c r="G49" s="289"/>
      <c r="H49" s="289"/>
      <c r="I49" s="289"/>
      <c r="J49" s="289"/>
      <c r="K49" s="289"/>
      <c r="L49" s="289"/>
      <c r="M49" s="289"/>
      <c r="N49" s="289"/>
      <c r="O49" s="599"/>
    </row>
    <row r="50" spans="1:20" s="602" customFormat="1" ht="12.75" customHeight="1" x14ac:dyDescent="0.2">
      <c r="A50" s="16" t="s">
        <v>502</v>
      </c>
      <c r="B50" s="598">
        <v>2024</v>
      </c>
      <c r="C50" s="4">
        <v>81.3</v>
      </c>
      <c r="D50" s="4">
        <v>82.5</v>
      </c>
      <c r="E50" s="287">
        <v>92.2</v>
      </c>
      <c r="F50" s="287">
        <v>94</v>
      </c>
      <c r="G50" s="287">
        <v>93.2</v>
      </c>
      <c r="H50" s="287">
        <v>93.9</v>
      </c>
      <c r="I50" s="287">
        <v>88.7</v>
      </c>
      <c r="J50" s="287">
        <v>90.1</v>
      </c>
      <c r="K50" s="287">
        <v>84</v>
      </c>
      <c r="L50" s="287">
        <v>91.8</v>
      </c>
      <c r="M50" s="287">
        <v>89.4</v>
      </c>
      <c r="N50" s="287">
        <v>88</v>
      </c>
      <c r="O50" s="599">
        <v>2024</v>
      </c>
      <c r="P50" s="23" t="s">
        <v>306</v>
      </c>
    </row>
    <row r="51" spans="1:20" s="602" customFormat="1" ht="12.75" customHeight="1" x14ac:dyDescent="0.2">
      <c r="A51" s="16" t="s">
        <v>503</v>
      </c>
      <c r="B51" s="601">
        <v>2025</v>
      </c>
      <c r="C51" s="4">
        <v>90.7</v>
      </c>
      <c r="D51" s="4">
        <v>82.5</v>
      </c>
      <c r="E51" s="143">
        <v>84.7</v>
      </c>
      <c r="F51" s="4">
        <v>93.1</v>
      </c>
      <c r="G51" s="4">
        <v>87.6</v>
      </c>
      <c r="H51" s="4">
        <v>86.7</v>
      </c>
      <c r="I51" s="4"/>
      <c r="J51" s="4"/>
      <c r="K51" s="4"/>
      <c r="L51" s="4"/>
      <c r="M51" s="4"/>
      <c r="N51" s="143"/>
      <c r="O51" s="288">
        <v>2025</v>
      </c>
      <c r="P51" s="23"/>
    </row>
    <row r="52" spans="1:20" s="602" customFormat="1" ht="12.75" customHeight="1" x14ac:dyDescent="0.2">
      <c r="A52" s="589"/>
      <c r="B52" s="598"/>
      <c r="C52" s="8"/>
      <c r="D52" s="8"/>
      <c r="E52" s="287"/>
      <c r="F52" s="287"/>
      <c r="G52" s="287"/>
      <c r="H52" s="287"/>
      <c r="I52" s="287"/>
      <c r="J52" s="287"/>
      <c r="K52" s="287"/>
      <c r="L52" s="287"/>
      <c r="M52" s="287"/>
      <c r="N52" s="287"/>
      <c r="O52" s="599"/>
    </row>
    <row r="53" spans="1:20" s="602" customFormat="1" ht="12.75" customHeight="1" x14ac:dyDescent="0.2">
      <c r="A53" s="16" t="s">
        <v>84</v>
      </c>
      <c r="B53" s="598"/>
      <c r="C53" s="143"/>
      <c r="D53" s="4"/>
      <c r="E53" s="143"/>
      <c r="F53" s="4"/>
      <c r="G53" s="143"/>
      <c r="H53" s="4"/>
      <c r="I53" s="4"/>
      <c r="J53" s="4"/>
      <c r="K53" s="4"/>
      <c r="L53" s="4"/>
      <c r="M53" s="143"/>
      <c r="N53" s="4"/>
      <c r="O53" s="599"/>
      <c r="P53" s="23" t="s">
        <v>510</v>
      </c>
    </row>
    <row r="54" spans="1:20" s="602" customFormat="1" ht="12.75" customHeight="1" x14ac:dyDescent="0.2">
      <c r="A54" s="16" t="s">
        <v>511</v>
      </c>
      <c r="B54" s="598">
        <v>2024</v>
      </c>
      <c r="C54" s="4">
        <v>73.400000000000006</v>
      </c>
      <c r="D54" s="4">
        <v>80.2</v>
      </c>
      <c r="E54" s="287">
        <v>87.6</v>
      </c>
      <c r="F54" s="287">
        <v>92.6</v>
      </c>
      <c r="G54" s="287">
        <v>87</v>
      </c>
      <c r="H54" s="287">
        <v>91.5</v>
      </c>
      <c r="I54" s="287">
        <v>89.9</v>
      </c>
      <c r="J54" s="287">
        <v>82</v>
      </c>
      <c r="K54" s="287">
        <v>82.6</v>
      </c>
      <c r="L54" s="287">
        <v>81.2</v>
      </c>
      <c r="M54" s="287">
        <v>80.2</v>
      </c>
      <c r="N54" s="287">
        <v>78.5</v>
      </c>
      <c r="O54" s="599">
        <v>2024</v>
      </c>
      <c r="P54" s="23" t="s">
        <v>512</v>
      </c>
    </row>
    <row r="55" spans="1:20" s="602" customFormat="1" ht="12.75" customHeight="1" x14ac:dyDescent="0.2">
      <c r="A55" s="16" t="s">
        <v>513</v>
      </c>
      <c r="B55" s="601">
        <v>2025</v>
      </c>
      <c r="C55" s="4">
        <v>76.400000000000006</v>
      </c>
      <c r="D55" s="4">
        <v>80.2</v>
      </c>
      <c r="E55" s="4">
        <v>76.5</v>
      </c>
      <c r="F55" s="4">
        <v>79.8</v>
      </c>
      <c r="G55" s="4">
        <v>78.400000000000006</v>
      </c>
      <c r="H55" s="4">
        <v>78.5</v>
      </c>
      <c r="I55" s="4"/>
      <c r="J55" s="4"/>
      <c r="K55" s="4"/>
      <c r="L55" s="4"/>
      <c r="M55" s="4"/>
      <c r="N55" s="4"/>
      <c r="O55" s="288">
        <v>2025</v>
      </c>
      <c r="P55" s="23" t="s">
        <v>75</v>
      </c>
    </row>
    <row r="56" spans="1:20" s="167" customFormat="1" ht="12.75" customHeight="1" x14ac:dyDescent="0.2">
      <c r="A56" s="290"/>
      <c r="B56" s="31"/>
      <c r="C56" s="12"/>
      <c r="D56" s="12"/>
      <c r="E56" s="12"/>
      <c r="F56" s="12"/>
      <c r="G56" s="12"/>
      <c r="H56" s="12"/>
      <c r="I56" s="291"/>
      <c r="J56" s="291"/>
      <c r="K56" s="291"/>
      <c r="L56" s="291"/>
      <c r="M56" s="291"/>
      <c r="N56" s="291"/>
      <c r="O56" s="21"/>
      <c r="P56" s="146"/>
    </row>
    <row r="57" spans="1:20" s="7" customFormat="1" x14ac:dyDescent="0.2">
      <c r="A57" s="118" t="s">
        <v>808</v>
      </c>
      <c r="B57" s="118"/>
      <c r="C57" s="118"/>
      <c r="D57" s="118"/>
      <c r="E57" s="118"/>
      <c r="F57" s="118"/>
      <c r="G57" s="118"/>
      <c r="H57" s="118"/>
      <c r="I57" s="15"/>
      <c r="J57" s="13"/>
      <c r="K57" s="13"/>
      <c r="L57" s="13"/>
      <c r="M57" s="13"/>
      <c r="N57" s="13"/>
      <c r="O57" s="599"/>
      <c r="P57" s="610" t="s">
        <v>809</v>
      </c>
      <c r="Q57" s="292"/>
      <c r="S57" s="3"/>
      <c r="T57" s="3"/>
    </row>
    <row r="58" spans="1:20" s="7" customFormat="1" x14ac:dyDescent="0.2">
      <c r="A58" s="603" t="s">
        <v>810</v>
      </c>
      <c r="G58" s="14"/>
      <c r="H58" s="14"/>
      <c r="I58" s="15"/>
      <c r="J58" s="13"/>
      <c r="K58" s="13"/>
      <c r="L58" s="13"/>
      <c r="M58" s="13"/>
      <c r="N58" s="13"/>
      <c r="O58" s="599"/>
      <c r="P58" s="71" t="s">
        <v>811</v>
      </c>
      <c r="Q58" s="292"/>
      <c r="S58" s="3"/>
      <c r="T58" s="3"/>
    </row>
    <row r="59" spans="1:20" s="135" customFormat="1" x14ac:dyDescent="0.2">
      <c r="A59" s="308"/>
      <c r="B59" s="601"/>
      <c r="C59" s="612"/>
      <c r="D59" s="612"/>
      <c r="E59" s="612"/>
      <c r="F59" s="612"/>
      <c r="G59" s="612"/>
      <c r="H59" s="612"/>
      <c r="I59" s="309"/>
      <c r="J59" s="309"/>
      <c r="K59" s="309"/>
      <c r="L59" s="309"/>
      <c r="M59" s="309"/>
      <c r="N59" s="309"/>
      <c r="O59" s="601"/>
      <c r="P59" s="309"/>
    </row>
    <row r="60" spans="1:20" s="135" customFormat="1" x14ac:dyDescent="0.2">
      <c r="A60" s="308"/>
      <c r="B60" s="601"/>
      <c r="C60" s="612"/>
      <c r="D60" s="612"/>
      <c r="E60" s="612"/>
      <c r="F60" s="612"/>
      <c r="G60" s="612"/>
      <c r="H60" s="612"/>
      <c r="I60" s="309"/>
      <c r="J60" s="309"/>
      <c r="K60" s="309"/>
      <c r="L60" s="309"/>
      <c r="M60" s="309"/>
      <c r="N60" s="309"/>
      <c r="O60" s="601"/>
      <c r="P60" s="309"/>
    </row>
    <row r="61" spans="1:20" ht="12.75" customHeight="1" x14ac:dyDescent="0.2">
      <c r="A61" s="591" t="s">
        <v>470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20" ht="12.75" customHeight="1" x14ac:dyDescent="0.2">
      <c r="A62" s="591" t="s">
        <v>514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1:20" ht="12.75" customHeight="1" x14ac:dyDescent="0.2">
      <c r="A63" s="592" t="s">
        <v>472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</row>
    <row r="64" spans="1:20" ht="12.75" customHeight="1" x14ac:dyDescent="0.2">
      <c r="A64" s="592" t="s">
        <v>515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1:16" ht="12.75" customHeight="1" x14ac:dyDescent="0.2">
      <c r="A65" s="2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1:16" x14ac:dyDescent="0.2">
      <c r="A66" s="139" t="s">
        <v>474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1:16" s="125" customFormat="1" ht="12" x14ac:dyDescent="0.2">
      <c r="A67" s="669" t="s">
        <v>0</v>
      </c>
      <c r="B67" s="671" t="s">
        <v>459</v>
      </c>
      <c r="C67" s="604" t="s">
        <v>3</v>
      </c>
      <c r="D67" s="604" t="s">
        <v>4</v>
      </c>
      <c r="E67" s="604" t="s">
        <v>5</v>
      </c>
      <c r="F67" s="604" t="s">
        <v>6</v>
      </c>
      <c r="G67" s="604" t="s">
        <v>7</v>
      </c>
      <c r="H67" s="604" t="s">
        <v>8</v>
      </c>
      <c r="I67" s="604" t="s">
        <v>9</v>
      </c>
      <c r="J67" s="604" t="s">
        <v>10</v>
      </c>
      <c r="K67" s="604" t="s">
        <v>11</v>
      </c>
      <c r="L67" s="604" t="s">
        <v>12</v>
      </c>
      <c r="M67" s="604" t="s">
        <v>86</v>
      </c>
      <c r="N67" s="604" t="s">
        <v>2</v>
      </c>
      <c r="O67" s="673" t="s">
        <v>460</v>
      </c>
      <c r="P67" s="675" t="s">
        <v>1</v>
      </c>
    </row>
    <row r="68" spans="1:16" s="125" customFormat="1" ht="12" x14ac:dyDescent="0.2">
      <c r="A68" s="670"/>
      <c r="B68" s="672"/>
      <c r="C68" s="224" t="s">
        <v>461</v>
      </c>
      <c r="D68" s="224" t="s">
        <v>4</v>
      </c>
      <c r="E68" s="224" t="s">
        <v>14</v>
      </c>
      <c r="F68" s="224" t="s">
        <v>15</v>
      </c>
      <c r="G68" s="224" t="s">
        <v>16</v>
      </c>
      <c r="H68" s="224" t="s">
        <v>17</v>
      </c>
      <c r="I68" s="224" t="s">
        <v>18</v>
      </c>
      <c r="J68" s="224" t="s">
        <v>10</v>
      </c>
      <c r="K68" s="224" t="s">
        <v>11</v>
      </c>
      <c r="L68" s="224" t="s">
        <v>12</v>
      </c>
      <c r="M68" s="224" t="s">
        <v>13</v>
      </c>
      <c r="N68" s="224" t="s">
        <v>2</v>
      </c>
      <c r="O68" s="674"/>
      <c r="P68" s="676"/>
    </row>
    <row r="69" spans="1:16" x14ac:dyDescent="0.2">
      <c r="A69" s="294"/>
      <c r="B69" s="598"/>
      <c r="C69" s="287"/>
      <c r="D69" s="287"/>
      <c r="E69" s="287"/>
      <c r="F69" s="287"/>
      <c r="G69" s="287"/>
      <c r="H69" s="287"/>
      <c r="I69" s="287"/>
      <c r="J69" s="287"/>
      <c r="K69" s="287"/>
      <c r="L69" s="287"/>
      <c r="M69" s="287"/>
      <c r="N69" s="287"/>
      <c r="O69" s="599"/>
      <c r="P69" s="26"/>
    </row>
    <row r="70" spans="1:16" x14ac:dyDescent="0.2">
      <c r="A70" s="665" t="s">
        <v>44</v>
      </c>
      <c r="B70" s="598">
        <v>2024</v>
      </c>
      <c r="C70" s="4">
        <v>115.5</v>
      </c>
      <c r="D70" s="4">
        <v>112.9</v>
      </c>
      <c r="E70" s="287">
        <v>114.3</v>
      </c>
      <c r="F70" s="287">
        <v>115.8</v>
      </c>
      <c r="G70" s="287">
        <v>110.8</v>
      </c>
      <c r="H70" s="287">
        <v>110.3</v>
      </c>
      <c r="I70" s="287">
        <v>111.5</v>
      </c>
      <c r="J70" s="287">
        <v>114.2</v>
      </c>
      <c r="K70" s="287">
        <v>115.9</v>
      </c>
      <c r="L70" s="287">
        <v>113.7</v>
      </c>
      <c r="M70" s="287">
        <v>113.8</v>
      </c>
      <c r="N70" s="287">
        <v>109.1</v>
      </c>
      <c r="O70" s="599">
        <v>2024</v>
      </c>
      <c r="P70" s="666" t="s">
        <v>45</v>
      </c>
    </row>
    <row r="71" spans="1:16" x14ac:dyDescent="0.2">
      <c r="A71" s="665"/>
      <c r="B71" s="601">
        <v>2025</v>
      </c>
      <c r="C71" s="19">
        <v>117.6</v>
      </c>
      <c r="D71" s="19">
        <v>120.7</v>
      </c>
      <c r="E71" s="295">
        <v>111.3</v>
      </c>
      <c r="F71" s="19">
        <v>111.5</v>
      </c>
      <c r="G71" s="295">
        <v>114.3</v>
      </c>
      <c r="H71" s="19">
        <v>113.2</v>
      </c>
      <c r="I71" s="19"/>
      <c r="J71" s="19"/>
      <c r="K71" s="19"/>
      <c r="L71" s="19"/>
      <c r="M71" s="19"/>
      <c r="N71" s="19"/>
      <c r="O71" s="288">
        <v>2025</v>
      </c>
      <c r="P71" s="666"/>
    </row>
    <row r="72" spans="1:16" x14ac:dyDescent="0.2">
      <c r="A72" s="589"/>
      <c r="B72" s="598"/>
      <c r="C72" s="8"/>
      <c r="D72" s="289"/>
      <c r="E72" s="287"/>
      <c r="F72" s="287"/>
      <c r="G72" s="287"/>
      <c r="H72" s="287"/>
      <c r="I72" s="287"/>
      <c r="J72" s="287"/>
      <c r="K72" s="287"/>
      <c r="L72" s="287"/>
      <c r="M72" s="287"/>
      <c r="N72" s="287"/>
      <c r="O72" s="599"/>
      <c r="P72" s="590"/>
    </row>
    <row r="73" spans="1:16" x14ac:dyDescent="0.2">
      <c r="A73" s="665" t="s">
        <v>46</v>
      </c>
      <c r="B73" s="598">
        <v>2024</v>
      </c>
      <c r="C73" s="4">
        <v>91.1</v>
      </c>
      <c r="D73" s="143">
        <v>96.1</v>
      </c>
      <c r="E73" s="287">
        <v>93.2</v>
      </c>
      <c r="F73" s="287">
        <v>103.1</v>
      </c>
      <c r="G73" s="287">
        <v>97.3</v>
      </c>
      <c r="H73" s="287">
        <v>98.5</v>
      </c>
      <c r="I73" s="287">
        <v>92.8</v>
      </c>
      <c r="J73" s="287">
        <v>89.7</v>
      </c>
      <c r="K73" s="287">
        <v>95</v>
      </c>
      <c r="L73" s="287">
        <v>96</v>
      </c>
      <c r="M73" s="287">
        <v>98.8</v>
      </c>
      <c r="N73" s="287">
        <v>89.6</v>
      </c>
      <c r="O73" s="599">
        <v>2024</v>
      </c>
      <c r="P73" s="666" t="s">
        <v>47</v>
      </c>
    </row>
    <row r="74" spans="1:16" x14ac:dyDescent="0.2">
      <c r="A74" s="665"/>
      <c r="B74" s="601">
        <v>2025</v>
      </c>
      <c r="C74" s="19">
        <v>103.8</v>
      </c>
      <c r="D74" s="19">
        <v>103.1</v>
      </c>
      <c r="E74" s="19">
        <v>90.6</v>
      </c>
      <c r="F74" s="19">
        <v>96.4</v>
      </c>
      <c r="G74" s="19">
        <v>94.3</v>
      </c>
      <c r="H74" s="19">
        <v>92.5</v>
      </c>
      <c r="I74" s="19"/>
      <c r="J74" s="19"/>
      <c r="K74" s="19"/>
      <c r="L74" s="19"/>
      <c r="M74" s="19"/>
      <c r="N74" s="19"/>
      <c r="O74" s="288">
        <v>2025</v>
      </c>
      <c r="P74" s="666"/>
    </row>
    <row r="75" spans="1:16" x14ac:dyDescent="0.2">
      <c r="A75" s="589"/>
      <c r="B75" s="598"/>
      <c r="C75" s="8"/>
      <c r="D75" s="289"/>
      <c r="E75" s="287"/>
      <c r="F75" s="287"/>
      <c r="G75" s="287"/>
      <c r="H75" s="287"/>
      <c r="I75" s="287"/>
      <c r="J75" s="287"/>
      <c r="K75" s="287"/>
      <c r="L75" s="287"/>
      <c r="M75" s="287"/>
      <c r="N75" s="287"/>
      <c r="O75" s="599"/>
      <c r="P75" s="590"/>
    </row>
    <row r="76" spans="1:16" x14ac:dyDescent="0.2">
      <c r="A76" s="665" t="s">
        <v>481</v>
      </c>
      <c r="B76" s="598">
        <v>2024</v>
      </c>
      <c r="C76" s="4">
        <v>108.5</v>
      </c>
      <c r="D76" s="4">
        <v>108.1</v>
      </c>
      <c r="E76" s="287">
        <v>88.1</v>
      </c>
      <c r="F76" s="287">
        <v>85.6</v>
      </c>
      <c r="G76" s="287">
        <v>87</v>
      </c>
      <c r="H76" s="287">
        <v>115.8</v>
      </c>
      <c r="I76" s="287">
        <v>118.9</v>
      </c>
      <c r="J76" s="287">
        <v>107.6</v>
      </c>
      <c r="K76" s="287">
        <v>115.5</v>
      </c>
      <c r="L76" s="287">
        <v>121.9</v>
      </c>
      <c r="M76" s="287">
        <v>121.8</v>
      </c>
      <c r="N76" s="287">
        <v>110.7</v>
      </c>
      <c r="O76" s="599">
        <v>2024</v>
      </c>
      <c r="P76" s="666" t="s">
        <v>48</v>
      </c>
    </row>
    <row r="77" spans="1:16" x14ac:dyDescent="0.2">
      <c r="A77" s="665"/>
      <c r="B77" s="601">
        <v>2025</v>
      </c>
      <c r="C77" s="295">
        <v>114</v>
      </c>
      <c r="D77" s="19">
        <v>120.3</v>
      </c>
      <c r="E77" s="19">
        <v>111.8</v>
      </c>
      <c r="F77" s="19">
        <v>120.9</v>
      </c>
      <c r="G77" s="19">
        <v>106.6</v>
      </c>
      <c r="H77" s="19">
        <v>114.9</v>
      </c>
      <c r="I77" s="19"/>
      <c r="J77" s="19"/>
      <c r="K77" s="19"/>
      <c r="L77" s="19"/>
      <c r="M77" s="19"/>
      <c r="N77" s="19"/>
      <c r="O77" s="288">
        <v>2025</v>
      </c>
      <c r="P77" s="666"/>
    </row>
    <row r="78" spans="1:16" x14ac:dyDescent="0.2">
      <c r="A78" s="589"/>
      <c r="B78" s="598"/>
      <c r="C78" s="287"/>
      <c r="D78" s="305"/>
      <c r="E78" s="287"/>
      <c r="F78" s="287"/>
      <c r="G78" s="305"/>
      <c r="H78" s="287"/>
      <c r="I78" s="287"/>
      <c r="J78" s="287"/>
      <c r="K78" s="305"/>
      <c r="L78" s="287"/>
      <c r="M78" s="287"/>
      <c r="N78" s="287"/>
      <c r="O78" s="599"/>
      <c r="P78" s="590"/>
    </row>
    <row r="79" spans="1:16" x14ac:dyDescent="0.2">
      <c r="A79" s="665" t="s">
        <v>49</v>
      </c>
      <c r="B79" s="598">
        <v>2024</v>
      </c>
      <c r="C79" s="4">
        <v>82.2</v>
      </c>
      <c r="D79" s="143">
        <v>89</v>
      </c>
      <c r="E79" s="287">
        <v>88.7</v>
      </c>
      <c r="F79" s="287">
        <v>81.7</v>
      </c>
      <c r="G79" s="287">
        <v>88.4</v>
      </c>
      <c r="H79" s="287">
        <v>83.3</v>
      </c>
      <c r="I79" s="287">
        <v>80.3</v>
      </c>
      <c r="J79" s="287">
        <v>76.8</v>
      </c>
      <c r="K79" s="287">
        <v>78.5</v>
      </c>
      <c r="L79" s="287">
        <v>82.2</v>
      </c>
      <c r="M79" s="287">
        <v>79</v>
      </c>
      <c r="N79" s="287">
        <v>78.8</v>
      </c>
      <c r="O79" s="599">
        <v>2024</v>
      </c>
      <c r="P79" s="666" t="s">
        <v>482</v>
      </c>
    </row>
    <row r="80" spans="1:16" x14ac:dyDescent="0.2">
      <c r="A80" s="665"/>
      <c r="B80" s="601">
        <v>2025</v>
      </c>
      <c r="C80" s="8">
        <v>87.9</v>
      </c>
      <c r="D80" s="8">
        <v>71.400000000000006</v>
      </c>
      <c r="E80" s="287">
        <v>73.900000000000006</v>
      </c>
      <c r="F80" s="287">
        <v>74.099999999999994</v>
      </c>
      <c r="G80" s="287">
        <v>76</v>
      </c>
      <c r="H80" s="287">
        <v>82.1</v>
      </c>
      <c r="I80" s="287"/>
      <c r="J80" s="287"/>
      <c r="K80" s="287"/>
      <c r="L80" s="287"/>
      <c r="M80" s="287"/>
      <c r="N80" s="287"/>
      <c r="O80" s="288">
        <v>2025</v>
      </c>
      <c r="P80" s="666"/>
    </row>
    <row r="81" spans="1:16" x14ac:dyDescent="0.2">
      <c r="A81" s="589"/>
      <c r="B81" s="598"/>
      <c r="C81" s="287"/>
      <c r="D81" s="305"/>
      <c r="E81" s="287"/>
      <c r="F81" s="287"/>
      <c r="G81" s="305"/>
      <c r="H81" s="287"/>
      <c r="I81" s="287"/>
      <c r="J81" s="287"/>
      <c r="K81" s="305"/>
      <c r="L81" s="287"/>
      <c r="M81" s="287"/>
      <c r="N81" s="287"/>
      <c r="O81" s="599"/>
      <c r="P81" s="590"/>
    </row>
    <row r="82" spans="1:16" x14ac:dyDescent="0.2">
      <c r="A82" s="665" t="s">
        <v>483</v>
      </c>
      <c r="B82" s="598">
        <v>2024</v>
      </c>
      <c r="C82" s="4">
        <v>100.2</v>
      </c>
      <c r="D82" s="4">
        <v>98.4</v>
      </c>
      <c r="E82" s="287">
        <v>95.2</v>
      </c>
      <c r="F82" s="287">
        <v>104.3</v>
      </c>
      <c r="G82" s="287">
        <v>91.1</v>
      </c>
      <c r="H82" s="287">
        <v>106.1</v>
      </c>
      <c r="I82" s="287">
        <v>114</v>
      </c>
      <c r="J82" s="287">
        <v>109.2</v>
      </c>
      <c r="K82" s="287">
        <v>110.8</v>
      </c>
      <c r="L82" s="287">
        <v>113.3</v>
      </c>
      <c r="M82" s="287">
        <v>120.6</v>
      </c>
      <c r="N82" s="287">
        <v>108.2</v>
      </c>
      <c r="O82" s="599">
        <v>2024</v>
      </c>
      <c r="P82" s="666" t="s">
        <v>484</v>
      </c>
    </row>
    <row r="83" spans="1:16" x14ac:dyDescent="0.2">
      <c r="A83" s="665"/>
      <c r="B83" s="601">
        <v>2025</v>
      </c>
      <c r="C83" s="8">
        <v>123.8</v>
      </c>
      <c r="D83" s="289">
        <v>114.7</v>
      </c>
      <c r="E83" s="287">
        <v>119.9</v>
      </c>
      <c r="F83" s="287">
        <v>127.8</v>
      </c>
      <c r="G83" s="287">
        <v>125.7</v>
      </c>
      <c r="H83" s="287">
        <v>122.6</v>
      </c>
      <c r="I83" s="287"/>
      <c r="J83" s="287"/>
      <c r="K83" s="287"/>
      <c r="L83" s="287"/>
      <c r="M83" s="287"/>
      <c r="N83" s="287"/>
      <c r="O83" s="288">
        <v>2025</v>
      </c>
      <c r="P83" s="666"/>
    </row>
    <row r="84" spans="1:16" x14ac:dyDescent="0.2">
      <c r="A84" s="589"/>
      <c r="B84" s="598"/>
      <c r="C84" s="287"/>
      <c r="D84" s="305"/>
      <c r="E84" s="287"/>
      <c r="F84" s="287"/>
      <c r="G84" s="305"/>
      <c r="H84" s="287"/>
      <c r="I84" s="287"/>
      <c r="J84" s="287"/>
      <c r="K84" s="305"/>
      <c r="L84" s="287"/>
      <c r="M84" s="287"/>
      <c r="N84" s="287"/>
      <c r="O84" s="599"/>
      <c r="P84" s="590"/>
    </row>
    <row r="85" spans="1:16" x14ac:dyDescent="0.2">
      <c r="A85" s="665" t="s">
        <v>50</v>
      </c>
      <c r="B85" s="598">
        <v>2024</v>
      </c>
      <c r="C85" s="4">
        <v>98.9</v>
      </c>
      <c r="D85" s="4">
        <v>98.8</v>
      </c>
      <c r="E85" s="287">
        <v>100.2</v>
      </c>
      <c r="F85" s="287">
        <v>96.8</v>
      </c>
      <c r="G85" s="287">
        <v>86.8</v>
      </c>
      <c r="H85" s="287">
        <v>89.1</v>
      </c>
      <c r="I85" s="287">
        <v>86</v>
      </c>
      <c r="J85" s="287">
        <v>87.5</v>
      </c>
      <c r="K85" s="287">
        <v>89.1</v>
      </c>
      <c r="L85" s="287">
        <v>92.6</v>
      </c>
      <c r="M85" s="287">
        <v>92.1</v>
      </c>
      <c r="N85" s="287">
        <v>90.6</v>
      </c>
      <c r="O85" s="599">
        <v>2024</v>
      </c>
      <c r="P85" s="666" t="s">
        <v>51</v>
      </c>
    </row>
    <row r="86" spans="1:16" x14ac:dyDescent="0.2">
      <c r="A86" s="665"/>
      <c r="B86" s="601">
        <v>2025</v>
      </c>
      <c r="C86" s="8">
        <v>96.5</v>
      </c>
      <c r="D86" s="8">
        <v>94.7</v>
      </c>
      <c r="E86" s="287">
        <v>98.5</v>
      </c>
      <c r="F86" s="287">
        <v>92.2</v>
      </c>
      <c r="G86" s="287">
        <v>95.1</v>
      </c>
      <c r="H86" s="287">
        <v>93</v>
      </c>
      <c r="I86" s="287"/>
      <c r="J86" s="287"/>
      <c r="K86" s="287"/>
      <c r="L86" s="287"/>
      <c r="M86" s="287"/>
      <c r="N86" s="287"/>
      <c r="O86" s="288">
        <v>2025</v>
      </c>
      <c r="P86" s="666"/>
    </row>
    <row r="87" spans="1:16" x14ac:dyDescent="0.2">
      <c r="A87" s="24"/>
      <c r="B87" s="598"/>
      <c r="C87" s="287"/>
      <c r="D87" s="305"/>
      <c r="E87" s="287"/>
      <c r="F87" s="287"/>
      <c r="G87" s="305"/>
      <c r="H87" s="287"/>
      <c r="I87" s="287"/>
      <c r="J87" s="287"/>
      <c r="K87" s="305"/>
      <c r="L87" s="287"/>
      <c r="M87" s="287"/>
      <c r="N87" s="287"/>
      <c r="O87" s="599"/>
      <c r="P87" s="590"/>
    </row>
    <row r="88" spans="1:16" x14ac:dyDescent="0.2">
      <c r="A88" s="665" t="s">
        <v>52</v>
      </c>
      <c r="B88" s="598">
        <v>2024</v>
      </c>
      <c r="C88" s="4">
        <v>89.5</v>
      </c>
      <c r="D88" s="4">
        <v>101.3</v>
      </c>
      <c r="E88" s="287">
        <v>102.8</v>
      </c>
      <c r="F88" s="287">
        <v>97.7</v>
      </c>
      <c r="G88" s="287">
        <v>85.4</v>
      </c>
      <c r="H88" s="287">
        <v>87.7</v>
      </c>
      <c r="I88" s="287">
        <v>86.8</v>
      </c>
      <c r="J88" s="287">
        <v>88.3</v>
      </c>
      <c r="K88" s="287">
        <v>93.6</v>
      </c>
      <c r="L88" s="287">
        <v>91.6</v>
      </c>
      <c r="M88" s="287">
        <v>93</v>
      </c>
      <c r="N88" s="287">
        <v>92.6</v>
      </c>
      <c r="O88" s="599">
        <v>2024</v>
      </c>
      <c r="P88" s="666" t="s">
        <v>53</v>
      </c>
    </row>
    <row r="89" spans="1:16" x14ac:dyDescent="0.2">
      <c r="A89" s="665"/>
      <c r="B89" s="601">
        <v>2025</v>
      </c>
      <c r="C89" s="8">
        <v>99.6</v>
      </c>
      <c r="D89" s="8">
        <v>90.3</v>
      </c>
      <c r="E89" s="287">
        <v>90.4</v>
      </c>
      <c r="F89" s="287">
        <v>92.6</v>
      </c>
      <c r="G89" s="287">
        <v>88.7</v>
      </c>
      <c r="H89" s="287">
        <v>94.9</v>
      </c>
      <c r="I89" s="287"/>
      <c r="J89" s="287"/>
      <c r="K89" s="287"/>
      <c r="L89" s="287"/>
      <c r="M89" s="287"/>
      <c r="N89" s="287"/>
      <c r="O89" s="288">
        <v>2025</v>
      </c>
      <c r="P89" s="666"/>
    </row>
    <row r="90" spans="1:16" x14ac:dyDescent="0.2">
      <c r="A90" s="589"/>
      <c r="B90" s="598"/>
      <c r="C90" s="287"/>
      <c r="D90" s="305"/>
      <c r="E90" s="287"/>
      <c r="F90" s="287"/>
      <c r="G90" s="305"/>
      <c r="H90" s="287"/>
      <c r="I90" s="287"/>
      <c r="J90" s="287"/>
      <c r="K90" s="305"/>
      <c r="L90" s="287"/>
      <c r="M90" s="287"/>
      <c r="N90" s="287"/>
      <c r="O90" s="599"/>
      <c r="P90" s="590"/>
    </row>
    <row r="91" spans="1:16" x14ac:dyDescent="0.2">
      <c r="A91" s="665" t="s">
        <v>54</v>
      </c>
      <c r="B91" s="598">
        <v>2024</v>
      </c>
      <c r="C91" s="4">
        <v>68.8</v>
      </c>
      <c r="D91" s="4">
        <v>76.3</v>
      </c>
      <c r="E91" s="287">
        <v>87.2</v>
      </c>
      <c r="F91" s="287">
        <v>89.6</v>
      </c>
      <c r="G91" s="287">
        <v>78.7</v>
      </c>
      <c r="H91" s="287">
        <v>78.7</v>
      </c>
      <c r="I91" s="287">
        <v>74.400000000000006</v>
      </c>
      <c r="J91" s="287">
        <v>65.8</v>
      </c>
      <c r="K91" s="287">
        <v>70</v>
      </c>
      <c r="L91" s="287">
        <v>74.900000000000006</v>
      </c>
      <c r="M91" s="287">
        <v>76</v>
      </c>
      <c r="N91" s="287">
        <v>70.099999999999994</v>
      </c>
      <c r="O91" s="599">
        <v>2024</v>
      </c>
      <c r="P91" s="666" t="s">
        <v>55</v>
      </c>
    </row>
    <row r="92" spans="1:16" x14ac:dyDescent="0.2">
      <c r="A92" s="665"/>
      <c r="B92" s="601">
        <v>2025</v>
      </c>
      <c r="C92" s="289">
        <v>70.7</v>
      </c>
      <c r="D92" s="8">
        <v>67.3</v>
      </c>
      <c r="E92" s="287">
        <v>66.099999999999994</v>
      </c>
      <c r="F92" s="287">
        <v>67.599999999999994</v>
      </c>
      <c r="G92" s="287">
        <v>70.3</v>
      </c>
      <c r="H92" s="287">
        <v>71.5</v>
      </c>
      <c r="I92" s="287"/>
      <c r="J92" s="287"/>
      <c r="K92" s="287"/>
      <c r="L92" s="287"/>
      <c r="M92" s="287"/>
      <c r="N92" s="287"/>
      <c r="O92" s="288">
        <v>2025</v>
      </c>
      <c r="P92" s="666"/>
    </row>
    <row r="93" spans="1:16" x14ac:dyDescent="0.2">
      <c r="A93" s="589"/>
      <c r="B93" s="598"/>
      <c r="C93" s="287"/>
      <c r="D93" s="305"/>
      <c r="E93" s="287"/>
      <c r="F93" s="287"/>
      <c r="G93" s="305"/>
      <c r="H93" s="287"/>
      <c r="I93" s="287"/>
      <c r="J93" s="287"/>
      <c r="K93" s="305"/>
      <c r="L93" s="287"/>
      <c r="M93" s="287"/>
      <c r="N93" s="287"/>
      <c r="O93" s="599"/>
      <c r="P93" s="590"/>
    </row>
    <row r="94" spans="1:16" x14ac:dyDescent="0.2">
      <c r="A94" s="665" t="s">
        <v>485</v>
      </c>
      <c r="B94" s="598">
        <v>2024</v>
      </c>
      <c r="C94" s="143">
        <v>105</v>
      </c>
      <c r="D94" s="4">
        <v>107.3</v>
      </c>
      <c r="E94" s="287">
        <v>105.4</v>
      </c>
      <c r="F94" s="287">
        <v>116.8</v>
      </c>
      <c r="G94" s="287">
        <v>105.3</v>
      </c>
      <c r="H94" s="287">
        <v>107</v>
      </c>
      <c r="I94" s="287">
        <v>103</v>
      </c>
      <c r="J94" s="287">
        <v>110.3</v>
      </c>
      <c r="K94" s="287">
        <v>108.2</v>
      </c>
      <c r="L94" s="287">
        <v>109.2</v>
      </c>
      <c r="M94" s="287">
        <v>109.4</v>
      </c>
      <c r="N94" s="287">
        <v>104.5</v>
      </c>
      <c r="O94" s="599">
        <v>2024</v>
      </c>
      <c r="P94" s="666" t="s">
        <v>486</v>
      </c>
    </row>
    <row r="95" spans="1:16" x14ac:dyDescent="0.2">
      <c r="A95" s="665"/>
      <c r="B95" s="601">
        <v>2025</v>
      </c>
      <c r="C95" s="295">
        <v>114.7</v>
      </c>
      <c r="D95" s="19">
        <v>112.8</v>
      </c>
      <c r="E95" s="19">
        <v>108.1</v>
      </c>
      <c r="F95" s="19">
        <v>109.3</v>
      </c>
      <c r="G95" s="19">
        <v>110.3</v>
      </c>
      <c r="H95" s="19">
        <v>112.6</v>
      </c>
      <c r="I95" s="19"/>
      <c r="J95" s="19"/>
      <c r="K95" s="19"/>
      <c r="L95" s="19"/>
      <c r="M95" s="19"/>
      <c r="N95" s="19"/>
      <c r="O95" s="288">
        <v>2025</v>
      </c>
      <c r="P95" s="666"/>
    </row>
    <row r="96" spans="1:16" x14ac:dyDescent="0.2">
      <c r="A96" s="589"/>
      <c r="B96" s="598"/>
      <c r="C96" s="287"/>
      <c r="D96" s="305"/>
      <c r="E96" s="287"/>
      <c r="F96" s="287"/>
      <c r="G96" s="305"/>
      <c r="H96" s="287"/>
      <c r="I96" s="287"/>
      <c r="J96" s="287"/>
      <c r="K96" s="305"/>
      <c r="L96" s="287"/>
      <c r="M96" s="287"/>
      <c r="N96" s="287"/>
      <c r="O96" s="599"/>
      <c r="P96" s="590"/>
    </row>
    <row r="97" spans="1:16" x14ac:dyDescent="0.2">
      <c r="A97" s="665" t="s">
        <v>316</v>
      </c>
      <c r="B97" s="598">
        <v>2024</v>
      </c>
      <c r="C97" s="4">
        <v>110.4</v>
      </c>
      <c r="D97" s="4">
        <v>106.9</v>
      </c>
      <c r="E97" s="287">
        <v>111.6</v>
      </c>
      <c r="F97" s="287">
        <v>121.3</v>
      </c>
      <c r="G97" s="287">
        <v>105.7</v>
      </c>
      <c r="H97" s="287">
        <v>102.8</v>
      </c>
      <c r="I97" s="287">
        <v>103.4</v>
      </c>
      <c r="J97" s="287">
        <v>101.5</v>
      </c>
      <c r="K97" s="287">
        <v>105.2</v>
      </c>
      <c r="L97" s="287">
        <v>103.2</v>
      </c>
      <c r="M97" s="287">
        <v>93.3</v>
      </c>
      <c r="N97" s="287">
        <v>98.5</v>
      </c>
      <c r="O97" s="599">
        <v>2024</v>
      </c>
      <c r="P97" s="666" t="s">
        <v>487</v>
      </c>
    </row>
    <row r="98" spans="1:16" x14ac:dyDescent="0.2">
      <c r="A98" s="665"/>
      <c r="B98" s="601">
        <v>2025</v>
      </c>
      <c r="C98" s="8">
        <v>103.1</v>
      </c>
      <c r="D98" s="8">
        <v>107.7</v>
      </c>
      <c r="E98" s="287">
        <v>120.9</v>
      </c>
      <c r="F98" s="287">
        <v>107.1</v>
      </c>
      <c r="G98" s="287">
        <v>113.1</v>
      </c>
      <c r="H98" s="287">
        <v>115.1</v>
      </c>
      <c r="I98" s="287"/>
      <c r="J98" s="287"/>
      <c r="K98" s="287"/>
      <c r="L98" s="287"/>
      <c r="M98" s="287"/>
      <c r="N98" s="287"/>
      <c r="O98" s="288">
        <v>2025</v>
      </c>
      <c r="P98" s="666"/>
    </row>
    <row r="99" spans="1:16" x14ac:dyDescent="0.2">
      <c r="A99" s="589"/>
      <c r="B99" s="598"/>
      <c r="C99" s="287"/>
      <c r="D99" s="305"/>
      <c r="E99" s="287"/>
      <c r="F99" s="287"/>
      <c r="G99" s="305"/>
      <c r="H99" s="287"/>
      <c r="I99" s="287"/>
      <c r="J99" s="287"/>
      <c r="K99" s="305"/>
      <c r="L99" s="287"/>
      <c r="M99" s="287"/>
      <c r="N99" s="287"/>
      <c r="O99" s="599"/>
      <c r="P99" s="590"/>
    </row>
    <row r="100" spans="1:16" x14ac:dyDescent="0.2">
      <c r="A100" s="665" t="s">
        <v>56</v>
      </c>
      <c r="B100" s="598">
        <v>2024</v>
      </c>
      <c r="C100" s="4">
        <v>98.4</v>
      </c>
      <c r="D100" s="4">
        <v>96.1</v>
      </c>
      <c r="E100" s="287">
        <v>96.8</v>
      </c>
      <c r="F100" s="287">
        <v>101.1</v>
      </c>
      <c r="G100" s="287">
        <v>92.9</v>
      </c>
      <c r="H100" s="287">
        <v>96.4</v>
      </c>
      <c r="I100" s="287">
        <v>91.7</v>
      </c>
      <c r="J100" s="287">
        <v>87.8</v>
      </c>
      <c r="K100" s="287">
        <v>98</v>
      </c>
      <c r="L100" s="287">
        <v>97.6</v>
      </c>
      <c r="M100" s="287">
        <v>97.6</v>
      </c>
      <c r="N100" s="287">
        <v>95.4</v>
      </c>
      <c r="O100" s="599">
        <v>2024</v>
      </c>
      <c r="P100" s="666" t="s">
        <v>57</v>
      </c>
    </row>
    <row r="101" spans="1:16" x14ac:dyDescent="0.2">
      <c r="A101" s="665"/>
      <c r="B101" s="601">
        <v>2025</v>
      </c>
      <c r="C101" s="289">
        <v>95.1</v>
      </c>
      <c r="D101" s="289">
        <v>95.8</v>
      </c>
      <c r="E101" s="287">
        <v>95.7</v>
      </c>
      <c r="F101" s="287">
        <v>100.8</v>
      </c>
      <c r="G101" s="287">
        <v>100.5</v>
      </c>
      <c r="H101" s="287">
        <v>98.1</v>
      </c>
      <c r="I101" s="287"/>
      <c r="J101" s="287"/>
      <c r="K101" s="287"/>
      <c r="L101" s="287"/>
      <c r="M101" s="287"/>
      <c r="N101" s="287"/>
      <c r="O101" s="288">
        <v>2025</v>
      </c>
      <c r="P101" s="666"/>
    </row>
    <row r="102" spans="1:16" x14ac:dyDescent="0.2">
      <c r="A102" s="589"/>
      <c r="B102" s="598"/>
      <c r="C102" s="287"/>
      <c r="D102" s="305"/>
      <c r="E102" s="287"/>
      <c r="F102" s="287"/>
      <c r="G102" s="305"/>
      <c r="H102" s="287"/>
      <c r="I102" s="287"/>
      <c r="J102" s="287"/>
      <c r="K102" s="305"/>
      <c r="L102" s="287"/>
      <c r="M102" s="287"/>
      <c r="N102" s="287"/>
      <c r="O102" s="599"/>
      <c r="P102" s="590"/>
    </row>
    <row r="103" spans="1:16" x14ac:dyDescent="0.2">
      <c r="A103" s="665" t="s">
        <v>58</v>
      </c>
      <c r="B103" s="598">
        <v>2024</v>
      </c>
      <c r="C103" s="4">
        <v>101.6</v>
      </c>
      <c r="D103" s="143">
        <v>113</v>
      </c>
      <c r="E103" s="287">
        <v>174.2</v>
      </c>
      <c r="F103" s="287">
        <v>127.3</v>
      </c>
      <c r="G103" s="287">
        <v>105.8</v>
      </c>
      <c r="H103" s="287">
        <v>106.7</v>
      </c>
      <c r="I103" s="287">
        <v>108</v>
      </c>
      <c r="J103" s="287">
        <v>107.9</v>
      </c>
      <c r="K103" s="287">
        <v>101</v>
      </c>
      <c r="L103" s="287">
        <v>105.2</v>
      </c>
      <c r="M103" s="287">
        <v>115.5</v>
      </c>
      <c r="N103" s="287">
        <v>121.9</v>
      </c>
      <c r="O103" s="599">
        <v>2024</v>
      </c>
      <c r="P103" s="666" t="s">
        <v>59</v>
      </c>
    </row>
    <row r="104" spans="1:16" x14ac:dyDescent="0.2">
      <c r="A104" s="665"/>
      <c r="B104" s="601">
        <v>2025</v>
      </c>
      <c r="C104" s="8">
        <v>97.3</v>
      </c>
      <c r="D104" s="8">
        <v>95.8</v>
      </c>
      <c r="E104" s="287">
        <v>110.4</v>
      </c>
      <c r="F104" s="287">
        <v>108.3</v>
      </c>
      <c r="G104" s="287">
        <v>109.1</v>
      </c>
      <c r="H104" s="287">
        <v>113.8</v>
      </c>
      <c r="I104" s="287"/>
      <c r="J104" s="287"/>
      <c r="K104" s="287"/>
      <c r="L104" s="287"/>
      <c r="M104" s="287"/>
      <c r="N104" s="287"/>
      <c r="O104" s="288">
        <v>2025</v>
      </c>
      <c r="P104" s="666"/>
    </row>
    <row r="105" spans="1:16" x14ac:dyDescent="0.2">
      <c r="A105" s="589"/>
      <c r="B105" s="598"/>
      <c r="C105" s="287"/>
      <c r="D105" s="305"/>
      <c r="E105" s="287"/>
      <c r="F105" s="287"/>
      <c r="G105" s="305"/>
      <c r="H105" s="287"/>
      <c r="I105" s="287"/>
      <c r="J105" s="287"/>
      <c r="K105" s="305"/>
      <c r="L105" s="287"/>
      <c r="M105" s="287"/>
      <c r="N105" s="287"/>
      <c r="O105" s="599"/>
      <c r="P105" s="590"/>
    </row>
    <row r="106" spans="1:16" x14ac:dyDescent="0.2">
      <c r="A106" s="665" t="s">
        <v>488</v>
      </c>
      <c r="B106" s="598">
        <v>2024</v>
      </c>
      <c r="C106" s="4">
        <v>104.9</v>
      </c>
      <c r="D106" s="4">
        <v>108.1</v>
      </c>
      <c r="E106" s="287">
        <v>111.6</v>
      </c>
      <c r="F106" s="287">
        <v>115.2</v>
      </c>
      <c r="G106" s="287">
        <v>94.2</v>
      </c>
      <c r="H106" s="287">
        <v>109.8</v>
      </c>
      <c r="I106" s="287">
        <v>103.2</v>
      </c>
      <c r="J106" s="287">
        <v>104.1</v>
      </c>
      <c r="K106" s="287">
        <v>102.8</v>
      </c>
      <c r="L106" s="287">
        <v>104.7</v>
      </c>
      <c r="M106" s="287">
        <v>103.9</v>
      </c>
      <c r="N106" s="287">
        <v>106.2</v>
      </c>
      <c r="O106" s="599">
        <v>2024</v>
      </c>
      <c r="P106" s="666" t="s">
        <v>489</v>
      </c>
    </row>
    <row r="107" spans="1:16" x14ac:dyDescent="0.2">
      <c r="A107" s="665"/>
      <c r="B107" s="601">
        <v>2025</v>
      </c>
      <c r="C107" s="8">
        <v>99.1</v>
      </c>
      <c r="D107" s="8">
        <v>97.8</v>
      </c>
      <c r="E107" s="287">
        <v>103.2</v>
      </c>
      <c r="F107" s="287">
        <v>106.6</v>
      </c>
      <c r="G107" s="287">
        <v>103.6</v>
      </c>
      <c r="H107" s="287">
        <v>104.2</v>
      </c>
      <c r="I107" s="287"/>
      <c r="J107" s="287"/>
      <c r="K107" s="287"/>
      <c r="L107" s="287"/>
      <c r="M107" s="287"/>
      <c r="N107" s="287"/>
      <c r="O107" s="288">
        <v>2025</v>
      </c>
      <c r="P107" s="666"/>
    </row>
    <row r="108" spans="1:16" x14ac:dyDescent="0.2">
      <c r="A108" s="589"/>
      <c r="B108" s="598"/>
      <c r="C108" s="287"/>
      <c r="D108" s="305"/>
      <c r="E108" s="287"/>
      <c r="F108" s="287"/>
      <c r="G108" s="305"/>
      <c r="H108" s="287"/>
      <c r="I108" s="287"/>
      <c r="J108" s="287"/>
      <c r="K108" s="305"/>
      <c r="L108" s="287"/>
      <c r="M108" s="287"/>
      <c r="N108" s="287"/>
      <c r="O108" s="599"/>
      <c r="P108" s="590"/>
    </row>
    <row r="109" spans="1:16" x14ac:dyDescent="0.2">
      <c r="A109" s="665" t="s">
        <v>60</v>
      </c>
      <c r="B109" s="598">
        <v>2024</v>
      </c>
      <c r="C109" s="4">
        <v>120.4</v>
      </c>
      <c r="D109" s="4">
        <v>120.7</v>
      </c>
      <c r="E109" s="287">
        <v>122.7</v>
      </c>
      <c r="F109" s="287">
        <v>128.19999999999999</v>
      </c>
      <c r="G109" s="287">
        <v>124.5</v>
      </c>
      <c r="H109" s="287">
        <v>119.9</v>
      </c>
      <c r="I109" s="287">
        <v>126.7</v>
      </c>
      <c r="J109" s="287">
        <v>112.3</v>
      </c>
      <c r="K109" s="287">
        <v>126.7</v>
      </c>
      <c r="L109" s="287">
        <v>108.8</v>
      </c>
      <c r="M109" s="287">
        <v>119.6</v>
      </c>
      <c r="N109" s="287">
        <v>111.5</v>
      </c>
      <c r="O109" s="599">
        <v>2024</v>
      </c>
      <c r="P109" s="666" t="s">
        <v>61</v>
      </c>
    </row>
    <row r="110" spans="1:16" x14ac:dyDescent="0.2">
      <c r="A110" s="665"/>
      <c r="B110" s="601">
        <v>2025</v>
      </c>
      <c r="C110" s="8">
        <v>136.19999999999999</v>
      </c>
      <c r="D110" s="8">
        <v>119.3</v>
      </c>
      <c r="E110" s="287">
        <v>122.2</v>
      </c>
      <c r="F110" s="287">
        <v>128</v>
      </c>
      <c r="G110" s="287">
        <v>130.1</v>
      </c>
      <c r="H110" s="287">
        <v>127.3</v>
      </c>
      <c r="I110" s="287"/>
      <c r="J110" s="287"/>
      <c r="K110" s="287"/>
      <c r="L110" s="287"/>
      <c r="M110" s="287"/>
      <c r="N110" s="287"/>
      <c r="O110" s="288">
        <v>2025</v>
      </c>
      <c r="P110" s="666"/>
    </row>
    <row r="111" spans="1:16" x14ac:dyDescent="0.2">
      <c r="A111" s="589"/>
      <c r="B111" s="598"/>
      <c r="C111" s="287"/>
      <c r="D111" s="305"/>
      <c r="E111" s="287"/>
      <c r="F111" s="287"/>
      <c r="G111" s="305"/>
      <c r="H111" s="287"/>
      <c r="I111" s="287"/>
      <c r="J111" s="287"/>
      <c r="K111" s="305"/>
      <c r="L111" s="287"/>
      <c r="M111" s="287"/>
      <c r="N111" s="287"/>
      <c r="O111" s="599"/>
      <c r="P111" s="590"/>
    </row>
    <row r="112" spans="1:16" x14ac:dyDescent="0.2">
      <c r="A112" s="665" t="s">
        <v>62</v>
      </c>
      <c r="B112" s="598">
        <v>2024</v>
      </c>
      <c r="C112" s="143">
        <v>93.8</v>
      </c>
      <c r="D112" s="143">
        <v>92.2</v>
      </c>
      <c r="E112" s="287">
        <v>92.7</v>
      </c>
      <c r="F112" s="287">
        <v>96.8</v>
      </c>
      <c r="G112" s="287">
        <v>83.5</v>
      </c>
      <c r="H112" s="287">
        <v>87.8</v>
      </c>
      <c r="I112" s="287">
        <v>86.8</v>
      </c>
      <c r="J112" s="287">
        <v>86.5</v>
      </c>
      <c r="K112" s="287">
        <v>86.7</v>
      </c>
      <c r="L112" s="287">
        <v>84.4</v>
      </c>
      <c r="M112" s="287">
        <v>91.5</v>
      </c>
      <c r="N112" s="287">
        <v>98.3</v>
      </c>
      <c r="O112" s="599">
        <v>2024</v>
      </c>
      <c r="P112" s="666" t="s">
        <v>63</v>
      </c>
    </row>
    <row r="113" spans="1:28" x14ac:dyDescent="0.2">
      <c r="A113" s="665"/>
      <c r="B113" s="601">
        <v>2025</v>
      </c>
      <c r="C113" s="8">
        <v>98.4</v>
      </c>
      <c r="D113" s="289">
        <v>100</v>
      </c>
      <c r="E113" s="287">
        <v>100.2</v>
      </c>
      <c r="F113" s="287">
        <v>108.6</v>
      </c>
      <c r="G113" s="287">
        <v>109.8</v>
      </c>
      <c r="H113" s="287">
        <v>104.3</v>
      </c>
      <c r="I113" s="287"/>
      <c r="J113" s="287"/>
      <c r="K113" s="287"/>
      <c r="L113" s="287"/>
      <c r="M113" s="287"/>
      <c r="N113" s="287"/>
      <c r="O113" s="288">
        <v>2025</v>
      </c>
      <c r="P113" s="666"/>
    </row>
    <row r="114" spans="1:28" x14ac:dyDescent="0.2">
      <c r="A114" s="589"/>
      <c r="B114" s="598"/>
      <c r="C114" s="19"/>
      <c r="D114" s="295"/>
      <c r="E114" s="19"/>
      <c r="F114" s="295"/>
      <c r="G114" s="19"/>
      <c r="H114" s="19"/>
      <c r="I114" s="295"/>
      <c r="J114" s="19"/>
      <c r="K114" s="19"/>
      <c r="L114" s="19"/>
      <c r="M114" s="295"/>
      <c r="N114" s="295"/>
      <c r="O114" s="599"/>
      <c r="P114" s="590"/>
    </row>
    <row r="115" spans="1:28" x14ac:dyDescent="0.2">
      <c r="A115" s="665" t="s">
        <v>64</v>
      </c>
      <c r="B115" s="598">
        <v>2024</v>
      </c>
      <c r="C115" s="4">
        <v>116.8</v>
      </c>
      <c r="D115" s="4">
        <v>115.9</v>
      </c>
      <c r="E115" s="287">
        <v>123</v>
      </c>
      <c r="F115" s="287">
        <v>129.69999999999999</v>
      </c>
      <c r="G115" s="287">
        <v>119.4</v>
      </c>
      <c r="H115" s="287">
        <v>127.2</v>
      </c>
      <c r="I115" s="287">
        <v>121.1</v>
      </c>
      <c r="J115" s="287">
        <v>129</v>
      </c>
      <c r="K115" s="287">
        <v>123.1</v>
      </c>
      <c r="L115" s="287">
        <v>122.6</v>
      </c>
      <c r="M115" s="287">
        <v>129.69999999999999</v>
      </c>
      <c r="N115" s="287">
        <v>128.80000000000001</v>
      </c>
      <c r="O115" s="599">
        <v>2024</v>
      </c>
      <c r="P115" s="666" t="s">
        <v>490</v>
      </c>
    </row>
    <row r="116" spans="1:28" x14ac:dyDescent="0.2">
      <c r="A116" s="665"/>
      <c r="B116" s="601">
        <v>2025</v>
      </c>
      <c r="C116" s="19">
        <v>138.80000000000001</v>
      </c>
      <c r="D116" s="19">
        <v>134.6</v>
      </c>
      <c r="E116" s="19">
        <v>125.7</v>
      </c>
      <c r="F116" s="19">
        <v>147.6</v>
      </c>
      <c r="G116" s="19">
        <v>144.80000000000001</v>
      </c>
      <c r="H116" s="19">
        <v>151.9</v>
      </c>
      <c r="I116" s="19"/>
      <c r="J116" s="19"/>
      <c r="K116" s="19"/>
      <c r="L116" s="19"/>
      <c r="M116" s="19"/>
      <c r="N116" s="19"/>
      <c r="O116" s="288">
        <v>2025</v>
      </c>
      <c r="P116" s="666"/>
    </row>
    <row r="117" spans="1:28" s="167" customFormat="1" x14ac:dyDescent="0.2">
      <c r="A117" s="600"/>
      <c r="B117" s="31"/>
      <c r="C117" s="600"/>
      <c r="D117" s="600"/>
      <c r="E117" s="600"/>
      <c r="F117" s="600"/>
      <c r="G117" s="600"/>
      <c r="H117" s="600"/>
      <c r="I117" s="600"/>
      <c r="J117" s="600"/>
      <c r="K117" s="600"/>
      <c r="L117" s="600"/>
      <c r="M117" s="600"/>
      <c r="N117" s="600"/>
      <c r="O117" s="21"/>
      <c r="P117" s="146"/>
    </row>
    <row r="118" spans="1:28" x14ac:dyDescent="0.2">
      <c r="B118" s="598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</row>
    <row r="119" spans="1:28" x14ac:dyDescent="0.2">
      <c r="B119" s="598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</row>
    <row r="120" spans="1:28" x14ac:dyDescent="0.2">
      <c r="B120" s="598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</row>
    <row r="121" spans="1:28" ht="12.75" customHeight="1" x14ac:dyDescent="0.2">
      <c r="A121" s="591" t="s">
        <v>470</v>
      </c>
      <c r="B121" s="598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</row>
    <row r="122" spans="1:28" ht="12.75" customHeight="1" x14ac:dyDescent="0.2">
      <c r="A122" s="591" t="s">
        <v>514</v>
      </c>
      <c r="B122" s="598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P122" s="598"/>
      <c r="Q122" s="289"/>
      <c r="R122" s="289"/>
      <c r="S122" s="287"/>
      <c r="T122" s="289"/>
      <c r="U122" s="289"/>
      <c r="V122" s="289"/>
      <c r="W122" s="289"/>
      <c r="X122" s="287"/>
      <c r="Y122" s="289"/>
      <c r="Z122" s="289"/>
      <c r="AA122" s="289"/>
      <c r="AB122" s="289"/>
    </row>
    <row r="123" spans="1:28" ht="12.75" customHeight="1" x14ac:dyDescent="0.2">
      <c r="A123" s="592" t="s">
        <v>472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P123" s="598"/>
      <c r="Q123" s="8"/>
      <c r="R123" s="8"/>
      <c r="S123" s="287"/>
      <c r="T123" s="287"/>
      <c r="U123" s="287"/>
      <c r="V123" s="287"/>
      <c r="W123" s="287"/>
      <c r="X123" s="287"/>
      <c r="Y123" s="287"/>
      <c r="Z123" s="287"/>
      <c r="AA123" s="287"/>
      <c r="AB123" s="287"/>
    </row>
    <row r="124" spans="1:28" ht="12.75" customHeight="1" x14ac:dyDescent="0.2">
      <c r="A124" s="592" t="s">
        <v>515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</row>
    <row r="125" spans="1:28" ht="12.75" customHeight="1" x14ac:dyDescent="0.2">
      <c r="A125" s="2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</row>
    <row r="126" spans="1:28" ht="12.75" customHeight="1" x14ac:dyDescent="0.2">
      <c r="A126" s="139" t="s">
        <v>474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</row>
    <row r="127" spans="1:28" s="125" customFormat="1" ht="12.75" customHeight="1" x14ac:dyDescent="0.2">
      <c r="A127" s="669" t="s">
        <v>0</v>
      </c>
      <c r="B127" s="671" t="s">
        <v>459</v>
      </c>
      <c r="C127" s="604" t="s">
        <v>3</v>
      </c>
      <c r="D127" s="604" t="s">
        <v>4</v>
      </c>
      <c r="E127" s="604" t="s">
        <v>5</v>
      </c>
      <c r="F127" s="604" t="s">
        <v>6</v>
      </c>
      <c r="G127" s="604" t="s">
        <v>7</v>
      </c>
      <c r="H127" s="604" t="s">
        <v>8</v>
      </c>
      <c r="I127" s="604" t="s">
        <v>9</v>
      </c>
      <c r="J127" s="604" t="s">
        <v>10</v>
      </c>
      <c r="K127" s="604" t="s">
        <v>11</v>
      </c>
      <c r="L127" s="604" t="s">
        <v>12</v>
      </c>
      <c r="M127" s="604" t="s">
        <v>86</v>
      </c>
      <c r="N127" s="604" t="s">
        <v>2</v>
      </c>
      <c r="O127" s="673" t="s">
        <v>460</v>
      </c>
      <c r="P127" s="675" t="s">
        <v>1</v>
      </c>
    </row>
    <row r="128" spans="1:28" s="125" customFormat="1" ht="12.75" customHeight="1" x14ac:dyDescent="0.2">
      <c r="A128" s="670"/>
      <c r="B128" s="672"/>
      <c r="C128" s="224" t="s">
        <v>461</v>
      </c>
      <c r="D128" s="224" t="s">
        <v>4</v>
      </c>
      <c r="E128" s="224" t="s">
        <v>14</v>
      </c>
      <c r="F128" s="224" t="s">
        <v>15</v>
      </c>
      <c r="G128" s="224" t="s">
        <v>16</v>
      </c>
      <c r="H128" s="224" t="s">
        <v>17</v>
      </c>
      <c r="I128" s="224" t="s">
        <v>18</v>
      </c>
      <c r="J128" s="224" t="s">
        <v>10</v>
      </c>
      <c r="K128" s="224" t="s">
        <v>11</v>
      </c>
      <c r="L128" s="224" t="s">
        <v>12</v>
      </c>
      <c r="M128" s="224" t="s">
        <v>13</v>
      </c>
      <c r="N128" s="224" t="s">
        <v>2</v>
      </c>
      <c r="O128" s="674"/>
      <c r="P128" s="676"/>
    </row>
    <row r="129" spans="1:16" x14ac:dyDescent="0.2">
      <c r="A129" s="294"/>
      <c r="B129" s="598"/>
      <c r="C129" s="287"/>
      <c r="D129" s="287"/>
      <c r="E129" s="287"/>
      <c r="F129" s="287"/>
      <c r="G129" s="287"/>
      <c r="H129" s="287"/>
      <c r="I129" s="287"/>
      <c r="J129" s="287"/>
      <c r="K129" s="287"/>
      <c r="L129" s="287"/>
      <c r="M129" s="287"/>
      <c r="N129" s="287"/>
      <c r="O129" s="599"/>
      <c r="P129" s="26"/>
    </row>
    <row r="130" spans="1:16" x14ac:dyDescent="0.2">
      <c r="A130" s="665" t="s">
        <v>491</v>
      </c>
      <c r="B130" s="598">
        <v>2024</v>
      </c>
      <c r="C130" s="4">
        <v>95.9</v>
      </c>
      <c r="D130" s="143">
        <v>111.9</v>
      </c>
      <c r="E130" s="287">
        <v>102.1</v>
      </c>
      <c r="F130" s="287">
        <v>117</v>
      </c>
      <c r="G130" s="287">
        <v>105.4</v>
      </c>
      <c r="H130" s="287">
        <v>110</v>
      </c>
      <c r="I130" s="287">
        <v>94.1</v>
      </c>
      <c r="J130" s="287">
        <v>91.5</v>
      </c>
      <c r="K130" s="287">
        <v>116.7</v>
      </c>
      <c r="L130" s="287">
        <v>104.7</v>
      </c>
      <c r="M130" s="287">
        <v>113.4</v>
      </c>
      <c r="N130" s="287">
        <v>119.8</v>
      </c>
      <c r="O130" s="599">
        <v>2024</v>
      </c>
      <c r="P130" s="666" t="s">
        <v>65</v>
      </c>
    </row>
    <row r="131" spans="1:16" x14ac:dyDescent="0.2">
      <c r="A131" s="665"/>
      <c r="B131" s="601">
        <v>2025</v>
      </c>
      <c r="C131" s="295">
        <v>91.8</v>
      </c>
      <c r="D131" s="19">
        <v>98.6</v>
      </c>
      <c r="E131" s="19">
        <v>98.2</v>
      </c>
      <c r="F131" s="295">
        <v>87</v>
      </c>
      <c r="G131" s="19">
        <v>127.7</v>
      </c>
      <c r="H131" s="19">
        <v>95.6</v>
      </c>
      <c r="I131" s="19"/>
      <c r="J131" s="19"/>
      <c r="K131" s="19"/>
      <c r="L131" s="19"/>
      <c r="M131" s="19"/>
      <c r="N131" s="19"/>
      <c r="O131" s="288">
        <v>2025</v>
      </c>
      <c r="P131" s="666"/>
    </row>
    <row r="132" spans="1:16" x14ac:dyDescent="0.2">
      <c r="A132" s="589"/>
      <c r="B132" s="598"/>
      <c r="C132" s="10"/>
      <c r="D132" s="10"/>
      <c r="E132" s="279"/>
      <c r="F132" s="279"/>
      <c r="G132" s="279"/>
      <c r="H132" s="279"/>
      <c r="I132" s="279"/>
      <c r="J132" s="279"/>
      <c r="K132" s="279"/>
      <c r="L132" s="279"/>
      <c r="M132" s="279"/>
      <c r="N132" s="279"/>
      <c r="O132" s="280"/>
      <c r="P132" s="306"/>
    </row>
    <row r="133" spans="1:16" x14ac:dyDescent="0.2">
      <c r="A133" s="667" t="s">
        <v>492</v>
      </c>
      <c r="B133" s="596">
        <v>2024</v>
      </c>
      <c r="C133" s="34">
        <v>83.6</v>
      </c>
      <c r="D133" s="34">
        <v>81.5</v>
      </c>
      <c r="E133" s="283">
        <v>82.2</v>
      </c>
      <c r="F133" s="283">
        <v>78.8</v>
      </c>
      <c r="G133" s="283">
        <v>79</v>
      </c>
      <c r="H133" s="283">
        <v>83.8</v>
      </c>
      <c r="I133" s="283">
        <v>86.2</v>
      </c>
      <c r="J133" s="283">
        <v>82.6</v>
      </c>
      <c r="K133" s="283">
        <v>81.599999999999994</v>
      </c>
      <c r="L133" s="283">
        <v>81.3</v>
      </c>
      <c r="M133" s="283">
        <v>82.9</v>
      </c>
      <c r="N133" s="283">
        <v>79.7</v>
      </c>
      <c r="O133" s="597">
        <v>2024</v>
      </c>
      <c r="P133" s="668" t="s">
        <v>74</v>
      </c>
    </row>
    <row r="134" spans="1:16" x14ac:dyDescent="0.2">
      <c r="A134" s="667"/>
      <c r="B134" s="284">
        <v>2025</v>
      </c>
      <c r="C134" s="298">
        <v>80.8</v>
      </c>
      <c r="D134" s="298">
        <v>83.5</v>
      </c>
      <c r="E134" s="298">
        <v>81.099999999999994</v>
      </c>
      <c r="F134" s="298">
        <v>81.599999999999994</v>
      </c>
      <c r="G134" s="298">
        <v>84.6</v>
      </c>
      <c r="H134" s="297">
        <v>84</v>
      </c>
      <c r="I134" s="298"/>
      <c r="J134" s="298"/>
      <c r="K134" s="298"/>
      <c r="L134" s="298"/>
      <c r="M134" s="298"/>
      <c r="N134" s="298"/>
      <c r="O134" s="285">
        <v>2025</v>
      </c>
      <c r="P134" s="668"/>
    </row>
    <row r="135" spans="1:16" x14ac:dyDescent="0.2">
      <c r="A135" s="589"/>
      <c r="B135" s="598"/>
      <c r="C135" s="8"/>
      <c r="D135" s="8"/>
      <c r="E135" s="287"/>
      <c r="F135" s="287"/>
      <c r="G135" s="287"/>
      <c r="H135" s="287"/>
      <c r="I135" s="287"/>
      <c r="J135" s="287"/>
      <c r="K135" s="287"/>
      <c r="L135" s="287"/>
      <c r="M135" s="287"/>
      <c r="N135" s="287"/>
      <c r="O135" s="599"/>
      <c r="P135" s="590"/>
    </row>
    <row r="136" spans="1:16" x14ac:dyDescent="0.2">
      <c r="A136" s="665" t="s">
        <v>493</v>
      </c>
      <c r="B136" s="598">
        <v>2024</v>
      </c>
      <c r="C136" s="4">
        <v>83.6</v>
      </c>
      <c r="D136" s="4">
        <v>81.5</v>
      </c>
      <c r="E136" s="287">
        <v>82.2</v>
      </c>
      <c r="F136" s="287">
        <v>78.8</v>
      </c>
      <c r="G136" s="287">
        <v>79</v>
      </c>
      <c r="H136" s="287">
        <v>83.8</v>
      </c>
      <c r="I136" s="287">
        <v>86.2</v>
      </c>
      <c r="J136" s="287">
        <v>82.6</v>
      </c>
      <c r="K136" s="287">
        <v>81.599999999999994</v>
      </c>
      <c r="L136" s="287">
        <v>81.3</v>
      </c>
      <c r="M136" s="287">
        <v>82.9</v>
      </c>
      <c r="N136" s="287">
        <v>79.7</v>
      </c>
      <c r="O136" s="599">
        <v>2024</v>
      </c>
      <c r="P136" s="666" t="s">
        <v>74</v>
      </c>
    </row>
    <row r="137" spans="1:16" x14ac:dyDescent="0.2">
      <c r="A137" s="665"/>
      <c r="B137" s="601">
        <v>2025</v>
      </c>
      <c r="C137" s="19">
        <v>80.8</v>
      </c>
      <c r="D137" s="19">
        <v>83.5</v>
      </c>
      <c r="E137" s="19">
        <v>81.099999999999994</v>
      </c>
      <c r="F137" s="19">
        <v>81.599999999999994</v>
      </c>
      <c r="G137" s="19">
        <v>84.6</v>
      </c>
      <c r="H137" s="295">
        <v>84</v>
      </c>
      <c r="I137" s="19"/>
      <c r="J137" s="19"/>
      <c r="K137" s="19"/>
      <c r="L137" s="19"/>
      <c r="M137" s="19"/>
      <c r="N137" s="19"/>
      <c r="O137" s="288">
        <v>2025</v>
      </c>
      <c r="P137" s="666"/>
    </row>
    <row r="138" spans="1:16" s="167" customFormat="1" x14ac:dyDescent="0.2">
      <c r="A138" s="600"/>
      <c r="B138" s="31"/>
      <c r="C138" s="600"/>
      <c r="D138" s="600"/>
      <c r="E138" s="600"/>
      <c r="F138" s="600"/>
      <c r="G138" s="600"/>
      <c r="H138" s="600"/>
      <c r="I138" s="600"/>
      <c r="J138" s="600"/>
      <c r="K138" s="600"/>
      <c r="L138" s="600"/>
      <c r="M138" s="600"/>
      <c r="N138" s="600"/>
      <c r="O138" s="21"/>
      <c r="P138" s="146"/>
    </row>
    <row r="139" spans="1:16" ht="12.75" customHeight="1" x14ac:dyDescent="0.2"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</row>
    <row r="140" spans="1:16" ht="12.75" customHeight="1" x14ac:dyDescent="0.2"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</row>
    <row r="141" spans="1:16" s="125" customFormat="1" ht="12" x14ac:dyDescent="0.2">
      <c r="A141" s="669" t="s">
        <v>66</v>
      </c>
      <c r="B141" s="671" t="s">
        <v>459</v>
      </c>
      <c r="C141" s="604" t="s">
        <v>3</v>
      </c>
      <c r="D141" s="604" t="s">
        <v>4</v>
      </c>
      <c r="E141" s="604" t="s">
        <v>5</v>
      </c>
      <c r="F141" s="604" t="s">
        <v>6</v>
      </c>
      <c r="G141" s="604" t="s">
        <v>7</v>
      </c>
      <c r="H141" s="604" t="s">
        <v>8</v>
      </c>
      <c r="I141" s="604" t="s">
        <v>9</v>
      </c>
      <c r="J141" s="604" t="s">
        <v>10</v>
      </c>
      <c r="K141" s="604" t="s">
        <v>11</v>
      </c>
      <c r="L141" s="604" t="s">
        <v>12</v>
      </c>
      <c r="M141" s="604" t="s">
        <v>86</v>
      </c>
      <c r="N141" s="604" t="s">
        <v>2</v>
      </c>
      <c r="O141" s="673" t="s">
        <v>460</v>
      </c>
      <c r="P141" s="675" t="s">
        <v>494</v>
      </c>
    </row>
    <row r="142" spans="1:16" s="125" customFormat="1" ht="12" x14ac:dyDescent="0.2">
      <c r="A142" s="670"/>
      <c r="B142" s="672"/>
      <c r="C142" s="224" t="s">
        <v>461</v>
      </c>
      <c r="D142" s="224" t="s">
        <v>4</v>
      </c>
      <c r="E142" s="224" t="s">
        <v>14</v>
      </c>
      <c r="F142" s="224" t="s">
        <v>15</v>
      </c>
      <c r="G142" s="224" t="s">
        <v>16</v>
      </c>
      <c r="H142" s="224" t="s">
        <v>17</v>
      </c>
      <c r="I142" s="224" t="s">
        <v>18</v>
      </c>
      <c r="J142" s="224" t="s">
        <v>10</v>
      </c>
      <c r="K142" s="224" t="s">
        <v>11</v>
      </c>
      <c r="L142" s="224" t="s">
        <v>12</v>
      </c>
      <c r="M142" s="224" t="s">
        <v>13</v>
      </c>
      <c r="N142" s="224" t="s">
        <v>2</v>
      </c>
      <c r="O142" s="678"/>
      <c r="P142" s="676"/>
    </row>
    <row r="143" spans="1:16" x14ac:dyDescent="0.2">
      <c r="A143" s="299"/>
      <c r="B143" s="300"/>
      <c r="C143" s="287"/>
      <c r="D143" s="305"/>
      <c r="E143" s="287"/>
      <c r="F143" s="287"/>
      <c r="G143" s="305"/>
      <c r="H143" s="287"/>
      <c r="I143" s="287"/>
      <c r="J143" s="287"/>
      <c r="K143" s="305"/>
      <c r="L143" s="287"/>
      <c r="M143" s="287"/>
      <c r="N143" s="287"/>
      <c r="O143" s="303"/>
      <c r="P143" s="304"/>
    </row>
    <row r="144" spans="1:16" x14ac:dyDescent="0.2">
      <c r="A144" s="665" t="s">
        <v>67</v>
      </c>
      <c r="B144" s="598">
        <v>2024</v>
      </c>
      <c r="C144" s="4">
        <v>90.7</v>
      </c>
      <c r="D144" s="4">
        <v>94.4</v>
      </c>
      <c r="E144" s="287">
        <v>97.3</v>
      </c>
      <c r="F144" s="287">
        <v>96.5</v>
      </c>
      <c r="G144" s="287">
        <v>89.1</v>
      </c>
      <c r="H144" s="287">
        <v>89.7</v>
      </c>
      <c r="I144" s="287">
        <v>88.3</v>
      </c>
      <c r="J144" s="287">
        <v>85.9</v>
      </c>
      <c r="K144" s="287">
        <v>90.1</v>
      </c>
      <c r="L144" s="287">
        <v>91.4</v>
      </c>
      <c r="M144" s="287">
        <v>91.2</v>
      </c>
      <c r="N144" s="287">
        <v>88.5</v>
      </c>
      <c r="O144" s="599">
        <v>2024</v>
      </c>
      <c r="P144" s="666" t="s">
        <v>68</v>
      </c>
    </row>
    <row r="145" spans="1:16" x14ac:dyDescent="0.2">
      <c r="A145" s="665"/>
      <c r="B145" s="601">
        <v>2025</v>
      </c>
      <c r="C145" s="8">
        <v>90.7</v>
      </c>
      <c r="D145" s="8">
        <v>89.3</v>
      </c>
      <c r="E145" s="287">
        <v>89.1</v>
      </c>
      <c r="F145" s="287">
        <v>90.4</v>
      </c>
      <c r="G145" s="287">
        <v>89.5</v>
      </c>
      <c r="H145" s="287">
        <v>90.3</v>
      </c>
      <c r="I145" s="287"/>
      <c r="J145" s="287"/>
      <c r="K145" s="287"/>
      <c r="L145" s="287"/>
      <c r="M145" s="287"/>
      <c r="N145" s="287"/>
      <c r="O145" s="288">
        <v>2025</v>
      </c>
      <c r="P145" s="666"/>
    </row>
    <row r="146" spans="1:16" x14ac:dyDescent="0.2">
      <c r="A146" s="589"/>
      <c r="B146" s="598"/>
      <c r="C146" s="287"/>
      <c r="D146" s="305"/>
      <c r="E146" s="287"/>
      <c r="F146" s="287"/>
      <c r="G146" s="305"/>
      <c r="H146" s="287"/>
      <c r="I146" s="287"/>
      <c r="J146" s="287"/>
      <c r="K146" s="305"/>
      <c r="L146" s="287"/>
      <c r="M146" s="287"/>
      <c r="N146" s="287"/>
      <c r="O146" s="599"/>
      <c r="P146" s="590"/>
    </row>
    <row r="147" spans="1:16" x14ac:dyDescent="0.2">
      <c r="A147" s="665" t="s">
        <v>69</v>
      </c>
      <c r="B147" s="598">
        <v>2024</v>
      </c>
      <c r="C147" s="143">
        <v>106.2</v>
      </c>
      <c r="D147" s="143">
        <v>113.6</v>
      </c>
      <c r="E147" s="287">
        <v>124.6</v>
      </c>
      <c r="F147" s="287">
        <v>120.1</v>
      </c>
      <c r="G147" s="287">
        <v>106.9</v>
      </c>
      <c r="H147" s="287">
        <v>112.8</v>
      </c>
      <c r="I147" s="287">
        <v>106.1</v>
      </c>
      <c r="J147" s="287">
        <v>109.6</v>
      </c>
      <c r="K147" s="287">
        <v>111.8</v>
      </c>
      <c r="L147" s="287">
        <v>108.5</v>
      </c>
      <c r="M147" s="287">
        <v>110.8</v>
      </c>
      <c r="N147" s="287">
        <v>115</v>
      </c>
      <c r="O147" s="599">
        <v>2024</v>
      </c>
      <c r="P147" s="666" t="s">
        <v>495</v>
      </c>
    </row>
    <row r="148" spans="1:16" x14ac:dyDescent="0.2">
      <c r="A148" s="665"/>
      <c r="B148" s="601">
        <v>2025</v>
      </c>
      <c r="C148" s="289">
        <v>108.2</v>
      </c>
      <c r="D148" s="289">
        <v>106.1</v>
      </c>
      <c r="E148" s="287">
        <v>110.4</v>
      </c>
      <c r="F148" s="287">
        <v>112.5</v>
      </c>
      <c r="G148" s="287">
        <v>111.8</v>
      </c>
      <c r="H148" s="287">
        <v>109</v>
      </c>
      <c r="I148" s="287"/>
      <c r="J148" s="287"/>
      <c r="K148" s="287"/>
      <c r="L148" s="287"/>
      <c r="M148" s="287"/>
      <c r="N148" s="287"/>
      <c r="O148" s="288">
        <v>2025</v>
      </c>
      <c r="P148" s="666"/>
    </row>
    <row r="149" spans="1:16" x14ac:dyDescent="0.2">
      <c r="A149" s="589"/>
      <c r="B149" s="598"/>
      <c r="C149" s="287"/>
      <c r="D149" s="305"/>
      <c r="E149" s="287"/>
      <c r="F149" s="287"/>
      <c r="G149" s="305"/>
      <c r="H149" s="287"/>
      <c r="I149" s="287"/>
      <c r="J149" s="287"/>
      <c r="K149" s="305"/>
      <c r="L149" s="287"/>
      <c r="M149" s="287"/>
      <c r="N149" s="287"/>
      <c r="O149" s="599"/>
      <c r="P149" s="590"/>
    </row>
    <row r="150" spans="1:16" x14ac:dyDescent="0.2">
      <c r="A150" s="665" t="s">
        <v>70</v>
      </c>
      <c r="B150" s="598">
        <v>2024</v>
      </c>
      <c r="C150" s="4">
        <v>92.5</v>
      </c>
      <c r="D150" s="4">
        <v>90.7</v>
      </c>
      <c r="E150" s="287">
        <v>92.6</v>
      </c>
      <c r="F150" s="287">
        <v>97.5</v>
      </c>
      <c r="G150" s="287">
        <v>87.3</v>
      </c>
      <c r="H150" s="287">
        <v>92.9</v>
      </c>
      <c r="I150" s="287">
        <v>90.8</v>
      </c>
      <c r="J150" s="287">
        <v>89</v>
      </c>
      <c r="K150" s="287">
        <v>91.5</v>
      </c>
      <c r="L150" s="287">
        <v>90.3</v>
      </c>
      <c r="M150" s="287">
        <v>92.4</v>
      </c>
      <c r="N150" s="287">
        <v>95.2</v>
      </c>
      <c r="O150" s="599">
        <v>2024</v>
      </c>
      <c r="P150" s="666" t="s">
        <v>496</v>
      </c>
    </row>
    <row r="151" spans="1:16" x14ac:dyDescent="0.2">
      <c r="A151" s="665"/>
      <c r="B151" s="601">
        <v>2025</v>
      </c>
      <c r="C151" s="8">
        <v>97.2</v>
      </c>
      <c r="D151" s="8">
        <v>98.5</v>
      </c>
      <c r="E151" s="287">
        <v>98.7</v>
      </c>
      <c r="F151" s="287">
        <v>105.2</v>
      </c>
      <c r="G151" s="287">
        <v>106.6</v>
      </c>
      <c r="H151" s="287">
        <v>107.6</v>
      </c>
      <c r="I151" s="287"/>
      <c r="J151" s="287"/>
      <c r="K151" s="287"/>
      <c r="L151" s="287"/>
      <c r="M151" s="287"/>
      <c r="N151" s="287"/>
      <c r="O151" s="288">
        <v>2025</v>
      </c>
      <c r="P151" s="666"/>
    </row>
    <row r="152" spans="1:16" x14ac:dyDescent="0.2">
      <c r="A152" s="589"/>
      <c r="B152" s="598"/>
      <c r="C152" s="287"/>
      <c r="D152" s="305"/>
      <c r="E152" s="287"/>
      <c r="F152" s="287"/>
      <c r="G152" s="305"/>
      <c r="H152" s="287"/>
      <c r="I152" s="287"/>
      <c r="J152" s="287"/>
      <c r="K152" s="305"/>
      <c r="L152" s="287"/>
      <c r="M152" s="287"/>
      <c r="N152" s="287"/>
      <c r="O152" s="599"/>
      <c r="P152" s="590"/>
    </row>
    <row r="153" spans="1:16" x14ac:dyDescent="0.2">
      <c r="A153" s="665" t="s">
        <v>71</v>
      </c>
      <c r="B153" s="598">
        <v>2024</v>
      </c>
      <c r="C153" s="4">
        <v>99.5</v>
      </c>
      <c r="D153" s="4">
        <v>99.1</v>
      </c>
      <c r="E153" s="287">
        <v>100.2</v>
      </c>
      <c r="F153" s="287">
        <v>106.6</v>
      </c>
      <c r="G153" s="287">
        <v>100.6</v>
      </c>
      <c r="H153" s="287">
        <v>103.1</v>
      </c>
      <c r="I153" s="287">
        <v>100.6</v>
      </c>
      <c r="J153" s="287">
        <v>103.2</v>
      </c>
      <c r="K153" s="287">
        <v>100.1</v>
      </c>
      <c r="L153" s="287">
        <v>102.7</v>
      </c>
      <c r="M153" s="287">
        <v>99.7</v>
      </c>
      <c r="N153" s="287">
        <v>97</v>
      </c>
      <c r="O153" s="599">
        <v>2024</v>
      </c>
      <c r="P153" s="666" t="s">
        <v>72</v>
      </c>
    </row>
    <row r="154" spans="1:16" x14ac:dyDescent="0.2">
      <c r="A154" s="665"/>
      <c r="B154" s="601">
        <v>2025</v>
      </c>
      <c r="C154" s="8">
        <v>105.5</v>
      </c>
      <c r="D154" s="289">
        <v>100.4</v>
      </c>
      <c r="E154" s="287">
        <v>101.6</v>
      </c>
      <c r="F154" s="287">
        <v>103.8</v>
      </c>
      <c r="G154" s="287">
        <v>103.7</v>
      </c>
      <c r="H154" s="287">
        <v>102.2</v>
      </c>
      <c r="I154" s="287"/>
      <c r="J154" s="287"/>
      <c r="K154" s="287"/>
      <c r="L154" s="287"/>
      <c r="M154" s="287"/>
      <c r="N154" s="287"/>
      <c r="O154" s="288">
        <v>2025</v>
      </c>
      <c r="P154" s="666"/>
    </row>
    <row r="155" spans="1:16" x14ac:dyDescent="0.2">
      <c r="A155" s="589"/>
      <c r="B155" s="598"/>
      <c r="C155" s="19"/>
      <c r="D155" s="19"/>
      <c r="E155" s="19"/>
      <c r="F155" s="295"/>
      <c r="G155" s="19"/>
      <c r="H155" s="19"/>
      <c r="I155" s="19"/>
      <c r="J155" s="19"/>
      <c r="K155" s="295"/>
      <c r="L155" s="295"/>
      <c r="M155" s="295"/>
      <c r="N155" s="295"/>
      <c r="O155" s="599"/>
      <c r="P155" s="590"/>
    </row>
    <row r="156" spans="1:16" x14ac:dyDescent="0.2">
      <c r="A156" s="665" t="s">
        <v>73</v>
      </c>
      <c r="B156" s="598">
        <v>2024</v>
      </c>
      <c r="C156" s="4">
        <v>87.4</v>
      </c>
      <c r="D156" s="4">
        <v>85.9</v>
      </c>
      <c r="E156" s="287">
        <v>85.5</v>
      </c>
      <c r="F156" s="287">
        <v>82.6</v>
      </c>
      <c r="G156" s="287">
        <v>83.6</v>
      </c>
      <c r="H156" s="287">
        <v>88.2</v>
      </c>
      <c r="I156" s="287">
        <v>90</v>
      </c>
      <c r="J156" s="287">
        <v>87.1</v>
      </c>
      <c r="K156" s="287">
        <v>85.7</v>
      </c>
      <c r="L156" s="287">
        <v>86.6</v>
      </c>
      <c r="M156" s="287">
        <v>87.1</v>
      </c>
      <c r="N156" s="287">
        <v>84.2</v>
      </c>
      <c r="O156" s="599">
        <v>2024</v>
      </c>
      <c r="P156" s="666" t="s">
        <v>497</v>
      </c>
    </row>
    <row r="157" spans="1:16" x14ac:dyDescent="0.2">
      <c r="A157" s="665"/>
      <c r="B157" s="601">
        <v>2025</v>
      </c>
      <c r="C157" s="19">
        <v>85.4</v>
      </c>
      <c r="D157" s="19">
        <v>87.5</v>
      </c>
      <c r="E157" s="19">
        <v>85.7</v>
      </c>
      <c r="F157" s="19">
        <v>86.2</v>
      </c>
      <c r="G157" s="19">
        <v>87.9</v>
      </c>
      <c r="H157" s="19">
        <v>87.2</v>
      </c>
      <c r="I157" s="19"/>
      <c r="J157" s="19"/>
      <c r="K157" s="19"/>
      <c r="L157" s="19"/>
      <c r="M157" s="19"/>
      <c r="N157" s="19"/>
      <c r="O157" s="288">
        <v>2025</v>
      </c>
      <c r="P157" s="666"/>
    </row>
    <row r="158" spans="1:16" s="167" customFormat="1" x14ac:dyDescent="0.2">
      <c r="A158" s="600"/>
      <c r="B158" s="31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21"/>
      <c r="P158" s="146"/>
    </row>
  </sheetData>
  <mergeCells count="90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A43:A44"/>
    <mergeCell ref="P43:P44"/>
    <mergeCell ref="A46:A47"/>
    <mergeCell ref="P46:P47"/>
    <mergeCell ref="A67:A68"/>
    <mergeCell ref="B67:B68"/>
    <mergeCell ref="O67:O68"/>
    <mergeCell ref="P67:P68"/>
    <mergeCell ref="A70:A71"/>
    <mergeCell ref="P70:P71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</mergeCells>
  <pageMargins left="0.78740157480314965" right="0.78740157480314965" top="0.59055118110236227" bottom="0.78740157480314965" header="0.51181102362204722" footer="0.51181102362204722"/>
  <pageSetup paperSize="9" firstPageNumber="26" pageOrder="overThenDown" orientation="portrait" useFirstPageNumber="1" r:id="rId1"/>
  <headerFooter alignWithMargins="0">
    <oddFooter>&amp;C&amp;9&amp;P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9"/>
  <sheetViews>
    <sheetView zoomScaleNormal="100" workbookViewId="0">
      <selection activeCell="Q1" sqref="Q1"/>
    </sheetView>
  </sheetViews>
  <sheetFormatPr defaultColWidth="9.140625" defaultRowHeight="12.75" x14ac:dyDescent="0.2"/>
  <cols>
    <col min="1" max="1" width="36.7109375" style="602" customWidth="1"/>
    <col min="2" max="2" width="7" style="601" customWidth="1"/>
    <col min="3" max="7" width="6.7109375" style="602" customWidth="1"/>
    <col min="8" max="8" width="7.42578125" style="602" customWidth="1"/>
    <col min="9" max="14" width="6.7109375" style="602" customWidth="1"/>
    <col min="15" max="15" width="7" style="601" customWidth="1"/>
    <col min="16" max="16" width="37.42578125" style="602" customWidth="1"/>
    <col min="17" max="16384" width="9.140625" style="602"/>
  </cols>
  <sheetData>
    <row r="1" spans="1:16" s="310" customFormat="1" x14ac:dyDescent="0.2">
      <c r="A1" s="682" t="s">
        <v>516</v>
      </c>
      <c r="B1" s="682"/>
      <c r="C1" s="682"/>
      <c r="D1" s="682"/>
      <c r="E1" s="682"/>
      <c r="F1" s="682"/>
      <c r="G1" s="682"/>
      <c r="H1" s="682"/>
      <c r="O1" s="601"/>
    </row>
    <row r="2" spans="1:16" s="310" customFormat="1" x14ac:dyDescent="0.2">
      <c r="A2" s="682" t="s">
        <v>291</v>
      </c>
      <c r="B2" s="682"/>
      <c r="C2" s="682"/>
      <c r="D2" s="682"/>
      <c r="E2" s="682"/>
      <c r="F2" s="682"/>
      <c r="G2" s="682"/>
      <c r="H2" s="682"/>
      <c r="O2" s="601"/>
    </row>
    <row r="3" spans="1:16" s="310" customFormat="1" x14ac:dyDescent="0.2">
      <c r="A3" s="683" t="s">
        <v>517</v>
      </c>
      <c r="B3" s="683"/>
      <c r="C3" s="683"/>
      <c r="D3" s="683"/>
      <c r="E3" s="683"/>
      <c r="F3" s="683"/>
      <c r="G3" s="683"/>
      <c r="H3" s="683"/>
      <c r="O3" s="601"/>
    </row>
    <row r="4" spans="1:16" s="310" customFormat="1" x14ac:dyDescent="0.2">
      <c r="A4" s="683" t="s">
        <v>293</v>
      </c>
      <c r="B4" s="683"/>
      <c r="C4" s="683"/>
      <c r="D4" s="683"/>
      <c r="E4" s="683"/>
      <c r="F4" s="683"/>
      <c r="G4" s="683"/>
      <c r="H4" s="683"/>
      <c r="O4" s="601"/>
    </row>
    <row r="5" spans="1:16" s="310" customFormat="1" ht="12.75" customHeight="1" x14ac:dyDescent="0.2">
      <c r="A5" s="29"/>
      <c r="B5" s="601"/>
      <c r="O5" s="601"/>
    </row>
    <row r="6" spans="1:16" x14ac:dyDescent="0.2">
      <c r="A6" s="139" t="s">
        <v>474</v>
      </c>
    </row>
    <row r="7" spans="1:16" x14ac:dyDescent="0.2">
      <c r="A7" s="669" t="s">
        <v>0</v>
      </c>
      <c r="B7" s="671" t="s">
        <v>459</v>
      </c>
      <c r="C7" s="32" t="s">
        <v>3</v>
      </c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2" t="s">
        <v>9</v>
      </c>
      <c r="J7" s="32" t="s">
        <v>10</v>
      </c>
      <c r="K7" s="32" t="s">
        <v>11</v>
      </c>
      <c r="L7" s="32" t="s">
        <v>12</v>
      </c>
      <c r="M7" s="32" t="s">
        <v>86</v>
      </c>
      <c r="N7" s="32" t="s">
        <v>2</v>
      </c>
      <c r="O7" s="673" t="s">
        <v>460</v>
      </c>
      <c r="P7" s="675" t="s">
        <v>1</v>
      </c>
    </row>
    <row r="8" spans="1:16" x14ac:dyDescent="0.2">
      <c r="A8" s="670"/>
      <c r="B8" s="672"/>
      <c r="C8" s="33" t="s">
        <v>461</v>
      </c>
      <c r="D8" s="33" t="s">
        <v>4</v>
      </c>
      <c r="E8" s="33" t="s">
        <v>14</v>
      </c>
      <c r="F8" s="33" t="s">
        <v>15</v>
      </c>
      <c r="G8" s="33" t="s">
        <v>16</v>
      </c>
      <c r="H8" s="33" t="s">
        <v>17</v>
      </c>
      <c r="I8" s="33" t="s">
        <v>18</v>
      </c>
      <c r="J8" s="33" t="s">
        <v>10</v>
      </c>
      <c r="K8" s="33" t="s">
        <v>11</v>
      </c>
      <c r="L8" s="33" t="s">
        <v>12</v>
      </c>
      <c r="M8" s="33" t="s">
        <v>13</v>
      </c>
      <c r="N8" s="33" t="s">
        <v>2</v>
      </c>
      <c r="O8" s="674"/>
      <c r="P8" s="676"/>
    </row>
    <row r="9" spans="1:16" x14ac:dyDescent="0.2">
      <c r="A9" s="24"/>
      <c r="B9" s="278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280"/>
      <c r="P9" s="306"/>
    </row>
    <row r="10" spans="1:16" x14ac:dyDescent="0.2">
      <c r="A10" s="667" t="s">
        <v>19</v>
      </c>
      <c r="B10" s="596">
        <v>2024</v>
      </c>
      <c r="C10" s="34">
        <v>85.5</v>
      </c>
      <c r="D10" s="34">
        <v>94.5</v>
      </c>
      <c r="E10" s="283">
        <v>102.3</v>
      </c>
      <c r="F10" s="283">
        <v>100.4</v>
      </c>
      <c r="G10" s="283">
        <v>91.9</v>
      </c>
      <c r="H10" s="283">
        <v>94.3</v>
      </c>
      <c r="I10" s="283">
        <v>97.5</v>
      </c>
      <c r="J10" s="283">
        <v>85.5</v>
      </c>
      <c r="K10" s="283">
        <v>98</v>
      </c>
      <c r="L10" s="283">
        <v>104.5</v>
      </c>
      <c r="M10" s="283">
        <v>101.2</v>
      </c>
      <c r="N10" s="283">
        <v>87.8</v>
      </c>
      <c r="O10" s="597">
        <v>2024</v>
      </c>
      <c r="P10" s="668" t="s">
        <v>296</v>
      </c>
    </row>
    <row r="11" spans="1:16" x14ac:dyDescent="0.2">
      <c r="A11" s="667"/>
      <c r="B11" s="284">
        <v>2025</v>
      </c>
      <c r="C11" s="282">
        <v>85</v>
      </c>
      <c r="D11" s="34">
        <v>91.5</v>
      </c>
      <c r="E11" s="282">
        <v>101</v>
      </c>
      <c r="F11" s="34">
        <v>92.9</v>
      </c>
      <c r="G11" s="34">
        <v>100.7</v>
      </c>
      <c r="H11" s="282">
        <v>98</v>
      </c>
      <c r="I11" s="34"/>
      <c r="J11" s="34"/>
      <c r="K11" s="34"/>
      <c r="L11" s="34"/>
      <c r="M11" s="34"/>
      <c r="N11" s="34"/>
      <c r="O11" s="285">
        <v>2025</v>
      </c>
      <c r="P11" s="668"/>
    </row>
    <row r="12" spans="1:16" x14ac:dyDescent="0.2">
      <c r="A12" s="24"/>
      <c r="B12" s="278"/>
      <c r="C12" s="10"/>
      <c r="D12" s="10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80"/>
      <c r="P12" s="306"/>
    </row>
    <row r="13" spans="1:16" x14ac:dyDescent="0.2">
      <c r="A13" s="667" t="s">
        <v>21</v>
      </c>
      <c r="B13" s="596">
        <v>2024</v>
      </c>
      <c r="C13" s="34">
        <v>89.5</v>
      </c>
      <c r="D13" s="34">
        <v>93.6</v>
      </c>
      <c r="E13" s="283">
        <v>101.1</v>
      </c>
      <c r="F13" s="283">
        <v>100.9</v>
      </c>
      <c r="G13" s="283">
        <v>101.5</v>
      </c>
      <c r="H13" s="283">
        <v>97.7</v>
      </c>
      <c r="I13" s="283">
        <v>102</v>
      </c>
      <c r="J13" s="283">
        <v>100.3</v>
      </c>
      <c r="K13" s="283">
        <v>99.1</v>
      </c>
      <c r="L13" s="283">
        <v>107.6</v>
      </c>
      <c r="M13" s="283">
        <v>100.9</v>
      </c>
      <c r="N13" s="283">
        <v>97.3</v>
      </c>
      <c r="O13" s="597">
        <v>2024</v>
      </c>
      <c r="P13" s="668" t="s">
        <v>22</v>
      </c>
    </row>
    <row r="14" spans="1:16" x14ac:dyDescent="0.2">
      <c r="A14" s="667"/>
      <c r="B14" s="284">
        <v>2025</v>
      </c>
      <c r="C14" s="34">
        <v>86.8</v>
      </c>
      <c r="D14" s="34">
        <v>84.6</v>
      </c>
      <c r="E14" s="34">
        <v>99.2</v>
      </c>
      <c r="F14" s="34">
        <v>93.5</v>
      </c>
      <c r="G14" s="34">
        <v>99.1</v>
      </c>
      <c r="H14" s="34">
        <v>95.4</v>
      </c>
      <c r="I14" s="34"/>
      <c r="J14" s="34"/>
      <c r="K14" s="34"/>
      <c r="L14" s="34"/>
      <c r="M14" s="34"/>
      <c r="N14" s="34"/>
      <c r="O14" s="285">
        <v>2025</v>
      </c>
      <c r="P14" s="668"/>
    </row>
    <row r="15" spans="1:16" x14ac:dyDescent="0.2">
      <c r="A15" s="589"/>
      <c r="B15" s="598"/>
      <c r="C15" s="289"/>
      <c r="D15" s="289"/>
      <c r="E15" s="287"/>
      <c r="F15" s="289"/>
      <c r="G15" s="289"/>
      <c r="H15" s="289"/>
      <c r="I15" s="289"/>
      <c r="J15" s="287"/>
      <c r="K15" s="289"/>
      <c r="L15" s="289"/>
      <c r="M15" s="289"/>
      <c r="N15" s="289"/>
      <c r="O15" s="599"/>
      <c r="P15" s="306"/>
    </row>
    <row r="16" spans="1:16" x14ac:dyDescent="0.2">
      <c r="A16" s="665" t="s">
        <v>23</v>
      </c>
      <c r="B16" s="598">
        <v>2024</v>
      </c>
      <c r="C16" s="4">
        <v>88.7</v>
      </c>
      <c r="D16" s="4">
        <v>97.5</v>
      </c>
      <c r="E16" s="287">
        <v>94.2</v>
      </c>
      <c r="F16" s="287">
        <v>64.900000000000006</v>
      </c>
      <c r="G16" s="287">
        <v>76.3</v>
      </c>
      <c r="H16" s="287">
        <v>87.8</v>
      </c>
      <c r="I16" s="287">
        <v>101.4</v>
      </c>
      <c r="J16" s="287">
        <v>87.8</v>
      </c>
      <c r="K16" s="287">
        <v>84.2</v>
      </c>
      <c r="L16" s="287">
        <v>103.9</v>
      </c>
      <c r="M16" s="287">
        <v>95.2</v>
      </c>
      <c r="N16" s="287">
        <v>92.5</v>
      </c>
      <c r="O16" s="599">
        <v>2024</v>
      </c>
      <c r="P16" s="666" t="s">
        <v>25</v>
      </c>
    </row>
    <row r="17" spans="1:16" x14ac:dyDescent="0.2">
      <c r="A17" s="665"/>
      <c r="B17" s="601">
        <v>2025</v>
      </c>
      <c r="C17" s="8">
        <v>99.2</v>
      </c>
      <c r="D17" s="8">
        <v>91.8</v>
      </c>
      <c r="E17" s="287">
        <v>100.5</v>
      </c>
      <c r="F17" s="287">
        <v>71.7</v>
      </c>
      <c r="G17" s="287">
        <v>80.2</v>
      </c>
      <c r="H17" s="287">
        <v>78.2</v>
      </c>
      <c r="I17" s="287"/>
      <c r="J17" s="287"/>
      <c r="K17" s="287"/>
      <c r="L17" s="287"/>
      <c r="M17" s="287"/>
      <c r="N17" s="287"/>
      <c r="O17" s="288">
        <v>2025</v>
      </c>
      <c r="P17" s="666"/>
    </row>
    <row r="18" spans="1:16" x14ac:dyDescent="0.2">
      <c r="A18" s="589"/>
      <c r="B18" s="598"/>
      <c r="C18" s="289"/>
      <c r="D18" s="289"/>
      <c r="E18" s="287"/>
      <c r="F18" s="289"/>
      <c r="G18" s="289"/>
      <c r="H18" s="289"/>
      <c r="I18" s="289"/>
      <c r="J18" s="287"/>
      <c r="K18" s="289"/>
      <c r="L18" s="289"/>
      <c r="M18" s="289"/>
      <c r="N18" s="289"/>
      <c r="O18" s="599"/>
      <c r="P18" s="590"/>
    </row>
    <row r="19" spans="1:16" x14ac:dyDescent="0.2">
      <c r="A19" s="665" t="s">
        <v>26</v>
      </c>
      <c r="B19" s="598">
        <v>2024</v>
      </c>
      <c r="C19" s="4">
        <v>111.6</v>
      </c>
      <c r="D19" s="4">
        <v>104.9</v>
      </c>
      <c r="E19" s="287">
        <v>111.6</v>
      </c>
      <c r="F19" s="287">
        <v>106.2</v>
      </c>
      <c r="G19" s="287">
        <v>108.4</v>
      </c>
      <c r="H19" s="287">
        <v>102.7</v>
      </c>
      <c r="I19" s="287">
        <v>106.5</v>
      </c>
      <c r="J19" s="287">
        <v>107.2</v>
      </c>
      <c r="K19" s="287">
        <v>99.2</v>
      </c>
      <c r="L19" s="287">
        <v>109.1</v>
      </c>
      <c r="M19" s="287">
        <v>105.4</v>
      </c>
      <c r="N19" s="287">
        <v>110.7</v>
      </c>
      <c r="O19" s="599">
        <v>2024</v>
      </c>
      <c r="P19" s="666" t="s">
        <v>27</v>
      </c>
    </row>
    <row r="20" spans="1:16" x14ac:dyDescent="0.2">
      <c r="A20" s="665"/>
      <c r="B20" s="601">
        <v>2025</v>
      </c>
      <c r="C20" s="8">
        <v>113.7</v>
      </c>
      <c r="D20" s="8">
        <v>104.6</v>
      </c>
      <c r="E20" s="287">
        <v>116.5</v>
      </c>
      <c r="F20" s="287">
        <v>110.7</v>
      </c>
      <c r="G20" s="287">
        <v>111.6</v>
      </c>
      <c r="H20" s="287">
        <v>106.2</v>
      </c>
      <c r="I20" s="287"/>
      <c r="J20" s="287"/>
      <c r="K20" s="287"/>
      <c r="L20" s="287"/>
      <c r="M20" s="287"/>
      <c r="N20" s="287"/>
      <c r="O20" s="288">
        <v>2025</v>
      </c>
      <c r="P20" s="666"/>
    </row>
    <row r="21" spans="1:16" x14ac:dyDescent="0.2">
      <c r="A21" s="589"/>
      <c r="B21" s="598"/>
      <c r="C21" s="289"/>
      <c r="D21" s="289"/>
      <c r="E21" s="287"/>
      <c r="F21" s="289"/>
      <c r="G21" s="289"/>
      <c r="H21" s="289"/>
      <c r="I21" s="289"/>
      <c r="J21" s="287"/>
      <c r="K21" s="289"/>
      <c r="L21" s="289"/>
      <c r="M21" s="289"/>
      <c r="N21" s="289"/>
      <c r="O21" s="599"/>
      <c r="P21" s="590"/>
    </row>
    <row r="22" spans="1:16" x14ac:dyDescent="0.2">
      <c r="A22" s="665" t="s">
        <v>28</v>
      </c>
      <c r="B22" s="598">
        <v>2024</v>
      </c>
      <c r="C22" s="143">
        <v>130</v>
      </c>
      <c r="D22" s="143">
        <v>133.19999999999999</v>
      </c>
      <c r="E22" s="287">
        <v>135.69999999999999</v>
      </c>
      <c r="F22" s="287">
        <v>106.1</v>
      </c>
      <c r="G22" s="287">
        <v>174.5</v>
      </c>
      <c r="H22" s="287">
        <v>156.9</v>
      </c>
      <c r="I22" s="287">
        <v>162</v>
      </c>
      <c r="J22" s="287">
        <v>175.2</v>
      </c>
      <c r="K22" s="287">
        <v>143.5</v>
      </c>
      <c r="L22" s="287">
        <v>140.5</v>
      </c>
      <c r="M22" s="287">
        <v>136.69999999999999</v>
      </c>
      <c r="N22" s="287">
        <v>100</v>
      </c>
      <c r="O22" s="599">
        <v>2024</v>
      </c>
      <c r="P22" s="666" t="s">
        <v>29</v>
      </c>
    </row>
    <row r="23" spans="1:16" x14ac:dyDescent="0.2">
      <c r="A23" s="665"/>
      <c r="B23" s="601">
        <v>2025</v>
      </c>
      <c r="C23" s="8">
        <v>166.3</v>
      </c>
      <c r="D23" s="8">
        <v>181.3</v>
      </c>
      <c r="E23" s="287">
        <v>186.8</v>
      </c>
      <c r="F23" s="287">
        <v>158.30000000000001</v>
      </c>
      <c r="G23" s="287">
        <v>162.30000000000001</v>
      </c>
      <c r="H23" s="287">
        <v>180</v>
      </c>
      <c r="I23" s="287"/>
      <c r="J23" s="287"/>
      <c r="K23" s="287"/>
      <c r="L23" s="287"/>
      <c r="M23" s="287"/>
      <c r="N23" s="287"/>
      <c r="O23" s="288">
        <v>2025</v>
      </c>
      <c r="P23" s="666"/>
    </row>
    <row r="24" spans="1:16" x14ac:dyDescent="0.2">
      <c r="A24" s="589"/>
      <c r="B24" s="598"/>
      <c r="C24" s="289"/>
      <c r="D24" s="289"/>
      <c r="E24" s="287"/>
      <c r="F24" s="289"/>
      <c r="G24" s="289"/>
      <c r="H24" s="289"/>
      <c r="I24" s="289"/>
      <c r="J24" s="287"/>
      <c r="K24" s="289"/>
      <c r="L24" s="289"/>
      <c r="M24" s="289"/>
      <c r="N24" s="289"/>
      <c r="O24" s="599"/>
      <c r="P24" s="590"/>
    </row>
    <row r="25" spans="1:16" x14ac:dyDescent="0.2">
      <c r="A25" s="665" t="s">
        <v>30</v>
      </c>
      <c r="B25" s="598">
        <v>2024</v>
      </c>
      <c r="C25" s="4">
        <v>49.2</v>
      </c>
      <c r="D25" s="4">
        <v>76.099999999999994</v>
      </c>
      <c r="E25" s="287">
        <v>87.3</v>
      </c>
      <c r="F25" s="287">
        <v>107.9</v>
      </c>
      <c r="G25" s="287">
        <v>103.5</v>
      </c>
      <c r="H25" s="287">
        <v>97.9</v>
      </c>
      <c r="I25" s="287">
        <v>102.7</v>
      </c>
      <c r="J25" s="287">
        <v>95.7</v>
      </c>
      <c r="K25" s="287">
        <v>105</v>
      </c>
      <c r="L25" s="287">
        <v>112.4</v>
      </c>
      <c r="M25" s="287">
        <v>97.6</v>
      </c>
      <c r="N25" s="287">
        <v>77.599999999999994</v>
      </c>
      <c r="O25" s="599">
        <v>2024</v>
      </c>
      <c r="P25" s="666" t="s">
        <v>475</v>
      </c>
    </row>
    <row r="26" spans="1:16" x14ac:dyDescent="0.2">
      <c r="A26" s="665"/>
      <c r="B26" s="601">
        <v>2025</v>
      </c>
      <c r="C26" s="8">
        <v>52.9</v>
      </c>
      <c r="D26" s="289">
        <v>63</v>
      </c>
      <c r="E26" s="287">
        <v>84.1</v>
      </c>
      <c r="F26" s="287">
        <v>82.4</v>
      </c>
      <c r="G26" s="287">
        <v>101.8</v>
      </c>
      <c r="H26" s="287">
        <v>96.4</v>
      </c>
      <c r="I26" s="287"/>
      <c r="J26" s="287"/>
      <c r="K26" s="287"/>
      <c r="L26" s="287"/>
      <c r="M26" s="287"/>
      <c r="N26" s="287"/>
      <c r="O26" s="288">
        <v>2025</v>
      </c>
      <c r="P26" s="666"/>
    </row>
    <row r="27" spans="1:16" x14ac:dyDescent="0.2">
      <c r="A27" s="589"/>
      <c r="B27" s="598"/>
      <c r="C27" s="289"/>
      <c r="D27" s="289"/>
      <c r="E27" s="287"/>
      <c r="F27" s="289"/>
      <c r="G27" s="289"/>
      <c r="H27" s="289"/>
      <c r="I27" s="289"/>
      <c r="J27" s="287"/>
      <c r="K27" s="289"/>
      <c r="L27" s="289"/>
      <c r="M27" s="289"/>
      <c r="N27" s="289"/>
      <c r="O27" s="599"/>
      <c r="P27" s="590"/>
    </row>
    <row r="28" spans="1:16" x14ac:dyDescent="0.2">
      <c r="A28" s="665" t="s">
        <v>31</v>
      </c>
      <c r="B28" s="598">
        <v>2024</v>
      </c>
      <c r="C28" s="4">
        <v>55.9</v>
      </c>
      <c r="D28" s="4">
        <v>61.1</v>
      </c>
      <c r="E28" s="287">
        <v>66.900000000000006</v>
      </c>
      <c r="F28" s="287">
        <v>58.5</v>
      </c>
      <c r="G28" s="287">
        <v>43.2</v>
      </c>
      <c r="H28" s="287">
        <v>52.7</v>
      </c>
      <c r="I28" s="287">
        <v>52.5</v>
      </c>
      <c r="J28" s="287">
        <v>52.5</v>
      </c>
      <c r="K28" s="287">
        <v>65.5</v>
      </c>
      <c r="L28" s="287">
        <v>66</v>
      </c>
      <c r="M28" s="287">
        <v>67.8</v>
      </c>
      <c r="N28" s="287">
        <v>75.400000000000006</v>
      </c>
      <c r="O28" s="599">
        <v>2024</v>
      </c>
      <c r="P28" s="666" t="s">
        <v>32</v>
      </c>
    </row>
    <row r="29" spans="1:16" x14ac:dyDescent="0.2">
      <c r="A29" s="665"/>
      <c r="B29" s="601">
        <v>2025</v>
      </c>
      <c r="C29" s="4">
        <v>36.799999999999997</v>
      </c>
      <c r="D29" s="143">
        <v>41</v>
      </c>
      <c r="E29" s="4">
        <v>60.6</v>
      </c>
      <c r="F29" s="143">
        <v>62</v>
      </c>
      <c r="G29" s="4">
        <v>55.2</v>
      </c>
      <c r="H29" s="4">
        <v>58.2</v>
      </c>
      <c r="O29" s="288">
        <v>2025</v>
      </c>
      <c r="P29" s="666"/>
    </row>
    <row r="30" spans="1:16" x14ac:dyDescent="0.2">
      <c r="A30" s="589"/>
      <c r="B30" s="278"/>
      <c r="C30" s="10"/>
      <c r="D30" s="10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80"/>
      <c r="P30" s="590"/>
    </row>
    <row r="31" spans="1:16" x14ac:dyDescent="0.2">
      <c r="A31" s="667" t="s">
        <v>33</v>
      </c>
      <c r="B31" s="596">
        <v>2024</v>
      </c>
      <c r="C31" s="34">
        <v>83.5</v>
      </c>
      <c r="D31" s="34">
        <v>95.8</v>
      </c>
      <c r="E31" s="283">
        <v>104.9</v>
      </c>
      <c r="F31" s="283">
        <v>104.9</v>
      </c>
      <c r="G31" s="283">
        <v>95</v>
      </c>
      <c r="H31" s="283">
        <v>97.5</v>
      </c>
      <c r="I31" s="283">
        <v>99.9</v>
      </c>
      <c r="J31" s="283">
        <v>86</v>
      </c>
      <c r="K31" s="283">
        <v>102.1</v>
      </c>
      <c r="L31" s="283">
        <v>108.6</v>
      </c>
      <c r="M31" s="283">
        <v>103.8</v>
      </c>
      <c r="N31" s="283">
        <v>86.3</v>
      </c>
      <c r="O31" s="597">
        <v>2024</v>
      </c>
      <c r="P31" s="668" t="s">
        <v>34</v>
      </c>
    </row>
    <row r="32" spans="1:16" x14ac:dyDescent="0.2">
      <c r="A32" s="667"/>
      <c r="B32" s="284">
        <v>2025</v>
      </c>
      <c r="C32" s="34">
        <v>83.5</v>
      </c>
      <c r="D32" s="34">
        <v>92.2</v>
      </c>
      <c r="E32" s="34">
        <v>103.3</v>
      </c>
      <c r="F32" s="34">
        <v>95.6</v>
      </c>
      <c r="G32" s="34">
        <v>104.9</v>
      </c>
      <c r="H32" s="34">
        <v>101.9</v>
      </c>
      <c r="I32" s="311"/>
      <c r="J32" s="311"/>
      <c r="K32" s="311"/>
      <c r="L32" s="311"/>
      <c r="M32" s="311"/>
      <c r="N32" s="311"/>
      <c r="O32" s="285">
        <v>2025</v>
      </c>
      <c r="P32" s="668"/>
    </row>
    <row r="33" spans="1:16" x14ac:dyDescent="0.2">
      <c r="A33" s="24"/>
      <c r="B33" s="598"/>
      <c r="C33" s="289"/>
      <c r="D33" s="289"/>
      <c r="E33" s="287"/>
      <c r="F33" s="289"/>
      <c r="G33" s="289"/>
      <c r="H33" s="289"/>
      <c r="I33" s="289"/>
      <c r="J33" s="287"/>
      <c r="K33" s="289"/>
      <c r="L33" s="289"/>
      <c r="M33" s="289"/>
      <c r="N33" s="289"/>
      <c r="O33" s="599"/>
      <c r="P33" s="590"/>
    </row>
    <row r="34" spans="1:16" x14ac:dyDescent="0.2">
      <c r="A34" s="665" t="s">
        <v>35</v>
      </c>
      <c r="B34" s="598">
        <v>2024</v>
      </c>
      <c r="C34" s="4">
        <v>87.1</v>
      </c>
      <c r="D34" s="4">
        <v>90.4</v>
      </c>
      <c r="E34" s="287">
        <v>94.6</v>
      </c>
      <c r="F34" s="287">
        <v>102.8</v>
      </c>
      <c r="G34" s="287">
        <v>97.3</v>
      </c>
      <c r="H34" s="287">
        <v>94.2</v>
      </c>
      <c r="I34" s="287">
        <v>100.6</v>
      </c>
      <c r="J34" s="287">
        <v>100.1</v>
      </c>
      <c r="K34" s="287">
        <v>101.7</v>
      </c>
      <c r="L34" s="287">
        <v>111.9</v>
      </c>
      <c r="M34" s="287">
        <v>102.4</v>
      </c>
      <c r="N34" s="287">
        <v>92.6</v>
      </c>
      <c r="O34" s="599">
        <v>2024</v>
      </c>
      <c r="P34" s="666" t="s">
        <v>36</v>
      </c>
    </row>
    <row r="35" spans="1:16" x14ac:dyDescent="0.2">
      <c r="A35" s="665"/>
      <c r="B35" s="601">
        <v>2025</v>
      </c>
      <c r="C35" s="8">
        <v>88.1</v>
      </c>
      <c r="D35" s="8">
        <v>88.3</v>
      </c>
      <c r="E35" s="287">
        <v>96.2</v>
      </c>
      <c r="F35" s="287">
        <v>97.8</v>
      </c>
      <c r="G35" s="287">
        <v>101.3</v>
      </c>
      <c r="H35" s="287">
        <v>96.1</v>
      </c>
      <c r="I35" s="287"/>
      <c r="J35" s="287"/>
      <c r="K35" s="287"/>
      <c r="L35" s="287"/>
      <c r="M35" s="287"/>
      <c r="N35" s="287"/>
      <c r="O35" s="288">
        <v>2025</v>
      </c>
      <c r="P35" s="666"/>
    </row>
    <row r="36" spans="1:16" x14ac:dyDescent="0.2">
      <c r="A36" s="589"/>
      <c r="B36" s="598"/>
      <c r="C36" s="289"/>
      <c r="D36" s="289"/>
      <c r="E36" s="287"/>
      <c r="F36" s="289"/>
      <c r="G36" s="289"/>
      <c r="H36" s="289"/>
      <c r="I36" s="289"/>
      <c r="J36" s="287"/>
      <c r="K36" s="289"/>
      <c r="L36" s="289"/>
      <c r="M36" s="289"/>
      <c r="N36" s="289"/>
      <c r="O36" s="599"/>
      <c r="P36" s="590"/>
    </row>
    <row r="37" spans="1:16" x14ac:dyDescent="0.2">
      <c r="A37" s="665" t="s">
        <v>37</v>
      </c>
      <c r="B37" s="598">
        <v>2024</v>
      </c>
      <c r="C37" s="4">
        <v>67.900000000000006</v>
      </c>
      <c r="D37" s="4">
        <v>74.3</v>
      </c>
      <c r="E37" s="287">
        <v>90.9</v>
      </c>
      <c r="F37" s="287">
        <v>100.3</v>
      </c>
      <c r="G37" s="287">
        <v>97.2</v>
      </c>
      <c r="H37" s="287">
        <v>110.5</v>
      </c>
      <c r="I37" s="287">
        <v>116.5</v>
      </c>
      <c r="J37" s="287">
        <v>109.7</v>
      </c>
      <c r="K37" s="287">
        <v>100</v>
      </c>
      <c r="L37" s="287">
        <v>85.7</v>
      </c>
      <c r="M37" s="287">
        <v>88.8</v>
      </c>
      <c r="N37" s="287">
        <v>74.8</v>
      </c>
      <c r="O37" s="599">
        <v>2024</v>
      </c>
      <c r="P37" s="666" t="s">
        <v>38</v>
      </c>
    </row>
    <row r="38" spans="1:16" x14ac:dyDescent="0.2">
      <c r="A38" s="665"/>
      <c r="B38" s="601">
        <v>2025</v>
      </c>
      <c r="C38" s="8">
        <v>69.8</v>
      </c>
      <c r="D38" s="8">
        <v>73.900000000000006</v>
      </c>
      <c r="E38" s="287">
        <v>89.4</v>
      </c>
      <c r="F38" s="287">
        <v>86.1</v>
      </c>
      <c r="G38" s="287">
        <v>99</v>
      </c>
      <c r="H38" s="287">
        <v>104.6</v>
      </c>
      <c r="I38" s="287"/>
      <c r="J38" s="287"/>
      <c r="K38" s="287"/>
      <c r="L38" s="287"/>
      <c r="M38" s="287"/>
      <c r="N38" s="287"/>
      <c r="O38" s="288">
        <v>2025</v>
      </c>
      <c r="P38" s="666"/>
    </row>
    <row r="39" spans="1:16" x14ac:dyDescent="0.2">
      <c r="A39" s="589"/>
      <c r="B39" s="598"/>
      <c r="C39" s="289"/>
      <c r="D39" s="289"/>
      <c r="E39" s="287"/>
      <c r="F39" s="289"/>
      <c r="G39" s="289"/>
      <c r="H39" s="289"/>
      <c r="I39" s="289"/>
      <c r="J39" s="287"/>
      <c r="K39" s="289"/>
      <c r="L39" s="289"/>
      <c r="M39" s="289"/>
      <c r="N39" s="289"/>
      <c r="O39" s="599"/>
      <c r="P39" s="590"/>
    </row>
    <row r="40" spans="1:16" x14ac:dyDescent="0.2">
      <c r="A40" s="665" t="s">
        <v>39</v>
      </c>
      <c r="B40" s="598">
        <v>2024</v>
      </c>
      <c r="C40" s="4">
        <v>60.4</v>
      </c>
      <c r="D40" s="4">
        <v>80.7</v>
      </c>
      <c r="E40" s="287">
        <v>91.2</v>
      </c>
      <c r="F40" s="287">
        <v>90.9</v>
      </c>
      <c r="G40" s="287">
        <v>87.1</v>
      </c>
      <c r="H40" s="287">
        <v>91</v>
      </c>
      <c r="I40" s="287">
        <v>107.5</v>
      </c>
      <c r="J40" s="287">
        <v>84.2</v>
      </c>
      <c r="K40" s="287">
        <v>94.7</v>
      </c>
      <c r="L40" s="287">
        <v>108.2</v>
      </c>
      <c r="M40" s="287">
        <v>99.6</v>
      </c>
      <c r="N40" s="287">
        <v>60.6</v>
      </c>
      <c r="O40" s="599">
        <v>2024</v>
      </c>
      <c r="P40" s="666" t="s">
        <v>40</v>
      </c>
    </row>
    <row r="41" spans="1:16" x14ac:dyDescent="0.2">
      <c r="A41" s="665"/>
      <c r="B41" s="601">
        <v>2025</v>
      </c>
      <c r="C41" s="289">
        <v>61.1</v>
      </c>
      <c r="D41" s="8">
        <v>80.7</v>
      </c>
      <c r="E41" s="287">
        <v>95.4</v>
      </c>
      <c r="F41" s="287">
        <v>70.7</v>
      </c>
      <c r="G41" s="287">
        <v>86.4</v>
      </c>
      <c r="H41" s="287">
        <v>75</v>
      </c>
      <c r="I41" s="287"/>
      <c r="J41" s="287"/>
      <c r="K41" s="287"/>
      <c r="L41" s="287"/>
      <c r="M41" s="287"/>
      <c r="N41" s="287"/>
      <c r="O41" s="288">
        <v>2025</v>
      </c>
      <c r="P41" s="666"/>
    </row>
    <row r="42" spans="1:16" x14ac:dyDescent="0.2">
      <c r="A42" s="589"/>
      <c r="B42" s="598"/>
      <c r="C42" s="289"/>
      <c r="D42" s="289"/>
      <c r="E42" s="287"/>
      <c r="F42" s="289"/>
      <c r="G42" s="289"/>
      <c r="H42" s="289"/>
      <c r="I42" s="289"/>
      <c r="J42" s="287"/>
      <c r="K42" s="289"/>
      <c r="L42" s="289"/>
      <c r="M42" s="289"/>
      <c r="N42" s="289"/>
      <c r="O42" s="599"/>
      <c r="P42" s="590"/>
    </row>
    <row r="43" spans="1:16" x14ac:dyDescent="0.2">
      <c r="A43" s="665" t="s">
        <v>41</v>
      </c>
      <c r="B43" s="598">
        <v>2024</v>
      </c>
      <c r="C43" s="4">
        <v>82.6</v>
      </c>
      <c r="D43" s="143">
        <v>93.4</v>
      </c>
      <c r="E43" s="287">
        <v>94.4</v>
      </c>
      <c r="F43" s="287">
        <v>94.3</v>
      </c>
      <c r="G43" s="287">
        <v>82.1</v>
      </c>
      <c r="H43" s="287">
        <v>78.7</v>
      </c>
      <c r="I43" s="287">
        <v>75</v>
      </c>
      <c r="J43" s="287">
        <v>66</v>
      </c>
      <c r="K43" s="287">
        <v>86.7</v>
      </c>
      <c r="L43" s="287">
        <v>97</v>
      </c>
      <c r="M43" s="287">
        <v>84.6</v>
      </c>
      <c r="N43" s="287">
        <v>63.9</v>
      </c>
      <c r="O43" s="599">
        <v>2024</v>
      </c>
      <c r="P43" s="666" t="s">
        <v>42</v>
      </c>
    </row>
    <row r="44" spans="1:16" x14ac:dyDescent="0.2">
      <c r="A44" s="665"/>
      <c r="B44" s="601">
        <v>2025</v>
      </c>
      <c r="C44" s="8">
        <v>68.099999999999994</v>
      </c>
      <c r="D44" s="8">
        <v>84.7</v>
      </c>
      <c r="E44" s="287">
        <v>84.7</v>
      </c>
      <c r="F44" s="287">
        <v>64.400000000000006</v>
      </c>
      <c r="G44" s="287">
        <v>68.5</v>
      </c>
      <c r="H44" s="287">
        <v>60.3</v>
      </c>
      <c r="I44" s="287"/>
      <c r="J44" s="287"/>
      <c r="K44" s="287"/>
      <c r="L44" s="287"/>
      <c r="M44" s="287"/>
      <c r="N44" s="287"/>
      <c r="O44" s="288">
        <v>2025</v>
      </c>
      <c r="P44" s="666"/>
    </row>
    <row r="45" spans="1:16" x14ac:dyDescent="0.2">
      <c r="A45" s="589"/>
      <c r="B45" s="598"/>
      <c r="C45" s="289"/>
      <c r="D45" s="289"/>
      <c r="E45" s="287"/>
      <c r="F45" s="289"/>
      <c r="G45" s="289"/>
      <c r="H45" s="289"/>
      <c r="I45" s="289"/>
      <c r="J45" s="287"/>
      <c r="K45" s="289"/>
      <c r="L45" s="289"/>
      <c r="M45" s="289"/>
      <c r="N45" s="289"/>
      <c r="O45" s="599"/>
      <c r="P45" s="590"/>
    </row>
    <row r="46" spans="1:16" x14ac:dyDescent="0.2">
      <c r="A46" s="665" t="s">
        <v>476</v>
      </c>
      <c r="B46" s="598">
        <v>2024</v>
      </c>
      <c r="C46" s="4">
        <v>81.3</v>
      </c>
      <c r="D46" s="4">
        <v>88.2</v>
      </c>
      <c r="E46" s="287">
        <v>86</v>
      </c>
      <c r="F46" s="287">
        <v>92.4</v>
      </c>
      <c r="G46" s="287">
        <v>88.5</v>
      </c>
      <c r="H46" s="287">
        <v>89.5</v>
      </c>
      <c r="I46" s="287">
        <v>99.8</v>
      </c>
      <c r="J46" s="287">
        <v>77</v>
      </c>
      <c r="K46" s="287">
        <v>90.5</v>
      </c>
      <c r="L46" s="287">
        <v>109.3</v>
      </c>
      <c r="M46" s="287">
        <v>90.2</v>
      </c>
      <c r="N46" s="287">
        <v>70</v>
      </c>
      <c r="O46" s="599">
        <v>2024</v>
      </c>
      <c r="P46" s="666" t="s">
        <v>43</v>
      </c>
    </row>
    <row r="47" spans="1:16" x14ac:dyDescent="0.2">
      <c r="A47" s="665"/>
      <c r="B47" s="601">
        <v>2025</v>
      </c>
      <c r="C47" s="4">
        <v>70.599999999999994</v>
      </c>
      <c r="D47" s="4">
        <v>79.400000000000006</v>
      </c>
      <c r="E47" s="4">
        <v>81.8</v>
      </c>
      <c r="F47" s="143">
        <v>73</v>
      </c>
      <c r="G47" s="4">
        <v>84.9</v>
      </c>
      <c r="H47" s="4">
        <v>86.1</v>
      </c>
      <c r="O47" s="288">
        <v>2025</v>
      </c>
      <c r="P47" s="666"/>
    </row>
    <row r="48" spans="1:16" x14ac:dyDescent="0.2">
      <c r="A48" s="589"/>
      <c r="B48" s="598"/>
      <c r="C48" s="8"/>
      <c r="D48" s="8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599"/>
      <c r="P48" s="590"/>
    </row>
    <row r="49" spans="1:20" ht="12.75" customHeight="1" x14ac:dyDescent="0.2">
      <c r="A49" s="16" t="s">
        <v>78</v>
      </c>
      <c r="B49" s="598"/>
      <c r="C49" s="289"/>
      <c r="D49" s="289"/>
      <c r="E49" s="287"/>
      <c r="F49" s="289"/>
      <c r="G49" s="289"/>
      <c r="H49" s="289"/>
      <c r="I49" s="289"/>
      <c r="J49" s="287"/>
      <c r="K49" s="289"/>
      <c r="L49" s="289"/>
      <c r="M49" s="289"/>
      <c r="N49" s="289"/>
      <c r="O49" s="599"/>
    </row>
    <row r="50" spans="1:20" x14ac:dyDescent="0.2">
      <c r="A50" s="16" t="s">
        <v>85</v>
      </c>
      <c r="B50" s="598">
        <v>2024</v>
      </c>
      <c r="C50" s="4">
        <v>89.7</v>
      </c>
      <c r="D50" s="4">
        <v>96.9</v>
      </c>
      <c r="E50" s="287">
        <v>106.9</v>
      </c>
      <c r="F50" s="287">
        <v>110.8</v>
      </c>
      <c r="G50" s="287">
        <v>108.7</v>
      </c>
      <c r="H50" s="287">
        <v>109</v>
      </c>
      <c r="I50" s="287">
        <v>115.6</v>
      </c>
      <c r="J50" s="287">
        <v>69.3</v>
      </c>
      <c r="K50" s="287">
        <v>105</v>
      </c>
      <c r="L50" s="287">
        <v>126.3</v>
      </c>
      <c r="M50" s="287">
        <v>116.2</v>
      </c>
      <c r="N50" s="287">
        <v>87.7</v>
      </c>
      <c r="O50" s="599">
        <v>2024</v>
      </c>
      <c r="P50" s="128" t="s">
        <v>306</v>
      </c>
    </row>
    <row r="51" spans="1:20" x14ac:dyDescent="0.2">
      <c r="A51" s="16" t="s">
        <v>82</v>
      </c>
      <c r="B51" s="601">
        <v>2025</v>
      </c>
      <c r="C51" s="289">
        <v>111.9</v>
      </c>
      <c r="D51" s="289">
        <v>105.9</v>
      </c>
      <c r="E51" s="8">
        <v>118.4</v>
      </c>
      <c r="F51" s="8">
        <v>115.4</v>
      </c>
      <c r="G51" s="8">
        <v>117.6</v>
      </c>
      <c r="H51" s="8">
        <v>114.2</v>
      </c>
      <c r="I51" s="8"/>
      <c r="J51" s="8"/>
      <c r="K51" s="8"/>
      <c r="L51" s="8"/>
      <c r="M51" s="8"/>
      <c r="N51" s="8"/>
      <c r="O51" s="288">
        <v>2025</v>
      </c>
      <c r="P51" s="595"/>
    </row>
    <row r="52" spans="1:20" x14ac:dyDescent="0.2">
      <c r="A52" s="589"/>
      <c r="B52" s="598"/>
      <c r="C52" s="8"/>
      <c r="D52" s="8"/>
      <c r="E52" s="287"/>
      <c r="F52" s="287"/>
      <c r="G52" s="287"/>
      <c r="H52" s="287"/>
      <c r="I52" s="287"/>
      <c r="J52" s="287"/>
      <c r="K52" s="287"/>
      <c r="L52" s="287"/>
      <c r="M52" s="287"/>
      <c r="N52" s="287"/>
      <c r="O52" s="599"/>
      <c r="P52" s="590"/>
    </row>
    <row r="53" spans="1:20" ht="12.75" customHeight="1" x14ac:dyDescent="0.2">
      <c r="A53" s="16" t="s">
        <v>84</v>
      </c>
      <c r="B53" s="598"/>
      <c r="C53" s="4"/>
      <c r="D53" s="143"/>
      <c r="E53" s="4"/>
      <c r="F53" s="4"/>
      <c r="G53" s="4"/>
      <c r="H53" s="4"/>
      <c r="I53" s="143"/>
      <c r="J53" s="4"/>
      <c r="K53" s="4"/>
      <c r="L53" s="143"/>
      <c r="M53" s="4"/>
      <c r="N53" s="4"/>
      <c r="O53" s="599"/>
      <c r="P53" s="312" t="s">
        <v>80</v>
      </c>
    </row>
    <row r="54" spans="1:20" x14ac:dyDescent="0.2">
      <c r="A54" s="16" t="s">
        <v>83</v>
      </c>
      <c r="B54" s="598">
        <v>2024</v>
      </c>
      <c r="C54" s="143">
        <v>67</v>
      </c>
      <c r="D54" s="4">
        <v>79.7</v>
      </c>
      <c r="E54" s="287">
        <v>92.2</v>
      </c>
      <c r="F54" s="287">
        <v>101.8</v>
      </c>
      <c r="G54" s="287">
        <v>95</v>
      </c>
      <c r="H54" s="287">
        <v>91.5</v>
      </c>
      <c r="I54" s="287">
        <v>97.5</v>
      </c>
      <c r="J54" s="287">
        <v>79.7</v>
      </c>
      <c r="K54" s="287">
        <v>85.4</v>
      </c>
      <c r="L54" s="287">
        <v>90.7</v>
      </c>
      <c r="M54" s="287">
        <v>84</v>
      </c>
      <c r="N54" s="287">
        <v>70.3</v>
      </c>
      <c r="O54" s="599">
        <v>2024</v>
      </c>
      <c r="P54" s="312" t="s">
        <v>518</v>
      </c>
    </row>
    <row r="55" spans="1:20" x14ac:dyDescent="0.2">
      <c r="A55" s="16" t="s">
        <v>79</v>
      </c>
      <c r="B55" s="601">
        <v>2025</v>
      </c>
      <c r="C55" s="143">
        <v>66</v>
      </c>
      <c r="D55" s="4">
        <v>78.2</v>
      </c>
      <c r="E55" s="4">
        <v>86.2</v>
      </c>
      <c r="F55" s="4">
        <v>82.4</v>
      </c>
      <c r="G55" s="143">
        <v>87</v>
      </c>
      <c r="H55" s="4">
        <v>81.599999999999994</v>
      </c>
      <c r="I55" s="4"/>
      <c r="J55" s="4"/>
      <c r="K55" s="4"/>
      <c r="L55" s="4"/>
      <c r="M55" s="4"/>
      <c r="N55" s="4"/>
      <c r="O55" s="288">
        <v>2025</v>
      </c>
      <c r="P55" s="312" t="s">
        <v>75</v>
      </c>
    </row>
    <row r="56" spans="1:20" s="313" customFormat="1" x14ac:dyDescent="0.2">
      <c r="A56" s="600"/>
      <c r="B56" s="31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1"/>
      <c r="P56" s="130"/>
    </row>
    <row r="57" spans="1:20" s="7" customFormat="1" x14ac:dyDescent="0.2">
      <c r="A57" s="118" t="s">
        <v>808</v>
      </c>
      <c r="B57" s="118"/>
      <c r="C57" s="118"/>
      <c r="D57" s="118"/>
      <c r="E57" s="118"/>
      <c r="F57" s="118"/>
      <c r="G57" s="118"/>
      <c r="H57" s="118"/>
      <c r="I57" s="15"/>
      <c r="J57" s="13"/>
      <c r="K57" s="13"/>
      <c r="L57" s="13"/>
      <c r="M57" s="13"/>
      <c r="N57" s="13"/>
      <c r="O57" s="599"/>
      <c r="P57" s="610" t="s">
        <v>809</v>
      </c>
      <c r="Q57" s="292"/>
      <c r="S57" s="3"/>
      <c r="T57" s="3"/>
    </row>
    <row r="58" spans="1:20" s="7" customFormat="1" x14ac:dyDescent="0.2">
      <c r="A58" s="603" t="s">
        <v>810</v>
      </c>
      <c r="G58" s="14"/>
      <c r="H58" s="14"/>
      <c r="I58" s="15"/>
      <c r="J58" s="13"/>
      <c r="K58" s="13"/>
      <c r="L58" s="13"/>
      <c r="M58" s="13"/>
      <c r="N58" s="13"/>
      <c r="O58" s="599"/>
      <c r="P58" s="71" t="s">
        <v>811</v>
      </c>
      <c r="Q58" s="292"/>
      <c r="S58" s="3"/>
      <c r="T58" s="3"/>
    </row>
    <row r="59" spans="1:20" s="7" customFormat="1" x14ac:dyDescent="0.2">
      <c r="A59" s="603"/>
      <c r="B59" s="601"/>
      <c r="C59" s="4"/>
      <c r="D59" s="4"/>
      <c r="E59" s="4"/>
      <c r="F59" s="4"/>
      <c r="G59" s="14"/>
      <c r="H59" s="14"/>
      <c r="I59" s="15"/>
      <c r="J59" s="13"/>
      <c r="K59" s="13"/>
      <c r="L59" s="13"/>
      <c r="M59" s="13"/>
      <c r="N59" s="13"/>
      <c r="O59" s="599"/>
      <c r="P59" s="293"/>
      <c r="Q59" s="292"/>
      <c r="S59" s="3"/>
      <c r="T59" s="3"/>
    </row>
    <row r="60" spans="1:20" s="7" customFormat="1" x14ac:dyDescent="0.2">
      <c r="A60" s="603"/>
      <c r="B60" s="601"/>
      <c r="C60" s="4"/>
      <c r="D60" s="4"/>
      <c r="E60" s="4"/>
      <c r="F60" s="4"/>
      <c r="G60" s="14"/>
      <c r="H60" s="14"/>
      <c r="I60" s="15"/>
      <c r="J60" s="13"/>
      <c r="K60" s="13"/>
      <c r="L60" s="13"/>
      <c r="M60" s="13"/>
      <c r="N60" s="13"/>
      <c r="O60" s="599"/>
      <c r="P60" s="293"/>
      <c r="Q60" s="292"/>
      <c r="S60" s="3"/>
      <c r="T60" s="3"/>
    </row>
    <row r="61" spans="1:20" x14ac:dyDescent="0.2">
      <c r="A61" s="682" t="s">
        <v>516</v>
      </c>
      <c r="B61" s="682"/>
      <c r="C61" s="682"/>
      <c r="D61" s="682"/>
      <c r="E61" s="682"/>
      <c r="F61" s="682"/>
      <c r="G61" s="682"/>
      <c r="H61" s="682"/>
    </row>
    <row r="62" spans="1:20" x14ac:dyDescent="0.2">
      <c r="A62" s="682" t="s">
        <v>519</v>
      </c>
      <c r="B62" s="682"/>
      <c r="C62" s="682"/>
      <c r="D62" s="682"/>
      <c r="E62" s="682"/>
      <c r="F62" s="682"/>
      <c r="G62" s="682"/>
      <c r="H62" s="682"/>
    </row>
    <row r="63" spans="1:20" x14ac:dyDescent="0.2">
      <c r="A63" s="683" t="s">
        <v>517</v>
      </c>
      <c r="B63" s="683"/>
      <c r="C63" s="683"/>
      <c r="D63" s="683"/>
      <c r="E63" s="683"/>
      <c r="F63" s="683"/>
      <c r="G63" s="683"/>
      <c r="H63" s="683"/>
    </row>
    <row r="64" spans="1:20" x14ac:dyDescent="0.2">
      <c r="A64" s="683" t="s">
        <v>520</v>
      </c>
      <c r="B64" s="683"/>
      <c r="C64" s="683"/>
      <c r="D64" s="683"/>
      <c r="E64" s="683"/>
      <c r="F64" s="683"/>
      <c r="G64" s="683"/>
      <c r="H64" s="683"/>
    </row>
    <row r="65" spans="1:16" x14ac:dyDescent="0.2">
      <c r="A65" s="29"/>
      <c r="C65" s="29"/>
      <c r="D65" s="29"/>
      <c r="E65" s="29"/>
      <c r="F65" s="29"/>
      <c r="G65" s="29"/>
      <c r="H65" s="29"/>
    </row>
    <row r="66" spans="1:16" x14ac:dyDescent="0.2">
      <c r="A66" s="139" t="s">
        <v>474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6" x14ac:dyDescent="0.2">
      <c r="A67" s="669" t="s">
        <v>0</v>
      </c>
      <c r="B67" s="671" t="s">
        <v>459</v>
      </c>
      <c r="C67" s="604" t="s">
        <v>3</v>
      </c>
      <c r="D67" s="604" t="s">
        <v>4</v>
      </c>
      <c r="E67" s="604" t="s">
        <v>5</v>
      </c>
      <c r="F67" s="604" t="s">
        <v>6</v>
      </c>
      <c r="G67" s="604" t="s">
        <v>7</v>
      </c>
      <c r="H67" s="604" t="s">
        <v>8</v>
      </c>
      <c r="I67" s="604" t="s">
        <v>9</v>
      </c>
      <c r="J67" s="604" t="s">
        <v>10</v>
      </c>
      <c r="K67" s="604" t="s">
        <v>11</v>
      </c>
      <c r="L67" s="604" t="s">
        <v>12</v>
      </c>
      <c r="M67" s="604" t="s">
        <v>86</v>
      </c>
      <c r="N67" s="604" t="s">
        <v>2</v>
      </c>
      <c r="O67" s="673" t="s">
        <v>460</v>
      </c>
      <c r="P67" s="675" t="s">
        <v>1</v>
      </c>
    </row>
    <row r="68" spans="1:16" x14ac:dyDescent="0.2">
      <c r="A68" s="670"/>
      <c r="B68" s="672"/>
      <c r="C68" s="224" t="s">
        <v>461</v>
      </c>
      <c r="D68" s="224" t="s">
        <v>4</v>
      </c>
      <c r="E68" s="224" t="s">
        <v>14</v>
      </c>
      <c r="F68" s="224" t="s">
        <v>15</v>
      </c>
      <c r="G68" s="224" t="s">
        <v>16</v>
      </c>
      <c r="H68" s="224" t="s">
        <v>17</v>
      </c>
      <c r="I68" s="224" t="s">
        <v>18</v>
      </c>
      <c r="J68" s="224" t="s">
        <v>10</v>
      </c>
      <c r="K68" s="224" t="s">
        <v>11</v>
      </c>
      <c r="L68" s="224" t="s">
        <v>12</v>
      </c>
      <c r="M68" s="224" t="s">
        <v>13</v>
      </c>
      <c r="N68" s="224" t="s">
        <v>2</v>
      </c>
      <c r="O68" s="674"/>
      <c r="P68" s="676"/>
    </row>
    <row r="69" spans="1:16" x14ac:dyDescent="0.2">
      <c r="A69" s="589"/>
      <c r="B69" s="598"/>
      <c r="C69" s="289"/>
      <c r="D69" s="289"/>
      <c r="E69" s="287"/>
      <c r="F69" s="289"/>
      <c r="G69" s="289"/>
      <c r="H69" s="289"/>
      <c r="I69" s="289"/>
      <c r="J69" s="287"/>
      <c r="K69" s="289"/>
      <c r="L69" s="289"/>
      <c r="M69" s="289"/>
      <c r="N69" s="289"/>
      <c r="O69" s="599"/>
      <c r="P69" s="590"/>
    </row>
    <row r="70" spans="1:16" x14ac:dyDescent="0.2">
      <c r="A70" s="665" t="s">
        <v>44</v>
      </c>
      <c r="B70" s="598">
        <v>2024</v>
      </c>
      <c r="C70" s="4">
        <v>97.3</v>
      </c>
      <c r="D70" s="143">
        <v>103</v>
      </c>
      <c r="E70" s="287">
        <v>103.9</v>
      </c>
      <c r="F70" s="287">
        <v>106.6</v>
      </c>
      <c r="G70" s="287">
        <v>98.6</v>
      </c>
      <c r="H70" s="287">
        <v>95.9</v>
      </c>
      <c r="I70" s="287">
        <v>105</v>
      </c>
      <c r="J70" s="287">
        <v>98.8</v>
      </c>
      <c r="K70" s="287">
        <v>108.6</v>
      </c>
      <c r="L70" s="287">
        <v>113.3</v>
      </c>
      <c r="M70" s="287">
        <v>109.7</v>
      </c>
      <c r="N70" s="287">
        <v>88.8</v>
      </c>
      <c r="O70" s="599">
        <v>2024</v>
      </c>
      <c r="P70" s="666" t="s">
        <v>45</v>
      </c>
    </row>
    <row r="71" spans="1:16" x14ac:dyDescent="0.2">
      <c r="A71" s="665"/>
      <c r="B71" s="601">
        <v>2025</v>
      </c>
      <c r="C71" s="289">
        <v>94.7</v>
      </c>
      <c r="D71" s="8">
        <v>107.3</v>
      </c>
      <c r="E71" s="287">
        <v>106.5</v>
      </c>
      <c r="F71" s="287">
        <v>91.4</v>
      </c>
      <c r="G71" s="287">
        <v>103.4</v>
      </c>
      <c r="H71" s="287">
        <v>101.1</v>
      </c>
      <c r="I71" s="287"/>
      <c r="J71" s="287"/>
      <c r="K71" s="287"/>
      <c r="L71" s="287"/>
      <c r="M71" s="287"/>
      <c r="N71" s="287"/>
      <c r="O71" s="288">
        <v>2025</v>
      </c>
      <c r="P71" s="666"/>
    </row>
    <row r="72" spans="1:16" x14ac:dyDescent="0.2">
      <c r="A72" s="589"/>
      <c r="B72" s="598"/>
      <c r="C72" s="289"/>
      <c r="D72" s="289"/>
      <c r="E72" s="287"/>
      <c r="F72" s="289"/>
      <c r="G72" s="289"/>
      <c r="H72" s="289"/>
      <c r="I72" s="289"/>
      <c r="J72" s="287"/>
      <c r="K72" s="289"/>
      <c r="L72" s="289"/>
      <c r="M72" s="289"/>
      <c r="N72" s="289"/>
      <c r="O72" s="599"/>
      <c r="P72" s="590"/>
    </row>
    <row r="73" spans="1:16" x14ac:dyDescent="0.2">
      <c r="A73" s="665" t="s">
        <v>46</v>
      </c>
      <c r="B73" s="598">
        <v>2024</v>
      </c>
      <c r="C73" s="4">
        <v>77.599999999999994</v>
      </c>
      <c r="D73" s="4">
        <v>89.2</v>
      </c>
      <c r="E73" s="287">
        <v>89</v>
      </c>
      <c r="F73" s="287">
        <v>97</v>
      </c>
      <c r="G73" s="287">
        <v>90.7</v>
      </c>
      <c r="H73" s="287">
        <v>88.6</v>
      </c>
      <c r="I73" s="287">
        <v>87</v>
      </c>
      <c r="J73" s="287">
        <v>81.2</v>
      </c>
      <c r="K73" s="287">
        <v>94.9</v>
      </c>
      <c r="L73" s="287">
        <v>98.9</v>
      </c>
      <c r="M73" s="287">
        <v>103.8</v>
      </c>
      <c r="N73" s="287">
        <v>88.6</v>
      </c>
      <c r="O73" s="599">
        <v>2024</v>
      </c>
      <c r="P73" s="666" t="s">
        <v>47</v>
      </c>
    </row>
    <row r="74" spans="1:16" x14ac:dyDescent="0.2">
      <c r="A74" s="665"/>
      <c r="B74" s="601">
        <v>2025</v>
      </c>
      <c r="C74" s="289">
        <v>82.7</v>
      </c>
      <c r="D74" s="8">
        <v>92.1</v>
      </c>
      <c r="E74" s="287">
        <v>87.8</v>
      </c>
      <c r="F74" s="287">
        <v>88.6</v>
      </c>
      <c r="G74" s="287">
        <v>90.3</v>
      </c>
      <c r="H74" s="287">
        <v>85.5</v>
      </c>
      <c r="I74" s="287"/>
      <c r="J74" s="287"/>
      <c r="K74" s="287"/>
      <c r="L74" s="287"/>
      <c r="M74" s="287"/>
      <c r="N74" s="287"/>
      <c r="O74" s="288">
        <v>2025</v>
      </c>
      <c r="P74" s="666"/>
    </row>
    <row r="75" spans="1:16" x14ac:dyDescent="0.2">
      <c r="A75" s="589"/>
      <c r="B75" s="598"/>
      <c r="C75" s="289"/>
      <c r="D75" s="289"/>
      <c r="E75" s="287"/>
      <c r="F75" s="289"/>
      <c r="G75" s="289"/>
      <c r="H75" s="289"/>
      <c r="I75" s="289"/>
      <c r="J75" s="287"/>
      <c r="K75" s="289"/>
      <c r="L75" s="289"/>
      <c r="M75" s="289"/>
      <c r="N75" s="289"/>
      <c r="O75" s="599"/>
      <c r="P75" s="590"/>
    </row>
    <row r="76" spans="1:16" x14ac:dyDescent="0.2">
      <c r="A76" s="665" t="s">
        <v>481</v>
      </c>
      <c r="B76" s="598">
        <v>2024</v>
      </c>
      <c r="C76" s="4">
        <v>103.4</v>
      </c>
      <c r="D76" s="4">
        <v>94.2</v>
      </c>
      <c r="E76" s="287">
        <v>83.6</v>
      </c>
      <c r="F76" s="287">
        <v>73.599999999999994</v>
      </c>
      <c r="G76" s="287">
        <v>79.8</v>
      </c>
      <c r="H76" s="287">
        <v>110.1</v>
      </c>
      <c r="I76" s="287">
        <v>114.6</v>
      </c>
      <c r="J76" s="287">
        <v>105</v>
      </c>
      <c r="K76" s="287">
        <v>109.3</v>
      </c>
      <c r="L76" s="287">
        <v>115.8</v>
      </c>
      <c r="M76" s="287">
        <v>106.9</v>
      </c>
      <c r="N76" s="287">
        <v>105.8</v>
      </c>
      <c r="O76" s="599">
        <v>2024</v>
      </c>
      <c r="P76" s="666" t="s">
        <v>48</v>
      </c>
    </row>
    <row r="77" spans="1:16" x14ac:dyDescent="0.2">
      <c r="A77" s="665"/>
      <c r="B77" s="601">
        <v>2025</v>
      </c>
      <c r="C77" s="8">
        <v>108.2</v>
      </c>
      <c r="D77" s="8">
        <v>96.9</v>
      </c>
      <c r="E77" s="287">
        <v>101.5</v>
      </c>
      <c r="F77" s="287">
        <v>100.8</v>
      </c>
      <c r="G77" s="287">
        <v>93.8</v>
      </c>
      <c r="H77" s="287">
        <v>104.9</v>
      </c>
      <c r="I77" s="287"/>
      <c r="J77" s="287"/>
      <c r="K77" s="287"/>
      <c r="L77" s="287"/>
      <c r="M77" s="287"/>
      <c r="N77" s="287"/>
      <c r="O77" s="288">
        <v>2025</v>
      </c>
      <c r="P77" s="666"/>
    </row>
    <row r="78" spans="1:16" x14ac:dyDescent="0.2">
      <c r="A78" s="589"/>
      <c r="B78" s="598"/>
      <c r="C78" s="289"/>
      <c r="D78" s="289"/>
      <c r="E78" s="287"/>
      <c r="F78" s="289"/>
      <c r="G78" s="289"/>
      <c r="H78" s="289"/>
      <c r="I78" s="289"/>
      <c r="J78" s="287"/>
      <c r="K78" s="289"/>
      <c r="L78" s="289"/>
      <c r="M78" s="289"/>
      <c r="N78" s="289"/>
      <c r="O78" s="599"/>
      <c r="P78" s="590"/>
    </row>
    <row r="79" spans="1:16" x14ac:dyDescent="0.2">
      <c r="A79" s="665" t="s">
        <v>49</v>
      </c>
      <c r="B79" s="598">
        <v>2024</v>
      </c>
      <c r="C79" s="4">
        <v>71.5</v>
      </c>
      <c r="D79" s="4">
        <v>82.9</v>
      </c>
      <c r="E79" s="287">
        <v>90.7</v>
      </c>
      <c r="F79" s="287">
        <v>85</v>
      </c>
      <c r="G79" s="287">
        <v>93.5</v>
      </c>
      <c r="H79" s="287">
        <v>82.9</v>
      </c>
      <c r="I79" s="287">
        <v>88.6</v>
      </c>
      <c r="J79" s="287">
        <v>79.400000000000006</v>
      </c>
      <c r="K79" s="287">
        <v>81</v>
      </c>
      <c r="L79" s="287">
        <v>88.9</v>
      </c>
      <c r="M79" s="287">
        <v>79</v>
      </c>
      <c r="N79" s="287">
        <v>66.099999999999994</v>
      </c>
      <c r="O79" s="599">
        <v>2024</v>
      </c>
      <c r="P79" s="666" t="s">
        <v>482</v>
      </c>
    </row>
    <row r="80" spans="1:16" x14ac:dyDescent="0.2">
      <c r="A80" s="665"/>
      <c r="B80" s="601">
        <v>2025</v>
      </c>
      <c r="C80" s="8">
        <v>72.2</v>
      </c>
      <c r="D80" s="289">
        <v>65</v>
      </c>
      <c r="E80" s="287">
        <v>75.7</v>
      </c>
      <c r="F80" s="287">
        <v>73.400000000000006</v>
      </c>
      <c r="G80" s="287">
        <v>82.6</v>
      </c>
      <c r="H80" s="287">
        <v>85.9</v>
      </c>
      <c r="I80" s="287"/>
      <c r="J80" s="287"/>
      <c r="K80" s="287"/>
      <c r="L80" s="287"/>
      <c r="M80" s="287"/>
      <c r="N80" s="287"/>
      <c r="O80" s="288">
        <v>2025</v>
      </c>
      <c r="P80" s="666"/>
    </row>
    <row r="81" spans="1:16" x14ac:dyDescent="0.2">
      <c r="A81" s="589"/>
      <c r="B81" s="598"/>
      <c r="C81" s="289"/>
      <c r="D81" s="289"/>
      <c r="E81" s="287"/>
      <c r="F81" s="289"/>
      <c r="G81" s="289"/>
      <c r="H81" s="289"/>
      <c r="I81" s="289"/>
      <c r="J81" s="287"/>
      <c r="K81" s="289"/>
      <c r="L81" s="289"/>
      <c r="M81" s="289"/>
      <c r="N81" s="289"/>
      <c r="O81" s="599"/>
      <c r="P81" s="590"/>
    </row>
    <row r="82" spans="1:16" x14ac:dyDescent="0.2">
      <c r="A82" s="665" t="s">
        <v>483</v>
      </c>
      <c r="B82" s="598">
        <v>2024</v>
      </c>
      <c r="C82" s="4">
        <v>92.9</v>
      </c>
      <c r="D82" s="4">
        <v>98.9</v>
      </c>
      <c r="E82" s="287">
        <v>99.3</v>
      </c>
      <c r="F82" s="287">
        <v>102.7</v>
      </c>
      <c r="G82" s="287">
        <v>85.7</v>
      </c>
      <c r="H82" s="287">
        <v>99.3</v>
      </c>
      <c r="I82" s="287">
        <v>103.6</v>
      </c>
      <c r="J82" s="287">
        <v>74.3</v>
      </c>
      <c r="K82" s="287">
        <v>99.7</v>
      </c>
      <c r="L82" s="287">
        <v>116</v>
      </c>
      <c r="M82" s="287">
        <v>116.6</v>
      </c>
      <c r="N82" s="287">
        <v>80.8</v>
      </c>
      <c r="O82" s="599">
        <v>2024</v>
      </c>
      <c r="P82" s="666" t="s">
        <v>484</v>
      </c>
    </row>
    <row r="83" spans="1:16" x14ac:dyDescent="0.2">
      <c r="A83" s="665"/>
      <c r="B83" s="601">
        <v>2025</v>
      </c>
      <c r="C83" s="8">
        <v>110.1</v>
      </c>
      <c r="D83" s="8">
        <v>115.5</v>
      </c>
      <c r="E83" s="287">
        <v>122.1</v>
      </c>
      <c r="F83" s="287">
        <v>117.9</v>
      </c>
      <c r="G83" s="287">
        <v>116.1</v>
      </c>
      <c r="H83" s="287">
        <v>114.1</v>
      </c>
      <c r="I83" s="287"/>
      <c r="J83" s="287"/>
      <c r="K83" s="287"/>
      <c r="L83" s="287"/>
      <c r="M83" s="287"/>
      <c r="N83" s="287"/>
      <c r="O83" s="288">
        <v>2025</v>
      </c>
      <c r="P83" s="666"/>
    </row>
    <row r="84" spans="1:16" x14ac:dyDescent="0.2">
      <c r="A84" s="589"/>
      <c r="B84" s="598"/>
      <c r="C84" s="289"/>
      <c r="D84" s="289"/>
      <c r="E84" s="287"/>
      <c r="F84" s="289"/>
      <c r="G84" s="289"/>
      <c r="H84" s="289"/>
      <c r="I84" s="289"/>
      <c r="J84" s="287"/>
      <c r="K84" s="289"/>
      <c r="L84" s="289"/>
      <c r="M84" s="289"/>
      <c r="N84" s="289"/>
      <c r="O84" s="599"/>
      <c r="P84" s="590"/>
    </row>
    <row r="85" spans="1:16" x14ac:dyDescent="0.2">
      <c r="A85" s="665" t="s">
        <v>50</v>
      </c>
      <c r="B85" s="598">
        <v>2024</v>
      </c>
      <c r="C85" s="4">
        <v>79.900000000000006</v>
      </c>
      <c r="D85" s="4">
        <v>92.7</v>
      </c>
      <c r="E85" s="287">
        <v>95.3</v>
      </c>
      <c r="F85" s="287">
        <v>90.2</v>
      </c>
      <c r="G85" s="287">
        <v>83.8</v>
      </c>
      <c r="H85" s="287">
        <v>84.4</v>
      </c>
      <c r="I85" s="287">
        <v>84</v>
      </c>
      <c r="J85" s="287">
        <v>76.3</v>
      </c>
      <c r="K85" s="287">
        <v>86.9</v>
      </c>
      <c r="L85" s="287">
        <v>92.5</v>
      </c>
      <c r="M85" s="287">
        <v>89.4</v>
      </c>
      <c r="N85" s="287">
        <v>67.3</v>
      </c>
      <c r="O85" s="599">
        <v>2024</v>
      </c>
      <c r="P85" s="666" t="s">
        <v>51</v>
      </c>
    </row>
    <row r="86" spans="1:16" x14ac:dyDescent="0.2">
      <c r="A86" s="665"/>
      <c r="B86" s="601">
        <v>2025</v>
      </c>
      <c r="C86" s="8">
        <v>76.8</v>
      </c>
      <c r="D86" s="8">
        <v>84.4</v>
      </c>
      <c r="E86" s="287">
        <v>98.3</v>
      </c>
      <c r="F86" s="287">
        <v>80.3</v>
      </c>
      <c r="G86" s="287">
        <v>91.2</v>
      </c>
      <c r="H86" s="287">
        <v>86.6</v>
      </c>
      <c r="I86" s="287"/>
      <c r="J86" s="287"/>
      <c r="K86" s="287"/>
      <c r="L86" s="287"/>
      <c r="M86" s="287"/>
      <c r="N86" s="287"/>
      <c r="O86" s="288">
        <v>2025</v>
      </c>
      <c r="P86" s="666"/>
    </row>
    <row r="87" spans="1:16" x14ac:dyDescent="0.2">
      <c r="A87" s="24"/>
      <c r="B87" s="598"/>
      <c r="C87" s="289"/>
      <c r="D87" s="289"/>
      <c r="E87" s="287"/>
      <c r="F87" s="289"/>
      <c r="G87" s="289"/>
      <c r="H87" s="289"/>
      <c r="I87" s="289"/>
      <c r="J87" s="287"/>
      <c r="K87" s="289"/>
      <c r="L87" s="289"/>
      <c r="M87" s="289"/>
      <c r="N87" s="289"/>
      <c r="O87" s="599"/>
      <c r="P87" s="590"/>
    </row>
    <row r="88" spans="1:16" x14ac:dyDescent="0.2">
      <c r="A88" s="665" t="s">
        <v>52</v>
      </c>
      <c r="B88" s="598">
        <v>2024</v>
      </c>
      <c r="C88" s="4">
        <v>44.5</v>
      </c>
      <c r="D88" s="4">
        <v>72.2</v>
      </c>
      <c r="E88" s="287">
        <v>91.8</v>
      </c>
      <c r="F88" s="287">
        <v>96.6</v>
      </c>
      <c r="G88" s="287">
        <v>84.5</v>
      </c>
      <c r="H88" s="287">
        <v>86.7</v>
      </c>
      <c r="I88" s="287">
        <v>91.7</v>
      </c>
      <c r="J88" s="287">
        <v>90</v>
      </c>
      <c r="K88" s="287">
        <v>97.2</v>
      </c>
      <c r="L88" s="287">
        <v>98.4</v>
      </c>
      <c r="M88" s="287">
        <v>92.1</v>
      </c>
      <c r="N88" s="287">
        <v>65.3</v>
      </c>
      <c r="O88" s="599">
        <v>2024</v>
      </c>
      <c r="P88" s="666" t="s">
        <v>53</v>
      </c>
    </row>
    <row r="89" spans="1:16" x14ac:dyDescent="0.2">
      <c r="A89" s="665"/>
      <c r="B89" s="601">
        <v>2025</v>
      </c>
      <c r="C89" s="289">
        <v>49.4</v>
      </c>
      <c r="D89" s="289">
        <v>62</v>
      </c>
      <c r="E89" s="287">
        <v>84.5</v>
      </c>
      <c r="F89" s="287">
        <v>86</v>
      </c>
      <c r="G89" s="287">
        <v>89.1</v>
      </c>
      <c r="H89" s="287">
        <v>96.3</v>
      </c>
      <c r="I89" s="287"/>
      <c r="J89" s="287"/>
      <c r="K89" s="287"/>
      <c r="L89" s="287"/>
      <c r="M89" s="287"/>
      <c r="N89" s="287"/>
      <c r="O89" s="288">
        <v>2025</v>
      </c>
      <c r="P89" s="666"/>
    </row>
    <row r="90" spans="1:16" x14ac:dyDescent="0.2">
      <c r="A90" s="589"/>
      <c r="B90" s="598"/>
      <c r="C90" s="289"/>
      <c r="D90" s="289"/>
      <c r="E90" s="287"/>
      <c r="F90" s="289"/>
      <c r="G90" s="289"/>
      <c r="H90" s="289"/>
      <c r="I90" s="289"/>
      <c r="J90" s="287"/>
      <c r="K90" s="289"/>
      <c r="L90" s="289"/>
      <c r="M90" s="289"/>
      <c r="N90" s="289"/>
      <c r="O90" s="599"/>
      <c r="P90" s="590"/>
    </row>
    <row r="91" spans="1:16" x14ac:dyDescent="0.2">
      <c r="A91" s="665" t="s">
        <v>54</v>
      </c>
      <c r="B91" s="598">
        <v>2024</v>
      </c>
      <c r="C91" s="4">
        <v>59.6</v>
      </c>
      <c r="D91" s="4">
        <v>74.400000000000006</v>
      </c>
      <c r="E91" s="287">
        <v>89.1</v>
      </c>
      <c r="F91" s="287">
        <v>93.7</v>
      </c>
      <c r="G91" s="287">
        <v>81.2</v>
      </c>
      <c r="H91" s="287">
        <v>77.5</v>
      </c>
      <c r="I91" s="287">
        <v>76.2</v>
      </c>
      <c r="J91" s="287">
        <v>58.2</v>
      </c>
      <c r="K91" s="287">
        <v>69.5</v>
      </c>
      <c r="L91" s="287">
        <v>78.3</v>
      </c>
      <c r="M91" s="287">
        <v>75.400000000000006</v>
      </c>
      <c r="N91" s="287">
        <v>60.9</v>
      </c>
      <c r="O91" s="599">
        <v>2024</v>
      </c>
      <c r="P91" s="666" t="s">
        <v>55</v>
      </c>
    </row>
    <row r="92" spans="1:16" x14ac:dyDescent="0.2">
      <c r="A92" s="665"/>
      <c r="B92" s="601">
        <v>2025</v>
      </c>
      <c r="C92" s="8">
        <v>60.8</v>
      </c>
      <c r="D92" s="8">
        <v>63.9</v>
      </c>
      <c r="E92" s="287">
        <v>70.5</v>
      </c>
      <c r="F92" s="287">
        <v>71.7</v>
      </c>
      <c r="G92" s="287">
        <v>77.400000000000006</v>
      </c>
      <c r="H92" s="287">
        <v>74.3</v>
      </c>
      <c r="I92" s="287"/>
      <c r="J92" s="287"/>
      <c r="K92" s="287"/>
      <c r="L92" s="287"/>
      <c r="M92" s="287"/>
      <c r="N92" s="287"/>
      <c r="O92" s="288">
        <v>2025</v>
      </c>
      <c r="P92" s="666"/>
    </row>
    <row r="93" spans="1:16" x14ac:dyDescent="0.2">
      <c r="A93" s="589"/>
      <c r="B93" s="598"/>
      <c r="C93" s="289"/>
      <c r="D93" s="289"/>
      <c r="E93" s="287"/>
      <c r="F93" s="289"/>
      <c r="G93" s="289"/>
      <c r="H93" s="289"/>
      <c r="I93" s="289"/>
      <c r="J93" s="287"/>
      <c r="K93" s="289"/>
      <c r="L93" s="289"/>
      <c r="M93" s="289"/>
      <c r="N93" s="289"/>
      <c r="O93" s="599"/>
      <c r="P93" s="590"/>
    </row>
    <row r="94" spans="1:16" x14ac:dyDescent="0.2">
      <c r="A94" s="665" t="s">
        <v>485</v>
      </c>
      <c r="B94" s="598">
        <v>2024</v>
      </c>
      <c r="C94" s="4">
        <v>85.8</v>
      </c>
      <c r="D94" s="4">
        <v>100.1</v>
      </c>
      <c r="E94" s="287">
        <v>105.5</v>
      </c>
      <c r="F94" s="287">
        <v>111.2</v>
      </c>
      <c r="G94" s="287">
        <v>102.1</v>
      </c>
      <c r="H94" s="287">
        <v>101.7</v>
      </c>
      <c r="I94" s="287">
        <v>108.1</v>
      </c>
      <c r="J94" s="287">
        <v>94.1</v>
      </c>
      <c r="K94" s="287">
        <v>111.3</v>
      </c>
      <c r="L94" s="287">
        <v>116.5</v>
      </c>
      <c r="M94" s="287">
        <v>110.9</v>
      </c>
      <c r="N94" s="287">
        <v>82.9</v>
      </c>
      <c r="O94" s="599">
        <v>2024</v>
      </c>
      <c r="P94" s="666" t="s">
        <v>486</v>
      </c>
    </row>
    <row r="95" spans="1:16" x14ac:dyDescent="0.2">
      <c r="A95" s="665"/>
      <c r="B95" s="601">
        <v>2025</v>
      </c>
      <c r="C95" s="8">
        <v>90.1</v>
      </c>
      <c r="D95" s="8">
        <v>104.9</v>
      </c>
      <c r="E95" s="287">
        <v>108</v>
      </c>
      <c r="F95" s="287">
        <v>100.1</v>
      </c>
      <c r="G95" s="287">
        <v>108.9</v>
      </c>
      <c r="H95" s="287">
        <v>109.2</v>
      </c>
      <c r="I95" s="287"/>
      <c r="J95" s="287"/>
      <c r="K95" s="287"/>
      <c r="L95" s="287"/>
      <c r="M95" s="287"/>
      <c r="N95" s="287"/>
      <c r="O95" s="288">
        <v>2025</v>
      </c>
      <c r="P95" s="666"/>
    </row>
    <row r="96" spans="1:16" x14ac:dyDescent="0.2">
      <c r="A96" s="589"/>
      <c r="B96" s="598"/>
      <c r="C96" s="289"/>
      <c r="D96" s="289"/>
      <c r="E96" s="287"/>
      <c r="F96" s="289"/>
      <c r="G96" s="289"/>
      <c r="H96" s="289"/>
      <c r="I96" s="289"/>
      <c r="J96" s="287"/>
      <c r="K96" s="289"/>
      <c r="L96" s="289"/>
      <c r="M96" s="289"/>
      <c r="N96" s="289"/>
      <c r="O96" s="599"/>
      <c r="P96" s="590"/>
    </row>
    <row r="97" spans="1:16" x14ac:dyDescent="0.2">
      <c r="A97" s="665" t="s">
        <v>316</v>
      </c>
      <c r="B97" s="598">
        <v>2024</v>
      </c>
      <c r="C97" s="4">
        <v>93.6</v>
      </c>
      <c r="D97" s="4">
        <v>99.4</v>
      </c>
      <c r="E97" s="287">
        <v>109.1</v>
      </c>
      <c r="F97" s="287">
        <v>105</v>
      </c>
      <c r="G97" s="287">
        <v>93.4</v>
      </c>
      <c r="H97" s="287">
        <v>91.9</v>
      </c>
      <c r="I97" s="287">
        <v>96.3</v>
      </c>
      <c r="J97" s="287">
        <v>84.4</v>
      </c>
      <c r="K97" s="287">
        <v>107.6</v>
      </c>
      <c r="L97" s="287">
        <v>108.3</v>
      </c>
      <c r="M97" s="287">
        <v>95.8</v>
      </c>
      <c r="N97" s="287">
        <v>91</v>
      </c>
      <c r="O97" s="599">
        <v>2024</v>
      </c>
      <c r="P97" s="666" t="s">
        <v>487</v>
      </c>
    </row>
    <row r="98" spans="1:16" x14ac:dyDescent="0.2">
      <c r="A98" s="665"/>
      <c r="B98" s="601">
        <v>2025</v>
      </c>
      <c r="C98" s="8">
        <v>89.5</v>
      </c>
      <c r="D98" s="8">
        <v>103.9</v>
      </c>
      <c r="E98" s="287">
        <v>125.7</v>
      </c>
      <c r="F98" s="287">
        <v>99.2</v>
      </c>
      <c r="G98" s="287">
        <v>109.5</v>
      </c>
      <c r="H98" s="287">
        <v>110.2</v>
      </c>
      <c r="I98" s="287"/>
      <c r="J98" s="287"/>
      <c r="K98" s="287"/>
      <c r="L98" s="287"/>
      <c r="M98" s="287"/>
      <c r="N98" s="287"/>
      <c r="O98" s="288">
        <v>2025</v>
      </c>
      <c r="P98" s="666"/>
    </row>
    <row r="99" spans="1:16" x14ac:dyDescent="0.2">
      <c r="A99" s="589"/>
      <c r="B99" s="598"/>
      <c r="C99" s="289"/>
      <c r="D99" s="289"/>
      <c r="E99" s="287"/>
      <c r="F99" s="289"/>
      <c r="G99" s="289"/>
      <c r="H99" s="289"/>
      <c r="I99" s="289"/>
      <c r="J99" s="287"/>
      <c r="K99" s="289"/>
      <c r="L99" s="289"/>
      <c r="M99" s="289"/>
      <c r="N99" s="289"/>
      <c r="O99" s="599"/>
      <c r="P99" s="590"/>
    </row>
    <row r="100" spans="1:16" x14ac:dyDescent="0.2">
      <c r="A100" s="665" t="s">
        <v>56</v>
      </c>
      <c r="B100" s="598">
        <v>2024</v>
      </c>
      <c r="C100" s="4">
        <v>88.3</v>
      </c>
      <c r="D100" s="4">
        <v>95.8</v>
      </c>
      <c r="E100" s="287">
        <v>95.9</v>
      </c>
      <c r="F100" s="287">
        <v>101.9</v>
      </c>
      <c r="G100" s="287">
        <v>87.8</v>
      </c>
      <c r="H100" s="287">
        <v>89.2</v>
      </c>
      <c r="I100" s="287">
        <v>94.3</v>
      </c>
      <c r="J100" s="287">
        <v>75.599999999999994</v>
      </c>
      <c r="K100" s="287">
        <v>99.7</v>
      </c>
      <c r="L100" s="287">
        <v>108.6</v>
      </c>
      <c r="M100" s="287">
        <v>104</v>
      </c>
      <c r="N100" s="287">
        <v>73.2</v>
      </c>
      <c r="O100" s="599">
        <v>2024</v>
      </c>
      <c r="P100" s="666" t="s">
        <v>57</v>
      </c>
    </row>
    <row r="101" spans="1:16" x14ac:dyDescent="0.2">
      <c r="A101" s="665"/>
      <c r="B101" s="601">
        <v>2025</v>
      </c>
      <c r="C101" s="8">
        <v>83.1</v>
      </c>
      <c r="D101" s="289">
        <v>95.9</v>
      </c>
      <c r="E101" s="287">
        <v>100.8</v>
      </c>
      <c r="F101" s="287">
        <v>91.5</v>
      </c>
      <c r="G101" s="287">
        <v>101.2</v>
      </c>
      <c r="H101" s="287">
        <v>94.4</v>
      </c>
      <c r="I101" s="287"/>
      <c r="J101" s="287"/>
      <c r="K101" s="287"/>
      <c r="L101" s="287"/>
      <c r="M101" s="287"/>
      <c r="N101" s="287"/>
      <c r="O101" s="288">
        <v>2025</v>
      </c>
      <c r="P101" s="666"/>
    </row>
    <row r="102" spans="1:16" x14ac:dyDescent="0.2">
      <c r="A102" s="589"/>
      <c r="B102" s="598"/>
      <c r="C102" s="289"/>
      <c r="D102" s="289"/>
      <c r="E102" s="287"/>
      <c r="F102" s="289"/>
      <c r="G102" s="289"/>
      <c r="H102" s="289"/>
      <c r="I102" s="289"/>
      <c r="J102" s="287"/>
      <c r="K102" s="289"/>
      <c r="L102" s="289"/>
      <c r="M102" s="289"/>
      <c r="N102" s="289"/>
      <c r="O102" s="599"/>
      <c r="P102" s="590"/>
    </row>
    <row r="103" spans="1:16" x14ac:dyDescent="0.2">
      <c r="A103" s="665" t="s">
        <v>58</v>
      </c>
      <c r="B103" s="598">
        <v>2024</v>
      </c>
      <c r="C103" s="4">
        <v>91.1</v>
      </c>
      <c r="D103" s="4">
        <v>118.2</v>
      </c>
      <c r="E103" s="287">
        <v>196.2</v>
      </c>
      <c r="F103" s="287">
        <v>129.4</v>
      </c>
      <c r="G103" s="287">
        <v>104.8</v>
      </c>
      <c r="H103" s="287">
        <v>109.5</v>
      </c>
      <c r="I103" s="287">
        <v>110.5</v>
      </c>
      <c r="J103" s="287">
        <v>93.4</v>
      </c>
      <c r="K103" s="287">
        <v>110.4</v>
      </c>
      <c r="L103" s="287">
        <v>113.4</v>
      </c>
      <c r="M103" s="287">
        <v>122.2</v>
      </c>
      <c r="N103" s="287">
        <v>125</v>
      </c>
      <c r="O103" s="599">
        <v>2024</v>
      </c>
      <c r="P103" s="666" t="s">
        <v>59</v>
      </c>
    </row>
    <row r="104" spans="1:16" x14ac:dyDescent="0.2">
      <c r="A104" s="665"/>
      <c r="B104" s="601">
        <v>2025</v>
      </c>
      <c r="C104" s="8">
        <v>87.8</v>
      </c>
      <c r="D104" s="8">
        <v>101.8</v>
      </c>
      <c r="E104" s="287">
        <v>129.30000000000001</v>
      </c>
      <c r="F104" s="287">
        <v>111.6</v>
      </c>
      <c r="G104" s="287">
        <v>119.1</v>
      </c>
      <c r="H104" s="287">
        <v>127.3</v>
      </c>
      <c r="I104" s="287"/>
      <c r="J104" s="287"/>
      <c r="K104" s="287"/>
      <c r="L104" s="287"/>
      <c r="M104" s="287"/>
      <c r="N104" s="287"/>
      <c r="O104" s="288">
        <v>2025</v>
      </c>
      <c r="P104" s="666"/>
    </row>
    <row r="105" spans="1:16" x14ac:dyDescent="0.2">
      <c r="A105" s="589"/>
      <c r="B105" s="598"/>
      <c r="C105" s="289"/>
      <c r="D105" s="289"/>
      <c r="E105" s="287"/>
      <c r="F105" s="289"/>
      <c r="G105" s="289"/>
      <c r="H105" s="289"/>
      <c r="I105" s="289"/>
      <c r="J105" s="287"/>
      <c r="K105" s="289"/>
      <c r="L105" s="289"/>
      <c r="M105" s="289"/>
      <c r="N105" s="289"/>
      <c r="O105" s="599"/>
      <c r="P105" s="590"/>
    </row>
    <row r="106" spans="1:16" x14ac:dyDescent="0.2">
      <c r="A106" s="665" t="s">
        <v>488</v>
      </c>
      <c r="B106" s="598">
        <v>2024</v>
      </c>
      <c r="C106" s="4">
        <v>100.2</v>
      </c>
      <c r="D106" s="4">
        <v>113.9</v>
      </c>
      <c r="E106" s="287">
        <v>116.5</v>
      </c>
      <c r="F106" s="287">
        <v>115.8</v>
      </c>
      <c r="G106" s="287">
        <v>99.6</v>
      </c>
      <c r="H106" s="287">
        <v>112.9</v>
      </c>
      <c r="I106" s="287">
        <v>105.5</v>
      </c>
      <c r="J106" s="287">
        <v>78.7</v>
      </c>
      <c r="K106" s="287">
        <v>115.4</v>
      </c>
      <c r="L106" s="287">
        <v>125.2</v>
      </c>
      <c r="M106" s="287">
        <v>115.6</v>
      </c>
      <c r="N106" s="287">
        <v>92.7</v>
      </c>
      <c r="O106" s="599">
        <v>2024</v>
      </c>
      <c r="P106" s="666" t="s">
        <v>489</v>
      </c>
    </row>
    <row r="107" spans="1:16" x14ac:dyDescent="0.2">
      <c r="A107" s="665"/>
      <c r="B107" s="601">
        <v>2025</v>
      </c>
      <c r="C107" s="8">
        <v>96.4</v>
      </c>
      <c r="D107" s="8">
        <v>108.1</v>
      </c>
      <c r="E107" s="287">
        <v>124.1</v>
      </c>
      <c r="F107" s="287">
        <v>113</v>
      </c>
      <c r="G107" s="287">
        <v>123.3</v>
      </c>
      <c r="H107" s="287">
        <v>120.5</v>
      </c>
      <c r="I107" s="287"/>
      <c r="J107" s="287"/>
      <c r="K107" s="287"/>
      <c r="L107" s="287"/>
      <c r="M107" s="287"/>
      <c r="N107" s="287"/>
      <c r="O107" s="288">
        <v>2025</v>
      </c>
      <c r="P107" s="666"/>
    </row>
    <row r="108" spans="1:16" x14ac:dyDescent="0.2">
      <c r="A108" s="589"/>
      <c r="B108" s="598"/>
      <c r="C108" s="289"/>
      <c r="D108" s="289"/>
      <c r="E108" s="287"/>
      <c r="F108" s="289"/>
      <c r="G108" s="289"/>
      <c r="H108" s="289"/>
      <c r="I108" s="289"/>
      <c r="J108" s="287"/>
      <c r="K108" s="289"/>
      <c r="L108" s="289"/>
      <c r="M108" s="289"/>
      <c r="N108" s="289"/>
      <c r="O108" s="599"/>
      <c r="P108" s="590"/>
    </row>
    <row r="109" spans="1:16" x14ac:dyDescent="0.2">
      <c r="A109" s="679" t="s">
        <v>60</v>
      </c>
      <c r="B109" s="598">
        <v>2024</v>
      </c>
      <c r="C109" s="4">
        <v>103.8</v>
      </c>
      <c r="D109" s="4">
        <v>115.4</v>
      </c>
      <c r="E109" s="287">
        <v>115.2</v>
      </c>
      <c r="F109" s="287">
        <v>124.4</v>
      </c>
      <c r="G109" s="287">
        <v>113</v>
      </c>
      <c r="H109" s="287">
        <v>105.3</v>
      </c>
      <c r="I109" s="287">
        <v>129.30000000000001</v>
      </c>
      <c r="J109" s="287">
        <v>101.3</v>
      </c>
      <c r="K109" s="287">
        <v>120.3</v>
      </c>
      <c r="L109" s="287">
        <v>117.3</v>
      </c>
      <c r="M109" s="287">
        <v>125</v>
      </c>
      <c r="N109" s="287">
        <v>106.9</v>
      </c>
      <c r="O109" s="599">
        <v>2024</v>
      </c>
      <c r="P109" s="680" t="s">
        <v>61</v>
      </c>
    </row>
    <row r="110" spans="1:16" x14ac:dyDescent="0.2">
      <c r="A110" s="681"/>
      <c r="B110" s="601">
        <v>2025</v>
      </c>
      <c r="C110" s="8">
        <v>106.3</v>
      </c>
      <c r="D110" s="8">
        <v>110.3</v>
      </c>
      <c r="E110" s="287">
        <v>121.8</v>
      </c>
      <c r="F110" s="287">
        <v>108.4</v>
      </c>
      <c r="G110" s="287">
        <v>122.2</v>
      </c>
      <c r="H110" s="287">
        <v>115.8</v>
      </c>
      <c r="I110" s="287"/>
      <c r="J110" s="287"/>
      <c r="K110" s="287"/>
      <c r="L110" s="287"/>
      <c r="M110" s="287"/>
      <c r="N110" s="287"/>
      <c r="O110" s="288">
        <v>2025</v>
      </c>
      <c r="P110" s="681"/>
    </row>
    <row r="111" spans="1:16" x14ac:dyDescent="0.2">
      <c r="A111" s="594"/>
      <c r="B111" s="598"/>
      <c r="C111" s="289"/>
      <c r="D111" s="289"/>
      <c r="E111" s="287"/>
      <c r="F111" s="289"/>
      <c r="G111" s="289"/>
      <c r="H111" s="289"/>
      <c r="I111" s="289"/>
      <c r="J111" s="287"/>
      <c r="K111" s="289"/>
      <c r="L111" s="289"/>
      <c r="M111" s="289"/>
      <c r="N111" s="289"/>
      <c r="O111" s="599"/>
      <c r="P111" s="595"/>
    </row>
    <row r="112" spans="1:16" x14ac:dyDescent="0.2">
      <c r="A112" s="679" t="s">
        <v>62</v>
      </c>
      <c r="B112" s="598">
        <v>2024</v>
      </c>
      <c r="C112" s="143">
        <v>100</v>
      </c>
      <c r="D112" s="4">
        <v>100.5</v>
      </c>
      <c r="E112" s="287">
        <v>104.4</v>
      </c>
      <c r="F112" s="287">
        <v>108.3</v>
      </c>
      <c r="G112" s="287">
        <v>93.9</v>
      </c>
      <c r="H112" s="287">
        <v>93.9</v>
      </c>
      <c r="I112" s="287">
        <v>91.9</v>
      </c>
      <c r="J112" s="287">
        <v>90.4</v>
      </c>
      <c r="K112" s="287">
        <v>99.5</v>
      </c>
      <c r="L112" s="287">
        <v>104.3</v>
      </c>
      <c r="M112" s="287">
        <v>112.6</v>
      </c>
      <c r="N112" s="287">
        <v>101.8</v>
      </c>
      <c r="O112" s="599">
        <v>2024</v>
      </c>
      <c r="P112" s="680" t="s">
        <v>63</v>
      </c>
    </row>
    <row r="113" spans="1:16" x14ac:dyDescent="0.2">
      <c r="A113" s="679"/>
      <c r="B113" s="601">
        <v>2025</v>
      </c>
      <c r="C113" s="8">
        <v>103.9</v>
      </c>
      <c r="D113" s="8">
        <v>111.1</v>
      </c>
      <c r="E113" s="287">
        <v>118.7</v>
      </c>
      <c r="F113" s="287">
        <v>119.1</v>
      </c>
      <c r="G113" s="287">
        <v>134.69999999999999</v>
      </c>
      <c r="H113" s="287">
        <v>114.7</v>
      </c>
      <c r="I113" s="287"/>
      <c r="J113" s="287"/>
      <c r="K113" s="287"/>
      <c r="L113" s="287"/>
      <c r="M113" s="287"/>
      <c r="N113" s="287"/>
      <c r="O113" s="288">
        <v>2025</v>
      </c>
      <c r="P113" s="680"/>
    </row>
    <row r="114" spans="1:16" x14ac:dyDescent="0.2">
      <c r="A114" s="593"/>
      <c r="B114" s="598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599"/>
      <c r="P114" s="595"/>
    </row>
    <row r="115" spans="1:16" x14ac:dyDescent="0.2">
      <c r="A115" s="679" t="s">
        <v>64</v>
      </c>
      <c r="B115" s="598">
        <v>2024</v>
      </c>
      <c r="C115" s="143">
        <v>95.1</v>
      </c>
      <c r="D115" s="143">
        <v>111.1</v>
      </c>
      <c r="E115" s="287">
        <v>118.2</v>
      </c>
      <c r="F115" s="287">
        <v>122.1</v>
      </c>
      <c r="G115" s="287">
        <v>109.4</v>
      </c>
      <c r="H115" s="287">
        <v>113.7</v>
      </c>
      <c r="I115" s="287">
        <v>125.4</v>
      </c>
      <c r="J115" s="287">
        <v>94.1</v>
      </c>
      <c r="K115" s="287">
        <v>118.7</v>
      </c>
      <c r="L115" s="287">
        <v>126.7</v>
      </c>
      <c r="M115" s="287">
        <v>126.7</v>
      </c>
      <c r="N115" s="287">
        <v>101.7</v>
      </c>
      <c r="O115" s="599">
        <v>2024</v>
      </c>
      <c r="P115" s="680" t="s">
        <v>490</v>
      </c>
    </row>
    <row r="116" spans="1:16" x14ac:dyDescent="0.2">
      <c r="A116" s="679"/>
      <c r="B116" s="601">
        <v>2025</v>
      </c>
      <c r="C116" s="4">
        <v>105.1</v>
      </c>
      <c r="D116" s="4">
        <v>117.9</v>
      </c>
      <c r="E116" s="4">
        <v>117.2</v>
      </c>
      <c r="F116" s="4">
        <v>129.9</v>
      </c>
      <c r="G116" s="4">
        <v>135.1</v>
      </c>
      <c r="H116" s="4">
        <v>138.5</v>
      </c>
      <c r="I116" s="4"/>
      <c r="J116" s="4"/>
      <c r="K116" s="4"/>
      <c r="L116" s="4"/>
      <c r="M116" s="4"/>
      <c r="N116" s="4"/>
      <c r="O116" s="288">
        <v>2025</v>
      </c>
      <c r="P116" s="681"/>
    </row>
    <row r="117" spans="1:16" s="313" customFormat="1" x14ac:dyDescent="0.2">
      <c r="A117" s="37"/>
      <c r="B117" s="31"/>
      <c r="C117" s="228"/>
      <c r="D117" s="228"/>
      <c r="E117" s="228"/>
      <c r="F117" s="228"/>
      <c r="G117" s="228"/>
      <c r="H117" s="228"/>
      <c r="I117" s="228"/>
      <c r="J117" s="228"/>
      <c r="K117" s="228"/>
      <c r="L117" s="228"/>
      <c r="M117" s="228"/>
      <c r="N117" s="228"/>
      <c r="O117" s="21"/>
      <c r="P117" s="314"/>
    </row>
    <row r="118" spans="1:16" x14ac:dyDescent="0.2">
      <c r="A118" s="313"/>
      <c r="B118" s="598"/>
      <c r="C118" s="315"/>
      <c r="D118" s="315"/>
      <c r="E118" s="315"/>
      <c r="F118" s="315"/>
      <c r="G118" s="315"/>
      <c r="H118" s="315"/>
      <c r="I118" s="4"/>
      <c r="J118" s="4"/>
      <c r="K118" s="4"/>
      <c r="L118" s="4"/>
      <c r="M118" s="4"/>
      <c r="N118" s="4"/>
      <c r="P118" s="313"/>
    </row>
    <row r="119" spans="1:16" x14ac:dyDescent="0.2">
      <c r="A119" s="313"/>
      <c r="B119" s="598"/>
      <c r="C119" s="315"/>
      <c r="D119" s="315"/>
      <c r="E119" s="315"/>
      <c r="F119" s="315"/>
      <c r="G119" s="315"/>
      <c r="H119" s="315"/>
      <c r="I119" s="4"/>
      <c r="J119" s="4"/>
      <c r="K119" s="4"/>
      <c r="L119" s="4"/>
      <c r="M119" s="4"/>
      <c r="N119" s="4"/>
      <c r="P119" s="313"/>
    </row>
    <row r="120" spans="1:16" x14ac:dyDescent="0.2">
      <c r="B120" s="598"/>
      <c r="C120" s="315"/>
      <c r="D120" s="315"/>
      <c r="E120" s="315"/>
      <c r="F120" s="315"/>
      <c r="G120" s="315"/>
      <c r="H120" s="315"/>
      <c r="I120" s="4"/>
      <c r="J120" s="4"/>
      <c r="K120" s="4"/>
      <c r="L120" s="4"/>
      <c r="M120" s="4"/>
      <c r="N120" s="4"/>
    </row>
    <row r="121" spans="1:16" x14ac:dyDescent="0.2">
      <c r="A121" s="591" t="s">
        <v>516</v>
      </c>
      <c r="B121" s="598"/>
      <c r="C121" s="316"/>
      <c r="D121" s="316"/>
      <c r="E121" s="316"/>
      <c r="F121" s="316"/>
      <c r="G121" s="316"/>
      <c r="H121" s="316"/>
      <c r="I121" s="4"/>
      <c r="J121" s="4"/>
      <c r="K121" s="4"/>
      <c r="L121" s="4"/>
      <c r="M121" s="4"/>
      <c r="N121" s="4"/>
    </row>
    <row r="122" spans="1:16" x14ac:dyDescent="0.2">
      <c r="A122" s="591" t="s">
        <v>521</v>
      </c>
      <c r="B122" s="598"/>
      <c r="C122" s="316"/>
      <c r="D122" s="316"/>
      <c r="E122" s="316"/>
      <c r="F122" s="316"/>
      <c r="G122" s="316"/>
      <c r="H122" s="316"/>
      <c r="I122" s="4"/>
      <c r="J122" s="4"/>
      <c r="K122" s="4"/>
      <c r="L122" s="4"/>
      <c r="M122" s="4"/>
      <c r="N122" s="4"/>
    </row>
    <row r="123" spans="1:16" x14ac:dyDescent="0.2">
      <c r="A123" s="592" t="s">
        <v>517</v>
      </c>
      <c r="C123" s="316"/>
      <c r="D123" s="316"/>
      <c r="E123" s="316"/>
      <c r="F123" s="316"/>
      <c r="G123" s="316"/>
      <c r="H123" s="316"/>
      <c r="I123" s="4"/>
      <c r="J123" s="4"/>
      <c r="K123" s="4"/>
      <c r="L123" s="4"/>
      <c r="M123" s="4"/>
      <c r="N123" s="4"/>
    </row>
    <row r="124" spans="1:16" x14ac:dyDescent="0.2">
      <c r="A124" s="592" t="s">
        <v>520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6" x14ac:dyDescent="0.2">
      <c r="A125" s="29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6" x14ac:dyDescent="0.2">
      <c r="A126" s="139" t="s">
        <v>474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6" s="25" customFormat="1" ht="12" x14ac:dyDescent="0.2">
      <c r="A127" s="669" t="s">
        <v>0</v>
      </c>
      <c r="B127" s="671" t="s">
        <v>459</v>
      </c>
      <c r="C127" s="604" t="s">
        <v>3</v>
      </c>
      <c r="D127" s="604" t="s">
        <v>4</v>
      </c>
      <c r="E127" s="604" t="s">
        <v>5</v>
      </c>
      <c r="F127" s="604" t="s">
        <v>6</v>
      </c>
      <c r="G127" s="604" t="s">
        <v>7</v>
      </c>
      <c r="H127" s="604" t="s">
        <v>8</v>
      </c>
      <c r="I127" s="604" t="s">
        <v>9</v>
      </c>
      <c r="J127" s="604" t="s">
        <v>10</v>
      </c>
      <c r="K127" s="604" t="s">
        <v>11</v>
      </c>
      <c r="L127" s="604" t="s">
        <v>12</v>
      </c>
      <c r="M127" s="604" t="s">
        <v>86</v>
      </c>
      <c r="N127" s="604" t="s">
        <v>2</v>
      </c>
      <c r="O127" s="673" t="s">
        <v>460</v>
      </c>
      <c r="P127" s="675" t="s">
        <v>1</v>
      </c>
    </row>
    <row r="128" spans="1:16" s="25" customFormat="1" ht="12" x14ac:dyDescent="0.2">
      <c r="A128" s="670"/>
      <c r="B128" s="672"/>
      <c r="C128" s="224" t="s">
        <v>461</v>
      </c>
      <c r="D128" s="224" t="s">
        <v>4</v>
      </c>
      <c r="E128" s="224" t="s">
        <v>14</v>
      </c>
      <c r="F128" s="224" t="s">
        <v>15</v>
      </c>
      <c r="G128" s="224" t="s">
        <v>16</v>
      </c>
      <c r="H128" s="224" t="s">
        <v>17</v>
      </c>
      <c r="I128" s="224" t="s">
        <v>18</v>
      </c>
      <c r="J128" s="224" t="s">
        <v>10</v>
      </c>
      <c r="K128" s="224" t="s">
        <v>11</v>
      </c>
      <c r="L128" s="224" t="s">
        <v>12</v>
      </c>
      <c r="M128" s="224" t="s">
        <v>13</v>
      </c>
      <c r="N128" s="224" t="s">
        <v>2</v>
      </c>
      <c r="O128" s="674"/>
      <c r="P128" s="676"/>
    </row>
    <row r="129" spans="1:16" x14ac:dyDescent="0.2">
      <c r="A129" s="35"/>
      <c r="B129" s="598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599"/>
      <c r="P129" s="264"/>
    </row>
    <row r="130" spans="1:16" x14ac:dyDescent="0.2">
      <c r="A130" s="665" t="s">
        <v>491</v>
      </c>
      <c r="B130" s="598">
        <v>2024</v>
      </c>
      <c r="C130" s="4">
        <v>67.7</v>
      </c>
      <c r="D130" s="4">
        <v>90.2</v>
      </c>
      <c r="E130" s="287">
        <v>93</v>
      </c>
      <c r="F130" s="287">
        <v>107.5</v>
      </c>
      <c r="G130" s="287">
        <v>96.4</v>
      </c>
      <c r="H130" s="287">
        <v>108.2</v>
      </c>
      <c r="I130" s="287">
        <v>95.2</v>
      </c>
      <c r="J130" s="287">
        <v>86.7</v>
      </c>
      <c r="K130" s="287">
        <v>118.1</v>
      </c>
      <c r="L130" s="287">
        <v>112</v>
      </c>
      <c r="M130" s="287">
        <v>123.6</v>
      </c>
      <c r="N130" s="287">
        <v>146.1</v>
      </c>
      <c r="O130" s="599">
        <v>2024</v>
      </c>
      <c r="P130" s="666" t="s">
        <v>65</v>
      </c>
    </row>
    <row r="131" spans="1:16" x14ac:dyDescent="0.2">
      <c r="A131" s="665"/>
      <c r="B131" s="601">
        <v>2025</v>
      </c>
      <c r="C131" s="4">
        <v>59.6</v>
      </c>
      <c r="D131" s="4">
        <v>78.3</v>
      </c>
      <c r="E131" s="4">
        <v>90.2</v>
      </c>
      <c r="F131" s="4">
        <v>74.2</v>
      </c>
      <c r="G131" s="4">
        <v>122.3</v>
      </c>
      <c r="H131" s="4">
        <v>92.4</v>
      </c>
      <c r="I131" s="4"/>
      <c r="J131" s="4"/>
      <c r="K131" s="4"/>
      <c r="L131" s="4"/>
      <c r="M131" s="4"/>
      <c r="N131" s="4"/>
      <c r="O131" s="288">
        <v>2025</v>
      </c>
      <c r="P131" s="666"/>
    </row>
    <row r="132" spans="1:16" x14ac:dyDescent="0.2">
      <c r="A132" s="24"/>
      <c r="B132" s="598"/>
      <c r="C132" s="10"/>
      <c r="D132" s="286"/>
      <c r="E132" s="279"/>
      <c r="F132" s="279"/>
      <c r="G132" s="279"/>
      <c r="H132" s="279"/>
      <c r="I132" s="279"/>
      <c r="J132" s="279"/>
      <c r="K132" s="279"/>
      <c r="L132" s="279"/>
      <c r="M132" s="279"/>
      <c r="N132" s="279"/>
      <c r="O132" s="280"/>
      <c r="P132" s="306"/>
    </row>
    <row r="133" spans="1:16" x14ac:dyDescent="0.2">
      <c r="A133" s="667" t="s">
        <v>492</v>
      </c>
      <c r="B133" s="596">
        <v>2024</v>
      </c>
      <c r="C133" s="282">
        <v>99</v>
      </c>
      <c r="D133" s="282">
        <v>90</v>
      </c>
      <c r="E133" s="283">
        <v>90</v>
      </c>
      <c r="F133" s="283">
        <v>75.5</v>
      </c>
      <c r="G133" s="283">
        <v>71.5</v>
      </c>
      <c r="H133" s="283">
        <v>75.599999999999994</v>
      </c>
      <c r="I133" s="283">
        <v>83.9</v>
      </c>
      <c r="J133" s="283">
        <v>77.7</v>
      </c>
      <c r="K133" s="283">
        <v>74.099999999999994</v>
      </c>
      <c r="L133" s="283">
        <v>80.099999999999994</v>
      </c>
      <c r="M133" s="283">
        <v>87.2</v>
      </c>
      <c r="N133" s="283">
        <v>92.8</v>
      </c>
      <c r="O133" s="597">
        <v>2024</v>
      </c>
      <c r="P133" s="668" t="s">
        <v>74</v>
      </c>
    </row>
    <row r="134" spans="1:16" x14ac:dyDescent="0.2">
      <c r="A134" s="667"/>
      <c r="B134" s="284">
        <v>2025</v>
      </c>
      <c r="C134" s="34">
        <v>93.5</v>
      </c>
      <c r="D134" s="34">
        <v>90.4</v>
      </c>
      <c r="E134" s="34">
        <v>87.8</v>
      </c>
      <c r="F134" s="282">
        <v>76.3</v>
      </c>
      <c r="G134" s="282">
        <v>76.099999999999994</v>
      </c>
      <c r="H134" s="34">
        <v>75.7</v>
      </c>
      <c r="I134" s="34"/>
      <c r="J134" s="34"/>
      <c r="K134" s="34"/>
      <c r="L134" s="34"/>
      <c r="M134" s="34"/>
      <c r="N134" s="34"/>
      <c r="O134" s="285">
        <v>2025</v>
      </c>
      <c r="P134" s="668"/>
    </row>
    <row r="135" spans="1:16" x14ac:dyDescent="0.2">
      <c r="A135" s="589"/>
      <c r="B135" s="598"/>
      <c r="C135" s="8"/>
      <c r="D135" s="289"/>
      <c r="E135" s="287"/>
      <c r="F135" s="287"/>
      <c r="G135" s="287"/>
      <c r="H135" s="287"/>
      <c r="I135" s="287"/>
      <c r="J135" s="287"/>
      <c r="K135" s="287"/>
      <c r="L135" s="287"/>
      <c r="M135" s="287"/>
      <c r="N135" s="287"/>
      <c r="O135" s="599"/>
      <c r="P135" s="590"/>
    </row>
    <row r="136" spans="1:16" x14ac:dyDescent="0.2">
      <c r="A136" s="665" t="s">
        <v>493</v>
      </c>
      <c r="B136" s="598">
        <v>2024</v>
      </c>
      <c r="C136" s="143">
        <v>99</v>
      </c>
      <c r="D136" s="143">
        <v>90</v>
      </c>
      <c r="E136" s="287">
        <v>90</v>
      </c>
      <c r="F136" s="287">
        <v>75.5</v>
      </c>
      <c r="G136" s="287">
        <v>71.5</v>
      </c>
      <c r="H136" s="287">
        <v>75.599999999999994</v>
      </c>
      <c r="I136" s="287">
        <v>83.9</v>
      </c>
      <c r="J136" s="287">
        <v>77.7</v>
      </c>
      <c r="K136" s="287">
        <v>74.099999999999994</v>
      </c>
      <c r="L136" s="287">
        <v>80.099999999999994</v>
      </c>
      <c r="M136" s="287">
        <v>87.2</v>
      </c>
      <c r="N136" s="287">
        <v>92.8</v>
      </c>
      <c r="O136" s="599">
        <v>2024</v>
      </c>
      <c r="P136" s="666" t="s">
        <v>74</v>
      </c>
    </row>
    <row r="137" spans="1:16" x14ac:dyDescent="0.2">
      <c r="A137" s="665"/>
      <c r="B137" s="601">
        <v>2025</v>
      </c>
      <c r="C137" s="4">
        <v>93.5</v>
      </c>
      <c r="D137" s="4">
        <v>90.4</v>
      </c>
      <c r="E137" s="4">
        <v>87.8</v>
      </c>
      <c r="F137" s="143">
        <v>76.3</v>
      </c>
      <c r="G137" s="143">
        <v>76.099999999999994</v>
      </c>
      <c r="H137" s="4">
        <v>75.7</v>
      </c>
      <c r="I137" s="4"/>
      <c r="J137" s="4"/>
      <c r="K137" s="4"/>
      <c r="L137" s="4"/>
      <c r="M137" s="4"/>
      <c r="N137" s="4"/>
      <c r="O137" s="288">
        <v>2025</v>
      </c>
      <c r="P137" s="666"/>
    </row>
    <row r="138" spans="1:16" x14ac:dyDescent="0.2">
      <c r="A138" s="35"/>
      <c r="P138" s="264"/>
    </row>
    <row r="141" spans="1:16" s="25" customFormat="1" ht="12" x14ac:dyDescent="0.2">
      <c r="A141" s="669" t="s">
        <v>66</v>
      </c>
      <c r="B141" s="671" t="s">
        <v>459</v>
      </c>
      <c r="C141" s="32" t="s">
        <v>3</v>
      </c>
      <c r="D141" s="32" t="s">
        <v>4</v>
      </c>
      <c r="E141" s="32" t="s">
        <v>5</v>
      </c>
      <c r="F141" s="32" t="s">
        <v>6</v>
      </c>
      <c r="G141" s="32" t="s">
        <v>7</v>
      </c>
      <c r="H141" s="32" t="s">
        <v>8</v>
      </c>
      <c r="I141" s="32" t="s">
        <v>9</v>
      </c>
      <c r="J141" s="32" t="s">
        <v>10</v>
      </c>
      <c r="K141" s="32" t="s">
        <v>11</v>
      </c>
      <c r="L141" s="32" t="s">
        <v>12</v>
      </c>
      <c r="M141" s="32" t="s">
        <v>86</v>
      </c>
      <c r="N141" s="32" t="s">
        <v>2</v>
      </c>
      <c r="O141" s="673" t="s">
        <v>460</v>
      </c>
      <c r="P141" s="675" t="s">
        <v>494</v>
      </c>
    </row>
    <row r="142" spans="1:16" s="25" customFormat="1" ht="12" x14ac:dyDescent="0.2">
      <c r="A142" s="670"/>
      <c r="B142" s="672"/>
      <c r="C142" s="33" t="s">
        <v>461</v>
      </c>
      <c r="D142" s="33" t="s">
        <v>4</v>
      </c>
      <c r="E142" s="33" t="s">
        <v>14</v>
      </c>
      <c r="F142" s="33" t="s">
        <v>15</v>
      </c>
      <c r="G142" s="33" t="s">
        <v>16</v>
      </c>
      <c r="H142" s="33" t="s">
        <v>17</v>
      </c>
      <c r="I142" s="33" t="s">
        <v>18</v>
      </c>
      <c r="J142" s="33" t="s">
        <v>10</v>
      </c>
      <c r="K142" s="33" t="s">
        <v>11</v>
      </c>
      <c r="L142" s="33" t="s">
        <v>12</v>
      </c>
      <c r="M142" s="33" t="s">
        <v>13</v>
      </c>
      <c r="N142" s="33" t="s">
        <v>2</v>
      </c>
      <c r="O142" s="678"/>
      <c r="P142" s="676"/>
    </row>
    <row r="143" spans="1:16" x14ac:dyDescent="0.2">
      <c r="A143" s="35"/>
      <c r="B143" s="300"/>
      <c r="C143" s="289"/>
      <c r="D143" s="289"/>
      <c r="E143" s="287"/>
      <c r="F143" s="289"/>
      <c r="G143" s="289"/>
      <c r="H143" s="289"/>
      <c r="I143" s="289"/>
      <c r="J143" s="287"/>
      <c r="K143" s="289"/>
      <c r="L143" s="289"/>
      <c r="M143" s="289"/>
      <c r="N143" s="289"/>
      <c r="O143" s="303"/>
      <c r="P143" s="317"/>
    </row>
    <row r="144" spans="1:16" x14ac:dyDescent="0.2">
      <c r="A144" s="665" t="s">
        <v>67</v>
      </c>
      <c r="B144" s="598">
        <v>2024</v>
      </c>
      <c r="C144" s="4">
        <v>72.7</v>
      </c>
      <c r="D144" s="4">
        <v>86.5</v>
      </c>
      <c r="E144" s="287">
        <v>94.4</v>
      </c>
      <c r="F144" s="287">
        <v>96.9</v>
      </c>
      <c r="G144" s="287">
        <v>89.3</v>
      </c>
      <c r="H144" s="287">
        <v>87.5</v>
      </c>
      <c r="I144" s="287">
        <v>91.4</v>
      </c>
      <c r="J144" s="287">
        <v>79.599999999999994</v>
      </c>
      <c r="K144" s="287">
        <v>91.3</v>
      </c>
      <c r="L144" s="287">
        <v>96.6</v>
      </c>
      <c r="M144" s="287">
        <v>90.5</v>
      </c>
      <c r="N144" s="287">
        <v>70.7</v>
      </c>
      <c r="O144" s="599">
        <v>2024</v>
      </c>
      <c r="P144" s="666" t="s">
        <v>68</v>
      </c>
    </row>
    <row r="145" spans="1:16" x14ac:dyDescent="0.2">
      <c r="A145" s="665"/>
      <c r="B145" s="601">
        <v>2025</v>
      </c>
      <c r="C145" s="8">
        <v>69.900000000000006</v>
      </c>
      <c r="D145" s="8">
        <v>78.599999999999994</v>
      </c>
      <c r="E145" s="287">
        <v>89.6</v>
      </c>
      <c r="F145" s="287">
        <v>83.5</v>
      </c>
      <c r="G145" s="287">
        <v>90.3</v>
      </c>
      <c r="H145" s="287">
        <v>88.8</v>
      </c>
      <c r="I145" s="287"/>
      <c r="J145" s="287"/>
      <c r="K145" s="287"/>
      <c r="L145" s="287"/>
      <c r="M145" s="287"/>
      <c r="N145" s="287"/>
      <c r="O145" s="288">
        <v>2025</v>
      </c>
      <c r="P145" s="666"/>
    </row>
    <row r="146" spans="1:16" x14ac:dyDescent="0.2">
      <c r="A146" s="24"/>
      <c r="B146" s="598"/>
      <c r="C146" s="289"/>
      <c r="D146" s="289"/>
      <c r="E146" s="287"/>
      <c r="F146" s="289"/>
      <c r="G146" s="289"/>
      <c r="H146" s="289"/>
      <c r="I146" s="289"/>
      <c r="J146" s="287"/>
      <c r="K146" s="289"/>
      <c r="L146" s="289"/>
      <c r="M146" s="289"/>
      <c r="N146" s="289"/>
      <c r="O146" s="599"/>
      <c r="P146" s="590"/>
    </row>
    <row r="147" spans="1:16" x14ac:dyDescent="0.2">
      <c r="A147" s="665" t="s">
        <v>69</v>
      </c>
      <c r="B147" s="598">
        <v>2024</v>
      </c>
      <c r="C147" s="4">
        <v>92.3</v>
      </c>
      <c r="D147" s="4">
        <v>109.6</v>
      </c>
      <c r="E147" s="287">
        <v>125.6</v>
      </c>
      <c r="F147" s="287">
        <v>117.7</v>
      </c>
      <c r="G147" s="287">
        <v>102.2</v>
      </c>
      <c r="H147" s="287">
        <v>110</v>
      </c>
      <c r="I147" s="287">
        <v>108</v>
      </c>
      <c r="J147" s="287">
        <v>88.6</v>
      </c>
      <c r="K147" s="287">
        <v>116</v>
      </c>
      <c r="L147" s="287">
        <v>120.6</v>
      </c>
      <c r="M147" s="287">
        <v>118.8</v>
      </c>
      <c r="N147" s="287">
        <v>104.8</v>
      </c>
      <c r="O147" s="599">
        <v>2024</v>
      </c>
      <c r="P147" s="666" t="s">
        <v>495</v>
      </c>
    </row>
    <row r="148" spans="1:16" x14ac:dyDescent="0.2">
      <c r="A148" s="665"/>
      <c r="B148" s="601">
        <v>2025</v>
      </c>
      <c r="C148" s="8">
        <v>93.1</v>
      </c>
      <c r="D148" s="289">
        <v>106.5</v>
      </c>
      <c r="E148" s="287">
        <v>122</v>
      </c>
      <c r="F148" s="287">
        <v>107.7</v>
      </c>
      <c r="G148" s="287">
        <v>122.9</v>
      </c>
      <c r="H148" s="287">
        <v>119.2</v>
      </c>
      <c r="I148" s="287"/>
      <c r="J148" s="287"/>
      <c r="K148" s="287"/>
      <c r="L148" s="287"/>
      <c r="M148" s="287"/>
      <c r="N148" s="287"/>
      <c r="O148" s="288">
        <v>2025</v>
      </c>
      <c r="P148" s="666"/>
    </row>
    <row r="149" spans="1:16" x14ac:dyDescent="0.2">
      <c r="A149" s="589"/>
      <c r="B149" s="598"/>
      <c r="C149" s="289"/>
      <c r="D149" s="289"/>
      <c r="E149" s="287"/>
      <c r="F149" s="289"/>
      <c r="G149" s="289"/>
      <c r="H149" s="289"/>
      <c r="I149" s="289"/>
      <c r="J149" s="287"/>
      <c r="K149" s="289"/>
      <c r="L149" s="289"/>
      <c r="M149" s="289"/>
      <c r="N149" s="289"/>
      <c r="O149" s="599"/>
      <c r="P149" s="590"/>
    </row>
    <row r="150" spans="1:16" x14ac:dyDescent="0.2">
      <c r="A150" s="665" t="s">
        <v>70</v>
      </c>
      <c r="B150" s="598">
        <v>2024</v>
      </c>
      <c r="C150" s="4">
        <v>94.6</v>
      </c>
      <c r="D150" s="4">
        <v>99.3</v>
      </c>
      <c r="E150" s="287">
        <v>102.2</v>
      </c>
      <c r="F150" s="287">
        <v>106</v>
      </c>
      <c r="G150" s="287">
        <v>92.3</v>
      </c>
      <c r="H150" s="287">
        <v>94</v>
      </c>
      <c r="I150" s="287">
        <v>95</v>
      </c>
      <c r="J150" s="287">
        <v>85.9</v>
      </c>
      <c r="K150" s="287">
        <v>102</v>
      </c>
      <c r="L150" s="287">
        <v>110.9</v>
      </c>
      <c r="M150" s="287">
        <v>111</v>
      </c>
      <c r="N150" s="287">
        <v>89.4</v>
      </c>
      <c r="O150" s="599">
        <v>2024</v>
      </c>
      <c r="P150" s="666" t="s">
        <v>496</v>
      </c>
    </row>
    <row r="151" spans="1:16" x14ac:dyDescent="0.2">
      <c r="A151" s="665"/>
      <c r="B151" s="601">
        <v>2025</v>
      </c>
      <c r="C151" s="8">
        <v>98.4</v>
      </c>
      <c r="D151" s="8">
        <v>109.5</v>
      </c>
      <c r="E151" s="287">
        <v>116.8</v>
      </c>
      <c r="F151" s="287">
        <v>109.7</v>
      </c>
      <c r="G151" s="287">
        <v>127.1</v>
      </c>
      <c r="H151" s="287">
        <v>113.4</v>
      </c>
      <c r="I151" s="287"/>
      <c r="J151" s="287"/>
      <c r="K151" s="287"/>
      <c r="L151" s="287"/>
      <c r="M151" s="287"/>
      <c r="N151" s="287"/>
      <c r="O151" s="288">
        <v>2025</v>
      </c>
      <c r="P151" s="666"/>
    </row>
    <row r="152" spans="1:16" x14ac:dyDescent="0.2">
      <c r="A152" s="589"/>
      <c r="B152" s="598"/>
      <c r="C152" s="289"/>
      <c r="D152" s="289"/>
      <c r="E152" s="287"/>
      <c r="F152" s="289"/>
      <c r="G152" s="289"/>
      <c r="H152" s="289"/>
      <c r="I152" s="289"/>
      <c r="J152" s="287"/>
      <c r="K152" s="289"/>
      <c r="L152" s="289"/>
      <c r="M152" s="289"/>
      <c r="N152" s="289"/>
      <c r="O152" s="599"/>
      <c r="P152" s="590"/>
    </row>
    <row r="153" spans="1:16" x14ac:dyDescent="0.2">
      <c r="A153" s="665" t="s">
        <v>71</v>
      </c>
      <c r="B153" s="598">
        <v>2024</v>
      </c>
      <c r="C153" s="4">
        <v>84.1</v>
      </c>
      <c r="D153" s="4">
        <v>90.9</v>
      </c>
      <c r="E153" s="287">
        <v>95.5</v>
      </c>
      <c r="F153" s="287">
        <v>102.2</v>
      </c>
      <c r="G153" s="287">
        <v>96.2</v>
      </c>
      <c r="H153" s="287">
        <v>97.6</v>
      </c>
      <c r="I153" s="287">
        <v>103.4</v>
      </c>
      <c r="J153" s="287">
        <v>92.9</v>
      </c>
      <c r="K153" s="287">
        <v>101.3</v>
      </c>
      <c r="L153" s="287">
        <v>111.3</v>
      </c>
      <c r="M153" s="287">
        <v>103.7</v>
      </c>
      <c r="N153" s="287">
        <v>86.8</v>
      </c>
      <c r="O153" s="599">
        <v>2024</v>
      </c>
      <c r="P153" s="666" t="s">
        <v>72</v>
      </c>
    </row>
    <row r="154" spans="1:16" x14ac:dyDescent="0.2">
      <c r="A154" s="665"/>
      <c r="B154" s="601">
        <v>2025</v>
      </c>
      <c r="C154" s="8">
        <v>87.2</v>
      </c>
      <c r="D154" s="289">
        <v>90.4</v>
      </c>
      <c r="E154" s="287">
        <v>98.6</v>
      </c>
      <c r="F154" s="287">
        <v>96.6</v>
      </c>
      <c r="G154" s="287">
        <v>102.3</v>
      </c>
      <c r="H154" s="287">
        <v>99.4</v>
      </c>
      <c r="I154" s="287"/>
      <c r="J154" s="287"/>
      <c r="K154" s="287"/>
      <c r="L154" s="287"/>
      <c r="M154" s="287"/>
      <c r="N154" s="287"/>
      <c r="O154" s="288">
        <v>2025</v>
      </c>
      <c r="P154" s="666"/>
    </row>
    <row r="155" spans="1:16" x14ac:dyDescent="0.2">
      <c r="A155" s="589"/>
      <c r="B155" s="598"/>
      <c r="C155" s="4"/>
      <c r="D155" s="4"/>
      <c r="E155" s="143"/>
      <c r="F155" s="4"/>
      <c r="G155" s="4"/>
      <c r="H155" s="4"/>
      <c r="I155" s="4"/>
      <c r="J155" s="4"/>
      <c r="K155" s="4"/>
      <c r="L155" s="143"/>
      <c r="M155" s="4"/>
      <c r="N155" s="4"/>
      <c r="O155" s="599"/>
      <c r="P155" s="590"/>
    </row>
    <row r="156" spans="1:16" x14ac:dyDescent="0.2">
      <c r="A156" s="665" t="s">
        <v>73</v>
      </c>
      <c r="B156" s="598">
        <v>2024</v>
      </c>
      <c r="C156" s="4">
        <v>103.3</v>
      </c>
      <c r="D156" s="4">
        <v>94.9</v>
      </c>
      <c r="E156" s="287">
        <v>95.6</v>
      </c>
      <c r="F156" s="287">
        <v>82.4</v>
      </c>
      <c r="G156" s="287">
        <v>80.2</v>
      </c>
      <c r="H156" s="287">
        <v>84.3</v>
      </c>
      <c r="I156" s="287">
        <v>92</v>
      </c>
      <c r="J156" s="287">
        <v>86.7</v>
      </c>
      <c r="K156" s="287">
        <v>82.7</v>
      </c>
      <c r="L156" s="287">
        <v>89.8</v>
      </c>
      <c r="M156" s="287">
        <v>94</v>
      </c>
      <c r="N156" s="287">
        <v>99.1</v>
      </c>
      <c r="O156" s="599">
        <v>2024</v>
      </c>
      <c r="P156" s="666" t="s">
        <v>497</v>
      </c>
    </row>
    <row r="157" spans="1:16" x14ac:dyDescent="0.2">
      <c r="A157" s="665"/>
      <c r="B157" s="601">
        <v>2025</v>
      </c>
      <c r="C157" s="143">
        <v>100.4</v>
      </c>
      <c r="D157" s="4">
        <v>95.7</v>
      </c>
      <c r="E157" s="143">
        <v>96</v>
      </c>
      <c r="F157" s="4">
        <v>85.4</v>
      </c>
      <c r="G157" s="4">
        <v>85.1</v>
      </c>
      <c r="H157" s="4">
        <v>84.7</v>
      </c>
      <c r="O157" s="288">
        <v>2025</v>
      </c>
      <c r="P157" s="666"/>
    </row>
    <row r="158" spans="1:16" s="313" customFormat="1" x14ac:dyDescent="0.2">
      <c r="A158" s="37"/>
      <c r="B158" s="601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601"/>
      <c r="P158" s="6"/>
    </row>
    <row r="159" spans="1:16" x14ac:dyDescent="0.2">
      <c r="A159" s="313"/>
      <c r="P159" s="313"/>
    </row>
  </sheetData>
  <mergeCells count="98">
    <mergeCell ref="A1:H1"/>
    <mergeCell ref="A2:H2"/>
    <mergeCell ref="A3:H3"/>
    <mergeCell ref="A4:H4"/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P67:P68"/>
    <mergeCell ref="A43:A44"/>
    <mergeCell ref="P43:P44"/>
    <mergeCell ref="A46:A47"/>
    <mergeCell ref="P46:P47"/>
    <mergeCell ref="A61:H61"/>
    <mergeCell ref="A62:H62"/>
    <mergeCell ref="A63:H63"/>
    <mergeCell ref="A64:H64"/>
    <mergeCell ref="A67:A68"/>
    <mergeCell ref="B67:B68"/>
    <mergeCell ref="O67:O68"/>
    <mergeCell ref="A70:A71"/>
    <mergeCell ref="P70:P71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44:A145"/>
    <mergeCell ref="P144:P145"/>
    <mergeCell ref="A156:A157"/>
    <mergeCell ref="P156:P157"/>
    <mergeCell ref="A147:A148"/>
    <mergeCell ref="P147:P148"/>
    <mergeCell ref="A150:A151"/>
    <mergeCell ref="P150:P151"/>
    <mergeCell ref="A153:A154"/>
    <mergeCell ref="P153:P154"/>
  </mergeCells>
  <pageMargins left="0.78740157480314965" right="0.78740157480314965" top="0.59055118110236227" bottom="0.78740157480314965" header="0.51181102362204722" footer="0.51181102362204722"/>
  <pageSetup paperSize="9" firstPageNumber="32" pageOrder="overThenDown" orientation="portrait" useFirstPageNumber="1" r:id="rId1"/>
  <headerFooter alignWithMargins="0">
    <oddFooter>&amp;C&amp;9&amp;P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6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7.140625" style="99" customWidth="1"/>
    <col min="2" max="3" width="7.28515625" style="1" customWidth="1"/>
    <col min="4" max="8" width="7" style="1" customWidth="1"/>
    <col min="9" max="10" width="7.7109375" style="1" customWidth="1"/>
    <col min="11" max="14" width="7.5703125" style="1" customWidth="1"/>
    <col min="15" max="15" width="40.7109375" style="1" customWidth="1"/>
    <col min="16" max="16384" width="9.140625" style="1"/>
  </cols>
  <sheetData>
    <row r="1" spans="1:23" s="39" customFormat="1" ht="12.75" customHeight="1" x14ac:dyDescent="0.2">
      <c r="A1" s="682" t="s">
        <v>87</v>
      </c>
      <c r="B1" s="682"/>
      <c r="C1" s="682"/>
      <c r="D1" s="682"/>
      <c r="E1" s="682"/>
      <c r="F1" s="682"/>
      <c r="G1" s="682"/>
      <c r="H1" s="682"/>
      <c r="I1" s="28"/>
    </row>
    <row r="2" spans="1:23" s="39" customFormat="1" ht="12.75" customHeight="1" x14ac:dyDescent="0.2">
      <c r="A2" s="682" t="s">
        <v>88</v>
      </c>
      <c r="B2" s="682"/>
      <c r="C2" s="682"/>
      <c r="D2" s="682"/>
      <c r="E2" s="682"/>
      <c r="F2" s="682"/>
      <c r="G2" s="682"/>
      <c r="H2" s="682"/>
      <c r="I2" s="2"/>
    </row>
    <row r="3" spans="1:23" s="39" customFormat="1" ht="12.75" customHeight="1" x14ac:dyDescent="0.2">
      <c r="A3" s="683" t="s">
        <v>89</v>
      </c>
      <c r="B3" s="683"/>
      <c r="C3" s="683"/>
      <c r="D3" s="683"/>
      <c r="E3" s="683"/>
      <c r="F3" s="683"/>
      <c r="G3" s="683"/>
      <c r="H3" s="683"/>
      <c r="I3" s="29"/>
      <c r="J3" s="29"/>
      <c r="K3" s="29"/>
      <c r="L3" s="29"/>
    </row>
    <row r="4" spans="1:23" s="39" customFormat="1" ht="12.75" customHeight="1" x14ac:dyDescent="0.2">
      <c r="A4" s="684" t="s">
        <v>90</v>
      </c>
      <c r="B4" s="684"/>
      <c r="C4" s="684"/>
      <c r="D4" s="684"/>
      <c r="E4" s="684"/>
      <c r="F4" s="684"/>
      <c r="G4" s="684"/>
      <c r="H4" s="684"/>
      <c r="I4" s="40"/>
    </row>
    <row r="5" spans="1:23" s="39" customFormat="1" ht="12.75" customHeight="1" x14ac:dyDescent="0.2">
      <c r="A5" s="40"/>
      <c r="B5" s="40"/>
      <c r="C5" s="40"/>
      <c r="D5" s="40"/>
      <c r="E5" s="40"/>
      <c r="F5" s="40"/>
      <c r="G5" s="40"/>
      <c r="H5" s="40"/>
      <c r="I5" s="40"/>
    </row>
    <row r="6" spans="1:23" ht="12.75" customHeight="1" x14ac:dyDescent="0.2">
      <c r="A6" s="685" t="s">
        <v>91</v>
      </c>
      <c r="B6" s="686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41"/>
      <c r="W6" s="7"/>
    </row>
    <row r="7" spans="1:23" s="25" customFormat="1" ht="14.85" customHeight="1" x14ac:dyDescent="0.2">
      <c r="A7" s="669" t="s">
        <v>0</v>
      </c>
      <c r="B7" s="688">
        <v>2024</v>
      </c>
      <c r="C7" s="688"/>
      <c r="D7" s="688"/>
      <c r="E7" s="688"/>
      <c r="F7" s="688"/>
      <c r="G7" s="688"/>
      <c r="H7" s="689"/>
      <c r="I7" s="690">
        <v>2025</v>
      </c>
      <c r="J7" s="691"/>
      <c r="K7" s="691"/>
      <c r="L7" s="691"/>
      <c r="M7" s="691"/>
      <c r="N7" s="691"/>
      <c r="O7" s="692" t="s">
        <v>1</v>
      </c>
    </row>
    <row r="8" spans="1:23" s="25" customFormat="1" ht="14.85" customHeight="1" x14ac:dyDescent="0.2">
      <c r="A8" s="687"/>
      <c r="B8" s="32" t="s">
        <v>8</v>
      </c>
      <c r="C8" s="32" t="s">
        <v>9</v>
      </c>
      <c r="D8" s="32" t="s">
        <v>10</v>
      </c>
      <c r="E8" s="32" t="s">
        <v>11</v>
      </c>
      <c r="F8" s="32" t="s">
        <v>12</v>
      </c>
      <c r="G8" s="32" t="s">
        <v>86</v>
      </c>
      <c r="H8" s="32" t="s">
        <v>2</v>
      </c>
      <c r="I8" s="42" t="s">
        <v>3</v>
      </c>
      <c r="J8" s="32" t="s">
        <v>4</v>
      </c>
      <c r="K8" s="32" t="s">
        <v>5</v>
      </c>
      <c r="L8" s="32" t="s">
        <v>6</v>
      </c>
      <c r="M8" s="32" t="s">
        <v>7</v>
      </c>
      <c r="N8" s="32" t="s">
        <v>8</v>
      </c>
      <c r="O8" s="693"/>
    </row>
    <row r="9" spans="1:23" s="25" customFormat="1" ht="12.75" customHeight="1" x14ac:dyDescent="0.2">
      <c r="A9" s="670"/>
      <c r="B9" s="33" t="s">
        <v>17</v>
      </c>
      <c r="C9" s="33" t="s">
        <v>18</v>
      </c>
      <c r="D9" s="33" t="s">
        <v>10</v>
      </c>
      <c r="E9" s="33" t="s">
        <v>11</v>
      </c>
      <c r="F9" s="33" t="s">
        <v>12</v>
      </c>
      <c r="G9" s="33" t="s">
        <v>13</v>
      </c>
      <c r="H9" s="33" t="s">
        <v>2</v>
      </c>
      <c r="I9" s="43" t="s">
        <v>92</v>
      </c>
      <c r="J9" s="33" t="s">
        <v>4</v>
      </c>
      <c r="K9" s="33" t="s">
        <v>14</v>
      </c>
      <c r="L9" s="33" t="s">
        <v>15</v>
      </c>
      <c r="M9" s="33" t="s">
        <v>16</v>
      </c>
      <c r="N9" s="33" t="s">
        <v>17</v>
      </c>
      <c r="O9" s="694"/>
      <c r="W9" s="44"/>
    </row>
    <row r="10" spans="1:23" s="7" customFormat="1" ht="11.45" customHeight="1" x14ac:dyDescent="0.2">
      <c r="A10" s="45"/>
      <c r="B10" s="8"/>
      <c r="E10" s="8"/>
      <c r="G10" s="8"/>
      <c r="K10" s="8"/>
      <c r="M10" s="8"/>
      <c r="N10" s="8"/>
      <c r="O10" s="46"/>
      <c r="W10" s="47"/>
    </row>
    <row r="11" spans="1:23" s="7" customFormat="1" ht="11.45" customHeight="1" x14ac:dyDescent="0.2">
      <c r="A11" s="48" t="s">
        <v>19</v>
      </c>
      <c r="B11" s="49">
        <v>101.26</v>
      </c>
      <c r="C11" s="49">
        <v>101.89</v>
      </c>
      <c r="D11" s="49">
        <v>98.71</v>
      </c>
      <c r="E11" s="50">
        <v>98.09</v>
      </c>
      <c r="F11" s="51">
        <v>99.18</v>
      </c>
      <c r="G11" s="49">
        <v>103.28</v>
      </c>
      <c r="H11" s="49">
        <v>99.13</v>
      </c>
      <c r="I11" s="34">
        <v>100.25</v>
      </c>
      <c r="J11" s="119">
        <v>103.45</v>
      </c>
      <c r="K11" s="489">
        <v>97.5</v>
      </c>
      <c r="L11" s="119">
        <v>98.48</v>
      </c>
      <c r="M11" s="49">
        <v>99.86</v>
      </c>
      <c r="N11" s="50">
        <v>100.1</v>
      </c>
      <c r="O11" s="52" t="s">
        <v>20</v>
      </c>
      <c r="R11" s="3"/>
      <c r="S11" s="3"/>
      <c r="T11" s="3"/>
    </row>
    <row r="12" spans="1:23" s="7" customFormat="1" ht="11.45" customHeight="1" x14ac:dyDescent="0.2">
      <c r="A12" s="9"/>
      <c r="B12" s="10"/>
      <c r="C12" s="10"/>
      <c r="D12" s="10"/>
      <c r="E12" s="53"/>
      <c r="F12" s="54"/>
      <c r="G12" s="10"/>
      <c r="H12" s="10"/>
      <c r="I12" s="55"/>
      <c r="J12" s="10"/>
      <c r="K12" s="55"/>
      <c r="L12" s="8"/>
      <c r="M12" s="10"/>
      <c r="N12" s="10"/>
      <c r="O12" s="56"/>
      <c r="P12" s="47"/>
      <c r="Q12" s="47"/>
      <c r="R12" s="11"/>
      <c r="S12" s="3"/>
      <c r="T12" s="3"/>
      <c r="W12" s="47"/>
    </row>
    <row r="13" spans="1:23" s="7" customFormat="1" ht="11.45" customHeight="1" x14ac:dyDescent="0.2">
      <c r="A13" s="48" t="s">
        <v>21</v>
      </c>
      <c r="B13" s="49">
        <v>101.34</v>
      </c>
      <c r="C13" s="49">
        <v>101.87</v>
      </c>
      <c r="D13" s="49">
        <v>101.48</v>
      </c>
      <c r="E13" s="50">
        <v>102.71</v>
      </c>
      <c r="F13" s="51">
        <v>95.55</v>
      </c>
      <c r="G13" s="49">
        <v>102.91</v>
      </c>
      <c r="H13" s="49">
        <v>98.23</v>
      </c>
      <c r="I13" s="34">
        <v>103.35</v>
      </c>
      <c r="J13" s="119">
        <v>101.45</v>
      </c>
      <c r="K13" s="477">
        <v>101.22</v>
      </c>
      <c r="L13" s="119">
        <v>98.65</v>
      </c>
      <c r="M13" s="49">
        <v>96.93</v>
      </c>
      <c r="N13" s="49">
        <v>100.92</v>
      </c>
      <c r="O13" s="52" t="s">
        <v>22</v>
      </c>
      <c r="P13" s="47"/>
      <c r="Q13" s="47"/>
      <c r="R13" s="11"/>
      <c r="S13" s="3"/>
      <c r="T13" s="3"/>
      <c r="W13" s="47"/>
    </row>
    <row r="14" spans="1:23" s="7" customFormat="1" ht="11.45" customHeight="1" x14ac:dyDescent="0.2">
      <c r="A14" s="35"/>
      <c r="B14" s="8"/>
      <c r="C14" s="8"/>
      <c r="D14" s="8"/>
      <c r="E14" s="59"/>
      <c r="F14" s="54"/>
      <c r="G14" s="8"/>
      <c r="H14" s="8"/>
      <c r="I14" s="4"/>
      <c r="J14" s="8"/>
      <c r="K14" s="4"/>
      <c r="L14" s="8"/>
      <c r="M14" s="8"/>
      <c r="N14" s="8"/>
      <c r="O14" s="60" t="s">
        <v>93</v>
      </c>
      <c r="R14" s="3"/>
      <c r="S14" s="3"/>
      <c r="T14" s="3"/>
    </row>
    <row r="15" spans="1:23" s="7" customFormat="1" ht="11.45" customHeight="1" x14ac:dyDescent="0.2">
      <c r="A15" s="35" t="s">
        <v>23</v>
      </c>
      <c r="B15" s="59">
        <v>85.2</v>
      </c>
      <c r="C15" s="8">
        <v>99.49</v>
      </c>
      <c r="D15" s="8">
        <v>101.46</v>
      </c>
      <c r="E15" s="59">
        <v>103.51</v>
      </c>
      <c r="F15" s="54">
        <v>97.01</v>
      </c>
      <c r="G15" s="59">
        <v>100.5</v>
      </c>
      <c r="H15" s="8">
        <v>99.88</v>
      </c>
      <c r="I15" s="4">
        <v>99.66</v>
      </c>
      <c r="J15" s="8">
        <v>100.48</v>
      </c>
      <c r="K15" s="4">
        <v>101.25</v>
      </c>
      <c r="L15" s="8">
        <v>101.84</v>
      </c>
      <c r="M15" s="8">
        <v>110.46</v>
      </c>
      <c r="N15" s="8">
        <v>99.36</v>
      </c>
      <c r="O15" s="60" t="s">
        <v>25</v>
      </c>
      <c r="P15" s="47"/>
      <c r="Q15" s="47"/>
      <c r="R15" s="11"/>
      <c r="S15" s="3"/>
      <c r="T15" s="3"/>
      <c r="W15" s="47"/>
    </row>
    <row r="16" spans="1:23" s="7" customFormat="1" ht="11.45" customHeight="1" x14ac:dyDescent="0.2">
      <c r="A16" s="35"/>
      <c r="B16" s="8"/>
      <c r="C16" s="8"/>
      <c r="D16" s="8"/>
      <c r="E16" s="59"/>
      <c r="F16" s="54"/>
      <c r="G16" s="8"/>
      <c r="H16" s="8"/>
      <c r="I16" s="4"/>
      <c r="J16" s="8"/>
      <c r="K16" s="4"/>
      <c r="L16" s="8"/>
      <c r="M16" s="8"/>
      <c r="N16" s="8"/>
      <c r="O16" s="60"/>
      <c r="P16" s="47"/>
      <c r="Q16" s="47"/>
      <c r="R16" s="11"/>
      <c r="S16" s="3"/>
      <c r="T16" s="3"/>
    </row>
    <row r="17" spans="1:23" s="7" customFormat="1" ht="11.45" customHeight="1" x14ac:dyDescent="0.2">
      <c r="A17" s="35" t="s">
        <v>26</v>
      </c>
      <c r="B17" s="8">
        <v>102.23</v>
      </c>
      <c r="C17" s="8">
        <v>103.16</v>
      </c>
      <c r="D17" s="8">
        <v>103.02</v>
      </c>
      <c r="E17" s="59">
        <v>104.67</v>
      </c>
      <c r="F17" s="54">
        <v>92.09</v>
      </c>
      <c r="G17" s="59">
        <v>104.78</v>
      </c>
      <c r="H17" s="8">
        <v>96.96</v>
      </c>
      <c r="I17" s="4">
        <v>104.16</v>
      </c>
      <c r="J17" s="8">
        <v>101.73</v>
      </c>
      <c r="K17" s="54">
        <v>102.01</v>
      </c>
      <c r="L17" s="59">
        <v>97.8</v>
      </c>
      <c r="M17" s="8">
        <v>93.57</v>
      </c>
      <c r="N17" s="8">
        <v>101.38</v>
      </c>
      <c r="O17" s="60" t="s">
        <v>27</v>
      </c>
      <c r="R17" s="3"/>
      <c r="S17" s="3"/>
      <c r="T17" s="3"/>
      <c r="W17" s="47"/>
    </row>
    <row r="18" spans="1:23" s="7" customFormat="1" ht="11.45" customHeight="1" x14ac:dyDescent="0.2">
      <c r="A18" s="35"/>
      <c r="B18" s="8"/>
      <c r="C18" s="8"/>
      <c r="D18" s="8"/>
      <c r="E18" s="59"/>
      <c r="F18" s="54"/>
      <c r="G18" s="8"/>
      <c r="H18" s="8"/>
      <c r="I18" s="4"/>
      <c r="J18" s="8"/>
      <c r="K18" s="4"/>
      <c r="L18" s="8"/>
      <c r="M18" s="8"/>
      <c r="N18" s="8"/>
      <c r="O18" s="60"/>
      <c r="P18" s="47"/>
      <c r="Q18" s="47"/>
      <c r="R18" s="11"/>
      <c r="S18" s="3"/>
      <c r="T18" s="3"/>
    </row>
    <row r="19" spans="1:23" s="7" customFormat="1" ht="11.45" customHeight="1" x14ac:dyDescent="0.2">
      <c r="A19" s="35" t="s">
        <v>28</v>
      </c>
      <c r="B19" s="58" t="s">
        <v>24</v>
      </c>
      <c r="C19" s="58" t="s">
        <v>24</v>
      </c>
      <c r="D19" s="58" t="s">
        <v>24</v>
      </c>
      <c r="E19" s="58" t="s">
        <v>24</v>
      </c>
      <c r="F19" s="58" t="s">
        <v>24</v>
      </c>
      <c r="G19" s="58" t="s">
        <v>24</v>
      </c>
      <c r="H19" s="8" t="s">
        <v>24</v>
      </c>
      <c r="I19" s="8" t="s">
        <v>24</v>
      </c>
      <c r="J19" s="8" t="s">
        <v>24</v>
      </c>
      <c r="K19" s="8" t="s">
        <v>24</v>
      </c>
      <c r="L19" s="8" t="s">
        <v>24</v>
      </c>
      <c r="M19" s="8" t="s">
        <v>24</v>
      </c>
      <c r="N19" s="8" t="s">
        <v>24</v>
      </c>
      <c r="O19" s="60" t="s">
        <v>29</v>
      </c>
      <c r="R19" s="3"/>
      <c r="S19" s="3"/>
      <c r="T19" s="3"/>
      <c r="W19" s="47"/>
    </row>
    <row r="20" spans="1:23" s="7" customFormat="1" ht="11.45" customHeight="1" x14ac:dyDescent="0.2">
      <c r="A20" s="35"/>
      <c r="B20" s="8"/>
      <c r="C20" s="8"/>
      <c r="D20" s="8"/>
      <c r="E20" s="59"/>
      <c r="F20" s="54"/>
      <c r="G20" s="8"/>
      <c r="H20" s="8"/>
      <c r="I20" s="4"/>
      <c r="J20" s="8"/>
      <c r="K20" s="4"/>
      <c r="L20" s="8"/>
      <c r="M20" s="8"/>
      <c r="N20" s="8"/>
      <c r="O20" s="60"/>
      <c r="P20" s="47"/>
      <c r="Q20" s="47"/>
      <c r="R20" s="11"/>
      <c r="S20" s="3"/>
      <c r="T20" s="3"/>
    </row>
    <row r="21" spans="1:23" s="7" customFormat="1" ht="11.45" customHeight="1" x14ac:dyDescent="0.2">
      <c r="A21" s="35" t="s">
        <v>30</v>
      </c>
      <c r="B21" s="8">
        <v>100.33</v>
      </c>
      <c r="C21" s="8">
        <v>100.33</v>
      </c>
      <c r="D21" s="8">
        <v>99.69</v>
      </c>
      <c r="E21" s="59">
        <v>100.6</v>
      </c>
      <c r="F21" s="54">
        <v>99.58</v>
      </c>
      <c r="G21" s="8">
        <v>99.56</v>
      </c>
      <c r="H21" s="8">
        <v>100.59</v>
      </c>
      <c r="I21" s="4">
        <v>103.63</v>
      </c>
      <c r="J21" s="8">
        <v>101.58</v>
      </c>
      <c r="K21" s="4">
        <v>100.14</v>
      </c>
      <c r="L21" s="8">
        <v>100.27</v>
      </c>
      <c r="M21" s="8">
        <v>100.54</v>
      </c>
      <c r="N21" s="8">
        <v>100.55</v>
      </c>
      <c r="O21" s="60" t="s">
        <v>94</v>
      </c>
      <c r="R21" s="3"/>
      <c r="S21" s="3"/>
      <c r="T21" s="3"/>
      <c r="W21" s="47"/>
    </row>
    <row r="22" spans="1:23" s="7" customFormat="1" ht="11.45" customHeight="1" x14ac:dyDescent="0.2">
      <c r="A22" s="35"/>
      <c r="B22" s="8"/>
      <c r="C22" s="8"/>
      <c r="D22" s="8"/>
      <c r="E22" s="59"/>
      <c r="F22" s="54"/>
      <c r="G22" s="8"/>
      <c r="H22" s="8"/>
      <c r="I22" s="4"/>
      <c r="J22" s="8"/>
      <c r="K22" s="4"/>
      <c r="L22" s="8"/>
      <c r="M22" s="8"/>
      <c r="N22" s="8"/>
      <c r="O22" s="60"/>
      <c r="P22" s="47"/>
      <c r="Q22" s="47"/>
      <c r="R22" s="11"/>
      <c r="S22" s="3"/>
      <c r="T22" s="3"/>
    </row>
    <row r="23" spans="1:23" s="7" customFormat="1" ht="11.45" customHeight="1" x14ac:dyDescent="0.2">
      <c r="A23" s="35" t="s">
        <v>31</v>
      </c>
      <c r="B23" s="59">
        <v>101.1</v>
      </c>
      <c r="C23" s="8">
        <v>100.73</v>
      </c>
      <c r="D23" s="8">
        <v>99.99</v>
      </c>
      <c r="E23" s="59">
        <v>99.39</v>
      </c>
      <c r="F23" s="54">
        <v>100.59</v>
      </c>
      <c r="G23" s="8">
        <v>102.38</v>
      </c>
      <c r="H23" s="8">
        <v>98.95</v>
      </c>
      <c r="I23" s="4">
        <v>100.65</v>
      </c>
      <c r="J23" s="8">
        <v>100.26</v>
      </c>
      <c r="K23" s="4">
        <v>100.27</v>
      </c>
      <c r="L23" s="8">
        <v>98.96</v>
      </c>
      <c r="M23" s="8">
        <v>101.53</v>
      </c>
      <c r="N23" s="8">
        <v>100.13</v>
      </c>
      <c r="O23" s="60" t="s">
        <v>32</v>
      </c>
      <c r="R23" s="3"/>
      <c r="S23" s="3"/>
      <c r="T23" s="3"/>
    </row>
    <row r="24" spans="1:23" s="7" customFormat="1" ht="11.45" customHeight="1" x14ac:dyDescent="0.2">
      <c r="A24" s="35"/>
      <c r="B24" s="8"/>
      <c r="C24" s="8"/>
      <c r="D24" s="8"/>
      <c r="E24" s="8"/>
      <c r="F24" s="59"/>
      <c r="G24" s="54"/>
      <c r="H24" s="8"/>
      <c r="I24" s="8"/>
      <c r="J24" s="8"/>
      <c r="K24" s="4"/>
      <c r="L24" s="8"/>
      <c r="M24" s="8"/>
      <c r="N24" s="8"/>
      <c r="O24" s="60" t="s">
        <v>95</v>
      </c>
      <c r="P24" s="47"/>
      <c r="Q24" s="47"/>
      <c r="R24" s="11"/>
      <c r="S24" s="3"/>
      <c r="T24" s="3"/>
    </row>
    <row r="25" spans="1:23" s="7" customFormat="1" ht="11.45" customHeight="1" x14ac:dyDescent="0.2">
      <c r="A25" s="36" t="s">
        <v>33</v>
      </c>
      <c r="B25" s="49">
        <v>99.83</v>
      </c>
      <c r="C25" s="49">
        <v>100.04</v>
      </c>
      <c r="D25" s="49">
        <v>99.82</v>
      </c>
      <c r="E25" s="50">
        <v>99.58</v>
      </c>
      <c r="F25" s="51">
        <v>100.34</v>
      </c>
      <c r="G25" s="49">
        <v>100.48</v>
      </c>
      <c r="H25" s="49">
        <v>100.08</v>
      </c>
      <c r="I25" s="51">
        <v>101.12</v>
      </c>
      <c r="J25" s="119">
        <v>100.36</v>
      </c>
      <c r="K25" s="477">
        <v>99.67</v>
      </c>
      <c r="L25" s="119">
        <v>99.67</v>
      </c>
      <c r="M25" s="50">
        <v>100.7</v>
      </c>
      <c r="N25" s="49">
        <v>100.29</v>
      </c>
      <c r="O25" s="61" t="s">
        <v>34</v>
      </c>
      <c r="R25" s="3"/>
      <c r="S25" s="3"/>
      <c r="T25" s="3"/>
    </row>
    <row r="26" spans="1:23" s="7" customFormat="1" ht="11.45" customHeight="1" x14ac:dyDescent="0.2">
      <c r="A26" s="35"/>
      <c r="B26" s="8"/>
      <c r="C26" s="8"/>
      <c r="D26" s="8"/>
      <c r="E26" s="59"/>
      <c r="F26" s="54"/>
      <c r="G26" s="8"/>
      <c r="H26" s="8"/>
      <c r="I26" s="4"/>
      <c r="J26" s="8"/>
      <c r="K26" s="4"/>
      <c r="L26" s="8"/>
      <c r="M26" s="8"/>
      <c r="N26" s="8"/>
      <c r="O26" s="60"/>
      <c r="P26" s="47"/>
      <c r="Q26" s="47"/>
      <c r="R26" s="11"/>
      <c r="S26" s="3"/>
      <c r="T26" s="3"/>
    </row>
    <row r="27" spans="1:23" s="7" customFormat="1" ht="11.45" customHeight="1" x14ac:dyDescent="0.2">
      <c r="A27" s="35" t="s">
        <v>35</v>
      </c>
      <c r="B27" s="59">
        <v>100.3</v>
      </c>
      <c r="C27" s="8">
        <v>100.13</v>
      </c>
      <c r="D27" s="8">
        <v>100.58</v>
      </c>
      <c r="E27" s="59">
        <v>100.42</v>
      </c>
      <c r="F27" s="54">
        <v>99.93</v>
      </c>
      <c r="G27" s="8">
        <v>100.66</v>
      </c>
      <c r="H27" s="8">
        <v>100.23</v>
      </c>
      <c r="I27" s="4">
        <v>100.61</v>
      </c>
      <c r="J27" s="8">
        <v>101.28</v>
      </c>
      <c r="K27" s="54">
        <v>100.4</v>
      </c>
      <c r="L27" s="8">
        <v>100.44</v>
      </c>
      <c r="M27" s="8">
        <v>100.73</v>
      </c>
      <c r="N27" s="8">
        <v>100.37</v>
      </c>
      <c r="O27" s="60" t="s">
        <v>36</v>
      </c>
      <c r="P27" s="47"/>
      <c r="Q27" s="47"/>
      <c r="R27" s="11"/>
      <c r="S27" s="3"/>
      <c r="T27" s="3"/>
    </row>
    <row r="28" spans="1:23" s="7" customFormat="1" ht="11.45" customHeight="1" x14ac:dyDescent="0.2">
      <c r="A28" s="35"/>
      <c r="B28" s="8"/>
      <c r="C28" s="8"/>
      <c r="D28" s="8"/>
      <c r="E28" s="59"/>
      <c r="F28" s="54"/>
      <c r="G28" s="8"/>
      <c r="H28" s="8"/>
      <c r="I28" s="4"/>
      <c r="J28" s="8"/>
      <c r="K28" s="4"/>
      <c r="L28" s="8"/>
      <c r="M28" s="8"/>
      <c r="N28" s="8"/>
      <c r="O28" s="60"/>
      <c r="R28" s="3"/>
      <c r="S28" s="3"/>
      <c r="T28" s="3"/>
    </row>
    <row r="29" spans="1:23" s="7" customFormat="1" ht="11.45" customHeight="1" x14ac:dyDescent="0.2">
      <c r="A29" s="35" t="s">
        <v>37</v>
      </c>
      <c r="B29" s="8">
        <v>100.27</v>
      </c>
      <c r="C29" s="8">
        <v>99.78</v>
      </c>
      <c r="D29" s="8">
        <v>100.12</v>
      </c>
      <c r="E29" s="59">
        <v>100.09</v>
      </c>
      <c r="F29" s="54">
        <v>99.89</v>
      </c>
      <c r="G29" s="8">
        <v>101.41</v>
      </c>
      <c r="H29" s="8">
        <v>100.57</v>
      </c>
      <c r="I29" s="4">
        <v>101.53</v>
      </c>
      <c r="J29" s="8">
        <v>101.26</v>
      </c>
      <c r="K29" s="4">
        <v>100.63</v>
      </c>
      <c r="L29" s="8">
        <v>100.43</v>
      </c>
      <c r="M29" s="8">
        <v>100.14</v>
      </c>
      <c r="N29" s="59">
        <v>100.1</v>
      </c>
      <c r="O29" s="60" t="s">
        <v>38</v>
      </c>
      <c r="P29" s="47"/>
      <c r="Q29" s="47"/>
      <c r="R29" s="11"/>
      <c r="S29" s="3"/>
      <c r="T29" s="3"/>
    </row>
    <row r="30" spans="1:23" s="7" customFormat="1" ht="11.45" customHeight="1" x14ac:dyDescent="0.2">
      <c r="A30" s="35"/>
      <c r="B30" s="8"/>
      <c r="C30" s="8"/>
      <c r="D30" s="8"/>
      <c r="E30" s="59"/>
      <c r="F30" s="54"/>
      <c r="G30" s="8"/>
      <c r="H30" s="8"/>
      <c r="I30" s="4"/>
      <c r="J30" s="8"/>
      <c r="K30" s="4"/>
      <c r="L30" s="8"/>
      <c r="M30" s="8"/>
      <c r="N30" s="8"/>
      <c r="O30" s="27"/>
      <c r="P30" s="47"/>
      <c r="Q30" s="47"/>
      <c r="R30" s="11"/>
      <c r="S30" s="3"/>
      <c r="T30" s="3"/>
    </row>
    <row r="31" spans="1:23" s="7" customFormat="1" ht="11.45" customHeight="1" x14ac:dyDescent="0.2">
      <c r="A31" s="35" t="s">
        <v>39</v>
      </c>
      <c r="B31" s="8">
        <v>100.11</v>
      </c>
      <c r="C31" s="59">
        <v>100.9</v>
      </c>
      <c r="D31" s="8">
        <v>99.24</v>
      </c>
      <c r="E31" s="59">
        <v>100.75</v>
      </c>
      <c r="F31" s="54">
        <v>101.02</v>
      </c>
      <c r="G31" s="8">
        <v>99.78</v>
      </c>
      <c r="H31" s="8">
        <v>100.89</v>
      </c>
      <c r="I31" s="4">
        <v>104.58</v>
      </c>
      <c r="J31" s="8">
        <v>98.72</v>
      </c>
      <c r="K31" s="4">
        <v>97.69</v>
      </c>
      <c r="L31" s="8">
        <v>104.55</v>
      </c>
      <c r="M31" s="8">
        <v>98.98</v>
      </c>
      <c r="N31" s="8">
        <v>99.98</v>
      </c>
      <c r="O31" s="60" t="s">
        <v>40</v>
      </c>
      <c r="R31" s="3"/>
      <c r="S31" s="3"/>
      <c r="T31" s="3"/>
    </row>
    <row r="32" spans="1:23" s="7" customFormat="1" ht="11.45" customHeight="1" x14ac:dyDescent="0.2">
      <c r="A32" s="35"/>
      <c r="B32" s="8"/>
      <c r="C32" s="8"/>
      <c r="D32" s="8"/>
      <c r="E32" s="59"/>
      <c r="F32" s="54"/>
      <c r="G32" s="8"/>
      <c r="H32" s="8"/>
      <c r="I32" s="4"/>
      <c r="J32" s="8"/>
      <c r="K32" s="4"/>
      <c r="L32" s="8"/>
      <c r="M32" s="8"/>
      <c r="N32" s="8"/>
      <c r="O32" s="60"/>
      <c r="P32" s="47"/>
      <c r="Q32" s="47"/>
      <c r="R32" s="3"/>
      <c r="S32" s="3"/>
      <c r="T32" s="3"/>
    </row>
    <row r="33" spans="1:20" s="7" customFormat="1" ht="11.45" customHeight="1" x14ac:dyDescent="0.2">
      <c r="A33" s="35" t="s">
        <v>41</v>
      </c>
      <c r="B33" s="59">
        <v>100.85</v>
      </c>
      <c r="C33" s="8">
        <v>100.19</v>
      </c>
      <c r="D33" s="8">
        <v>100.99</v>
      </c>
      <c r="E33" s="59">
        <v>100.34</v>
      </c>
      <c r="F33" s="54">
        <v>99.3</v>
      </c>
      <c r="G33" s="8">
        <v>100.11</v>
      </c>
      <c r="H33" s="8">
        <v>100.06</v>
      </c>
      <c r="I33" s="54">
        <v>100</v>
      </c>
      <c r="J33" s="8">
        <v>100.22</v>
      </c>
      <c r="K33" s="4">
        <v>100.32</v>
      </c>
      <c r="L33" s="8">
        <v>100.06</v>
      </c>
      <c r="M33" s="59">
        <v>100.5</v>
      </c>
      <c r="N33" s="59">
        <v>100.32</v>
      </c>
      <c r="O33" s="60" t="s">
        <v>42</v>
      </c>
      <c r="R33" s="3"/>
      <c r="S33" s="3"/>
      <c r="T33" s="3"/>
    </row>
    <row r="34" spans="1:20" s="7" customFormat="1" ht="11.45" customHeight="1" x14ac:dyDescent="0.2">
      <c r="A34" s="35"/>
      <c r="B34" s="8"/>
      <c r="C34" s="8"/>
      <c r="D34" s="8"/>
      <c r="E34" s="59"/>
      <c r="F34" s="54"/>
      <c r="G34" s="8"/>
      <c r="H34" s="8"/>
      <c r="I34" s="4"/>
      <c r="J34" s="8"/>
      <c r="K34" s="4"/>
      <c r="L34" s="8"/>
      <c r="M34" s="8"/>
      <c r="N34" s="8"/>
      <c r="O34" s="60"/>
      <c r="P34" s="47"/>
      <c r="Q34" s="47"/>
      <c r="R34" s="3"/>
      <c r="S34" s="3"/>
      <c r="T34" s="3"/>
    </row>
    <row r="35" spans="1:20" s="7" customFormat="1" ht="11.45" customHeight="1" x14ac:dyDescent="0.2">
      <c r="A35" s="35" t="s">
        <v>96</v>
      </c>
      <c r="B35" s="8">
        <v>100.78</v>
      </c>
      <c r="C35" s="8">
        <v>100.46</v>
      </c>
      <c r="D35" s="8">
        <v>100.47</v>
      </c>
      <c r="E35" s="59">
        <v>100.75</v>
      </c>
      <c r="F35" s="54">
        <v>100.06</v>
      </c>
      <c r="G35" s="8">
        <v>99.83</v>
      </c>
      <c r="H35" s="59">
        <v>100.61</v>
      </c>
      <c r="I35" s="4">
        <v>100.95</v>
      </c>
      <c r="J35" s="8">
        <v>100.57</v>
      </c>
      <c r="K35" s="4">
        <v>100.73</v>
      </c>
      <c r="L35" s="59">
        <v>100.4</v>
      </c>
      <c r="M35" s="59">
        <v>100.57</v>
      </c>
      <c r="N35" s="59">
        <v>100.33</v>
      </c>
      <c r="O35" s="60" t="s">
        <v>43</v>
      </c>
      <c r="R35" s="3"/>
      <c r="S35" s="3"/>
      <c r="T35" s="3"/>
    </row>
    <row r="36" spans="1:20" s="7" customFormat="1" ht="11.45" customHeight="1" x14ac:dyDescent="0.2">
      <c r="A36" s="35"/>
      <c r="B36" s="8"/>
      <c r="C36" s="8"/>
      <c r="D36" s="8"/>
      <c r="E36" s="59"/>
      <c r="F36" s="54"/>
      <c r="G36" s="8"/>
      <c r="H36" s="8"/>
      <c r="I36" s="4"/>
      <c r="J36" s="8"/>
      <c r="K36" s="4"/>
      <c r="L36" s="8"/>
      <c r="M36" s="8"/>
      <c r="N36" s="8"/>
      <c r="O36" s="60" t="s">
        <v>97</v>
      </c>
      <c r="P36" s="47"/>
      <c r="Q36" s="47"/>
      <c r="R36" s="3"/>
      <c r="S36" s="3"/>
      <c r="T36" s="3"/>
    </row>
    <row r="37" spans="1:20" s="7" customFormat="1" ht="11.45" customHeight="1" x14ac:dyDescent="0.2">
      <c r="A37" s="62" t="s">
        <v>78</v>
      </c>
      <c r="B37" s="8"/>
      <c r="C37" s="8"/>
      <c r="D37" s="8"/>
      <c r="E37" s="59"/>
      <c r="F37" s="54"/>
      <c r="G37" s="8"/>
      <c r="H37" s="8"/>
      <c r="I37" s="4"/>
      <c r="J37" s="8"/>
      <c r="K37" s="4"/>
      <c r="L37" s="8"/>
      <c r="M37" s="8"/>
      <c r="N37" s="8"/>
      <c r="R37" s="3"/>
      <c r="S37" s="3"/>
      <c r="T37" s="3"/>
    </row>
    <row r="38" spans="1:20" s="7" customFormat="1" ht="11.45" customHeight="1" x14ac:dyDescent="0.2">
      <c r="A38" s="62" t="s">
        <v>98</v>
      </c>
      <c r="B38" s="8"/>
      <c r="C38" s="8"/>
      <c r="D38" s="8"/>
      <c r="E38" s="59"/>
      <c r="F38" s="54"/>
      <c r="G38" s="8"/>
      <c r="H38" s="8"/>
      <c r="I38" s="4"/>
      <c r="J38" s="8"/>
      <c r="K38" s="4"/>
      <c r="L38" s="8"/>
      <c r="M38" s="8"/>
      <c r="N38" s="8"/>
      <c r="O38" s="63"/>
      <c r="P38" s="47"/>
      <c r="Q38" s="47"/>
      <c r="R38" s="11"/>
      <c r="S38" s="3"/>
      <c r="T38" s="3"/>
    </row>
    <row r="39" spans="1:20" s="7" customFormat="1" ht="11.45" customHeight="1" x14ac:dyDescent="0.2">
      <c r="A39" s="62" t="s">
        <v>99</v>
      </c>
      <c r="B39" s="8">
        <v>100.63</v>
      </c>
      <c r="C39" s="8">
        <v>99.68</v>
      </c>
      <c r="D39" s="8">
        <v>99.96</v>
      </c>
      <c r="E39" s="59">
        <v>101.52</v>
      </c>
      <c r="F39" s="54">
        <v>102.88</v>
      </c>
      <c r="G39" s="8">
        <v>100.62</v>
      </c>
      <c r="H39" s="8">
        <v>100.32</v>
      </c>
      <c r="I39" s="4">
        <v>100.45</v>
      </c>
      <c r="J39" s="8">
        <v>100.29</v>
      </c>
      <c r="K39" s="4">
        <v>100.56</v>
      </c>
      <c r="L39" s="8">
        <v>100.33</v>
      </c>
      <c r="M39" s="8">
        <v>100.89</v>
      </c>
      <c r="N39" s="8">
        <v>100.17</v>
      </c>
      <c r="O39" s="60" t="s">
        <v>100</v>
      </c>
      <c r="R39" s="3"/>
      <c r="S39" s="3"/>
      <c r="T39" s="3"/>
    </row>
    <row r="40" spans="1:20" s="7" customFormat="1" ht="11.45" customHeight="1" x14ac:dyDescent="0.2">
      <c r="A40" s="35"/>
      <c r="B40" s="8"/>
      <c r="C40" s="8"/>
      <c r="D40" s="8"/>
      <c r="E40" s="59"/>
      <c r="F40" s="54"/>
      <c r="G40" s="8"/>
      <c r="H40" s="8"/>
      <c r="I40" s="4"/>
      <c r="J40" s="8"/>
      <c r="K40" s="4"/>
      <c r="L40" s="8"/>
      <c r="M40" s="8"/>
      <c r="N40" s="8"/>
      <c r="O40" s="60"/>
      <c r="P40" s="47"/>
      <c r="Q40" s="47"/>
      <c r="R40" s="11"/>
      <c r="S40" s="3"/>
      <c r="T40" s="3"/>
    </row>
    <row r="41" spans="1:20" s="7" customFormat="1" ht="11.45" customHeight="1" x14ac:dyDescent="0.2">
      <c r="A41" s="62" t="s">
        <v>77</v>
      </c>
      <c r="B41" s="8"/>
      <c r="C41" s="8"/>
      <c r="D41" s="8"/>
      <c r="E41" s="59"/>
      <c r="F41" s="54"/>
      <c r="G41" s="8"/>
      <c r="H41" s="8"/>
      <c r="I41" s="4"/>
      <c r="J41" s="8"/>
      <c r="K41" s="4"/>
      <c r="L41" s="8"/>
      <c r="M41" s="8"/>
      <c r="N41" s="8"/>
      <c r="O41" s="60" t="s">
        <v>80</v>
      </c>
      <c r="P41" s="47"/>
      <c r="Q41" s="47"/>
      <c r="R41" s="11"/>
      <c r="S41" s="3"/>
      <c r="T41" s="3"/>
    </row>
    <row r="42" spans="1:20" s="7" customFormat="1" ht="11.45" customHeight="1" x14ac:dyDescent="0.2">
      <c r="A42" s="62" t="s">
        <v>101</v>
      </c>
      <c r="B42" s="8"/>
      <c r="C42" s="8"/>
      <c r="D42" s="8"/>
      <c r="E42" s="59"/>
      <c r="F42" s="54"/>
      <c r="G42" s="8"/>
      <c r="H42" s="8"/>
      <c r="I42" s="4"/>
      <c r="J42" s="8"/>
      <c r="K42" s="4"/>
      <c r="L42" s="8"/>
      <c r="M42" s="8"/>
      <c r="N42" s="8"/>
      <c r="O42" s="60" t="s">
        <v>102</v>
      </c>
      <c r="P42" s="47"/>
      <c r="Q42" s="47"/>
      <c r="R42" s="11"/>
      <c r="S42" s="3"/>
      <c r="T42" s="3"/>
    </row>
    <row r="43" spans="1:20" s="7" customFormat="1" ht="11.45" customHeight="1" x14ac:dyDescent="0.2">
      <c r="A43" s="62" t="s">
        <v>79</v>
      </c>
      <c r="B43" s="57">
        <v>100.16</v>
      </c>
      <c r="C43" s="57">
        <v>100.32</v>
      </c>
      <c r="D43" s="57">
        <v>100.26</v>
      </c>
      <c r="E43" s="58">
        <v>99.74</v>
      </c>
      <c r="F43" s="58">
        <v>100.33</v>
      </c>
      <c r="G43" s="57">
        <v>100.84</v>
      </c>
      <c r="H43" s="57">
        <v>99.85</v>
      </c>
      <c r="I43" s="54">
        <v>101.2</v>
      </c>
      <c r="J43" s="8">
        <v>101.15</v>
      </c>
      <c r="K43" s="4">
        <v>100.85</v>
      </c>
      <c r="L43" s="8">
        <v>101.28</v>
      </c>
      <c r="M43" s="8">
        <v>101.37</v>
      </c>
      <c r="N43" s="8">
        <v>98.79</v>
      </c>
      <c r="O43" s="60" t="s">
        <v>81</v>
      </c>
      <c r="P43" s="47"/>
      <c r="Q43" s="47"/>
      <c r="R43" s="11"/>
      <c r="S43" s="3"/>
      <c r="T43" s="3"/>
    </row>
    <row r="44" spans="1:20" s="7" customFormat="1" ht="11.45" customHeight="1" x14ac:dyDescent="0.2">
      <c r="A44" s="35"/>
      <c r="B44" s="8"/>
      <c r="C44" s="8"/>
      <c r="D44" s="8"/>
      <c r="E44" s="59"/>
      <c r="F44" s="54"/>
      <c r="G44" s="8"/>
      <c r="H44" s="8"/>
      <c r="I44" s="4"/>
      <c r="J44" s="8"/>
      <c r="K44" s="4"/>
      <c r="L44" s="8"/>
      <c r="M44" s="8"/>
      <c r="N44" s="8"/>
      <c r="O44" s="60"/>
      <c r="R44" s="3"/>
      <c r="S44" s="3"/>
      <c r="T44" s="3"/>
    </row>
    <row r="45" spans="1:20" s="7" customFormat="1" ht="11.45" customHeight="1" x14ac:dyDescent="0.2">
      <c r="A45" s="35" t="s">
        <v>44</v>
      </c>
      <c r="B45" s="8">
        <v>101.82</v>
      </c>
      <c r="C45" s="8">
        <v>99.33</v>
      </c>
      <c r="D45" s="8">
        <v>101.36</v>
      </c>
      <c r="E45" s="59">
        <v>101.39</v>
      </c>
      <c r="F45" s="54">
        <v>100.34</v>
      </c>
      <c r="G45" s="8">
        <v>98.96</v>
      </c>
      <c r="H45" s="8">
        <v>99.54</v>
      </c>
      <c r="I45" s="54">
        <v>100.6</v>
      </c>
      <c r="J45" s="8">
        <v>100.31</v>
      </c>
      <c r="K45" s="4">
        <v>100.57</v>
      </c>
      <c r="L45" s="8">
        <v>101.12</v>
      </c>
      <c r="M45" s="8">
        <v>101.16</v>
      </c>
      <c r="N45" s="59">
        <v>100.2</v>
      </c>
      <c r="O45" s="60" t="s">
        <v>45</v>
      </c>
      <c r="P45" s="47"/>
      <c r="Q45" s="47"/>
      <c r="R45" s="11"/>
      <c r="S45" s="3"/>
      <c r="T45" s="3"/>
    </row>
    <row r="46" spans="1:20" s="7" customFormat="1" ht="11.45" customHeight="1" x14ac:dyDescent="0.2">
      <c r="A46" s="35"/>
      <c r="B46" s="8"/>
      <c r="C46" s="8"/>
      <c r="D46" s="8"/>
      <c r="E46" s="59"/>
      <c r="F46" s="54"/>
      <c r="G46" s="8"/>
      <c r="H46" s="8"/>
      <c r="I46" s="4"/>
      <c r="J46" s="8"/>
      <c r="K46" s="4"/>
      <c r="L46" s="8"/>
      <c r="M46" s="8"/>
      <c r="N46" s="8"/>
      <c r="O46" s="60"/>
      <c r="P46" s="47"/>
      <c r="Q46" s="47"/>
      <c r="R46" s="11"/>
      <c r="S46" s="3"/>
      <c r="T46" s="3"/>
    </row>
    <row r="47" spans="1:20" s="7" customFormat="1" ht="11.45" customHeight="1" x14ac:dyDescent="0.2">
      <c r="A47" s="35" t="s">
        <v>46</v>
      </c>
      <c r="B47" s="8">
        <v>99.28</v>
      </c>
      <c r="C47" s="8">
        <v>99.07</v>
      </c>
      <c r="D47" s="59">
        <v>100</v>
      </c>
      <c r="E47" s="59">
        <v>98.48</v>
      </c>
      <c r="F47" s="54">
        <v>100.23</v>
      </c>
      <c r="G47" s="8">
        <v>101.29</v>
      </c>
      <c r="H47" s="8">
        <v>99.96</v>
      </c>
      <c r="I47" s="4">
        <v>100.27</v>
      </c>
      <c r="J47" s="8">
        <v>99.71</v>
      </c>
      <c r="K47" s="4">
        <v>100.17</v>
      </c>
      <c r="L47" s="8">
        <v>100.63</v>
      </c>
      <c r="M47" s="8">
        <v>100.28</v>
      </c>
      <c r="N47" s="8">
        <v>100.07</v>
      </c>
      <c r="O47" s="60" t="s">
        <v>47</v>
      </c>
      <c r="P47" s="47"/>
      <c r="Q47" s="47"/>
      <c r="R47" s="11"/>
      <c r="S47" s="3"/>
      <c r="T47" s="3"/>
    </row>
    <row r="48" spans="1:20" s="7" customFormat="1" ht="11.45" customHeight="1" x14ac:dyDescent="0.2">
      <c r="A48" s="35"/>
      <c r="B48" s="8"/>
      <c r="C48" s="8"/>
      <c r="D48" s="8"/>
      <c r="E48" s="59"/>
      <c r="F48" s="54"/>
      <c r="G48" s="8"/>
      <c r="H48" s="8"/>
      <c r="I48" s="4"/>
      <c r="J48" s="8"/>
      <c r="K48" s="4"/>
      <c r="L48" s="8"/>
      <c r="M48" s="8"/>
      <c r="N48" s="8"/>
      <c r="O48" s="60"/>
      <c r="P48" s="47"/>
      <c r="Q48" s="47"/>
      <c r="R48" s="11"/>
      <c r="S48" s="3"/>
      <c r="T48" s="3"/>
    </row>
    <row r="49" spans="1:20" s="7" customFormat="1" ht="11.45" customHeight="1" x14ac:dyDescent="0.2">
      <c r="A49" s="62" t="s">
        <v>103</v>
      </c>
      <c r="B49" s="8"/>
      <c r="C49" s="8"/>
      <c r="D49" s="8"/>
      <c r="E49" s="59"/>
      <c r="F49" s="54"/>
      <c r="G49" s="8"/>
      <c r="H49" s="8"/>
      <c r="I49" s="4"/>
      <c r="J49" s="8"/>
      <c r="K49" s="4"/>
      <c r="L49" s="8"/>
      <c r="M49" s="8"/>
      <c r="N49" s="8"/>
      <c r="P49" s="47"/>
      <c r="Q49" s="47"/>
      <c r="R49" s="11"/>
      <c r="S49" s="3"/>
      <c r="T49" s="3"/>
    </row>
    <row r="50" spans="1:20" s="7" customFormat="1" ht="11.45" customHeight="1" x14ac:dyDescent="0.2">
      <c r="A50" s="62" t="s">
        <v>104</v>
      </c>
      <c r="B50" s="8">
        <v>95.93</v>
      </c>
      <c r="C50" s="59">
        <v>101.37</v>
      </c>
      <c r="D50" s="8">
        <v>92.26</v>
      </c>
      <c r="E50" s="59">
        <v>90.62</v>
      </c>
      <c r="F50" s="54">
        <v>103.29</v>
      </c>
      <c r="G50" s="8">
        <v>103.85</v>
      </c>
      <c r="H50" s="8">
        <v>96.29</v>
      </c>
      <c r="I50" s="4">
        <v>110.44</v>
      </c>
      <c r="J50" s="8">
        <v>97.17</v>
      </c>
      <c r="K50" s="54">
        <v>91.9</v>
      </c>
      <c r="L50" s="59">
        <v>90</v>
      </c>
      <c r="M50" s="59">
        <v>104.1</v>
      </c>
      <c r="N50" s="59">
        <v>102.63</v>
      </c>
      <c r="O50" s="60" t="s">
        <v>48</v>
      </c>
      <c r="P50" s="47"/>
      <c r="Q50" s="47"/>
      <c r="R50" s="11"/>
      <c r="S50" s="3"/>
      <c r="T50" s="3"/>
    </row>
    <row r="51" spans="1:20" s="7" customFormat="1" ht="11.45" customHeight="1" x14ac:dyDescent="0.2">
      <c r="A51" s="35"/>
      <c r="B51" s="8"/>
      <c r="C51" s="8"/>
      <c r="D51" s="8"/>
      <c r="E51" s="59"/>
      <c r="F51" s="54"/>
      <c r="G51" s="8"/>
      <c r="H51" s="8"/>
      <c r="I51" s="4"/>
      <c r="J51" s="8"/>
      <c r="K51" s="4"/>
      <c r="L51" s="8"/>
      <c r="M51" s="8"/>
      <c r="N51" s="8"/>
      <c r="O51" s="60"/>
      <c r="P51" s="47"/>
      <c r="Q51" s="47"/>
      <c r="R51" s="11"/>
      <c r="S51" s="3"/>
      <c r="T51" s="3"/>
    </row>
    <row r="52" spans="1:20" s="7" customFormat="1" ht="11.45" customHeight="1" x14ac:dyDescent="0.2">
      <c r="A52" s="35" t="s">
        <v>49</v>
      </c>
      <c r="B52" s="8">
        <v>99.21</v>
      </c>
      <c r="C52" s="8">
        <v>100.36</v>
      </c>
      <c r="D52" s="59">
        <v>99.7</v>
      </c>
      <c r="E52" s="59">
        <v>100.24</v>
      </c>
      <c r="F52" s="54">
        <v>102.04</v>
      </c>
      <c r="G52" s="8">
        <v>100.16</v>
      </c>
      <c r="H52" s="8">
        <v>100.53</v>
      </c>
      <c r="I52" s="4">
        <v>101.69</v>
      </c>
      <c r="J52" s="8">
        <v>101.22</v>
      </c>
      <c r="K52" s="4">
        <v>101.47</v>
      </c>
      <c r="L52" s="8">
        <v>99.11</v>
      </c>
      <c r="M52" s="8">
        <v>99.57</v>
      </c>
      <c r="N52" s="8">
        <v>99.03</v>
      </c>
      <c r="O52" s="60" t="s">
        <v>105</v>
      </c>
      <c r="R52" s="3"/>
      <c r="S52" s="3"/>
      <c r="T52" s="3"/>
    </row>
    <row r="53" spans="1:20" s="7" customFormat="1" ht="11.45" customHeight="1" x14ac:dyDescent="0.2">
      <c r="A53" s="35"/>
      <c r="B53" s="8"/>
      <c r="C53" s="8"/>
      <c r="D53" s="8"/>
      <c r="E53" s="59"/>
      <c r="F53" s="54"/>
      <c r="G53" s="8"/>
      <c r="H53" s="8"/>
      <c r="I53" s="4"/>
      <c r="J53" s="8"/>
      <c r="K53" s="4"/>
      <c r="L53" s="8"/>
      <c r="M53" s="8"/>
      <c r="N53" s="8"/>
      <c r="O53" s="60"/>
      <c r="P53" s="47"/>
      <c r="Q53" s="47"/>
      <c r="R53" s="11"/>
      <c r="S53" s="3"/>
      <c r="T53" s="3"/>
    </row>
    <row r="54" spans="1:20" s="7" customFormat="1" ht="11.45" customHeight="1" x14ac:dyDescent="0.2">
      <c r="A54" s="62" t="s">
        <v>106</v>
      </c>
      <c r="B54" s="8"/>
      <c r="C54" s="8"/>
      <c r="D54" s="8"/>
      <c r="E54" s="59"/>
      <c r="F54" s="54"/>
      <c r="G54" s="8"/>
      <c r="H54" s="8"/>
      <c r="I54" s="4"/>
      <c r="J54" s="8"/>
      <c r="K54" s="4"/>
      <c r="L54" s="8"/>
      <c r="M54" s="8"/>
      <c r="N54" s="8"/>
      <c r="O54" s="64" t="s">
        <v>107</v>
      </c>
      <c r="P54" s="47"/>
      <c r="Q54" s="47"/>
      <c r="R54" s="11"/>
      <c r="S54" s="3"/>
      <c r="T54" s="3"/>
    </row>
    <row r="55" spans="1:20" s="7" customFormat="1" ht="11.45" customHeight="1" x14ac:dyDescent="0.2">
      <c r="A55" s="62" t="s">
        <v>108</v>
      </c>
      <c r="B55" s="8">
        <v>99.89</v>
      </c>
      <c r="C55" s="8">
        <v>100.07</v>
      </c>
      <c r="D55" s="8">
        <v>101.86</v>
      </c>
      <c r="E55" s="59">
        <v>100.03</v>
      </c>
      <c r="F55" s="54">
        <v>101.08</v>
      </c>
      <c r="G55" s="8">
        <v>99.88</v>
      </c>
      <c r="H55" s="8">
        <v>100.12</v>
      </c>
      <c r="I55" s="54">
        <v>100.41</v>
      </c>
      <c r="J55" s="8">
        <v>100.03</v>
      </c>
      <c r="K55" s="4">
        <v>100.62</v>
      </c>
      <c r="L55" s="8">
        <v>99.82</v>
      </c>
      <c r="M55" s="8">
        <v>100.31</v>
      </c>
      <c r="N55" s="8">
        <v>100.62</v>
      </c>
      <c r="O55" s="60" t="s">
        <v>109</v>
      </c>
      <c r="P55" s="47"/>
      <c r="Q55" s="47"/>
      <c r="R55" s="11"/>
      <c r="S55" s="3"/>
      <c r="T55" s="3"/>
    </row>
    <row r="56" spans="1:20" s="7" customFormat="1" ht="11.45" customHeight="1" x14ac:dyDescent="0.2">
      <c r="A56" s="35"/>
      <c r="B56" s="8"/>
      <c r="C56" s="8"/>
      <c r="D56" s="8"/>
      <c r="E56" s="59"/>
      <c r="F56" s="54"/>
      <c r="G56" s="8"/>
      <c r="H56" s="8"/>
      <c r="I56" s="4"/>
      <c r="J56" s="8"/>
      <c r="K56" s="4"/>
      <c r="L56" s="8"/>
      <c r="M56" s="8"/>
      <c r="N56" s="8"/>
      <c r="O56" s="60"/>
      <c r="P56" s="47"/>
      <c r="Q56" s="47"/>
      <c r="R56" s="11"/>
      <c r="S56" s="3"/>
      <c r="T56" s="3"/>
    </row>
    <row r="57" spans="1:20" s="7" customFormat="1" ht="11.45" customHeight="1" x14ac:dyDescent="0.2">
      <c r="A57" s="35" t="s">
        <v>50</v>
      </c>
      <c r="B57" s="8">
        <v>99.46</v>
      </c>
      <c r="C57" s="59">
        <v>99.2</v>
      </c>
      <c r="D57" s="8">
        <v>99.92</v>
      </c>
      <c r="E57" s="59">
        <v>99.97</v>
      </c>
      <c r="F57" s="54">
        <v>99.9</v>
      </c>
      <c r="G57" s="8">
        <v>99.84</v>
      </c>
      <c r="H57" s="8">
        <v>99.96</v>
      </c>
      <c r="I57" s="4">
        <v>100.44</v>
      </c>
      <c r="J57" s="8">
        <v>100.25</v>
      </c>
      <c r="K57" s="4">
        <v>100.22</v>
      </c>
      <c r="L57" s="8">
        <v>100.57</v>
      </c>
      <c r="M57" s="8">
        <v>100.56</v>
      </c>
      <c r="N57" s="8">
        <v>99.69</v>
      </c>
      <c r="O57" s="573" t="s">
        <v>51</v>
      </c>
      <c r="R57" s="3"/>
      <c r="S57" s="3"/>
      <c r="T57" s="3"/>
    </row>
    <row r="58" spans="1:20" s="7" customFormat="1" ht="11.45" customHeight="1" x14ac:dyDescent="0.2">
      <c r="A58" s="35"/>
      <c r="B58" s="8"/>
      <c r="C58" s="8"/>
      <c r="D58" s="8"/>
      <c r="E58" s="59"/>
      <c r="F58" s="54"/>
      <c r="G58" s="8"/>
      <c r="H58" s="8"/>
      <c r="I58" s="4"/>
      <c r="J58" s="8"/>
      <c r="K58" s="4"/>
      <c r="L58" s="8"/>
      <c r="M58" s="8"/>
      <c r="N58" s="8"/>
      <c r="O58" s="60"/>
      <c r="P58" s="47"/>
      <c r="Q58" s="47"/>
      <c r="R58" s="11"/>
      <c r="S58" s="3"/>
      <c r="T58" s="3"/>
    </row>
    <row r="59" spans="1:20" s="7" customFormat="1" ht="11.45" customHeight="1" x14ac:dyDescent="0.2">
      <c r="A59" s="35" t="s">
        <v>52</v>
      </c>
      <c r="B59" s="8">
        <v>100.74</v>
      </c>
      <c r="C59" s="59">
        <v>99.6</v>
      </c>
      <c r="D59" s="59">
        <v>100.3</v>
      </c>
      <c r="E59" s="59">
        <v>100.25</v>
      </c>
      <c r="F59" s="54">
        <v>99.96</v>
      </c>
      <c r="G59" s="8">
        <v>99.39</v>
      </c>
      <c r="H59" s="8">
        <v>100.38</v>
      </c>
      <c r="I59" s="4">
        <v>100.82</v>
      </c>
      <c r="J59" s="59">
        <v>99.77</v>
      </c>
      <c r="K59" s="4">
        <v>101.02</v>
      </c>
      <c r="L59" s="8">
        <v>100.67</v>
      </c>
      <c r="M59" s="8">
        <v>100.31</v>
      </c>
      <c r="N59" s="8">
        <v>100.16</v>
      </c>
      <c r="O59" s="60" t="s">
        <v>53</v>
      </c>
      <c r="P59" s="47"/>
      <c r="Q59" s="47"/>
      <c r="R59" s="11"/>
      <c r="S59" s="3"/>
      <c r="T59" s="3"/>
    </row>
    <row r="60" spans="1:20" s="7" customFormat="1" ht="11.45" customHeight="1" x14ac:dyDescent="0.2">
      <c r="A60" s="35"/>
      <c r="B60" s="8"/>
      <c r="C60" s="8"/>
      <c r="D60" s="8"/>
      <c r="E60" s="59"/>
      <c r="F60" s="54"/>
      <c r="G60" s="8"/>
      <c r="H60" s="8"/>
      <c r="I60" s="4"/>
      <c r="J60" s="8"/>
      <c r="K60" s="4"/>
      <c r="L60" s="8"/>
      <c r="M60" s="8"/>
      <c r="N60" s="8"/>
      <c r="O60" s="60"/>
      <c r="R60" s="3"/>
      <c r="S60" s="3"/>
      <c r="T60" s="3"/>
    </row>
    <row r="61" spans="1:20" s="7" customFormat="1" ht="11.45" customHeight="1" x14ac:dyDescent="0.2">
      <c r="A61" s="35" t="s">
        <v>54</v>
      </c>
      <c r="B61" s="8">
        <v>99.86</v>
      </c>
      <c r="C61" s="8">
        <v>98.65</v>
      </c>
      <c r="D61" s="8">
        <v>98.63</v>
      </c>
      <c r="E61" s="59">
        <v>99.31</v>
      </c>
      <c r="F61" s="54">
        <v>99.35</v>
      </c>
      <c r="G61" s="8">
        <v>100.48</v>
      </c>
      <c r="H61" s="59">
        <v>100.6</v>
      </c>
      <c r="I61" s="4">
        <v>100.22</v>
      </c>
      <c r="J61" s="59">
        <v>100.47</v>
      </c>
      <c r="K61" s="4">
        <v>100.06</v>
      </c>
      <c r="L61" s="8">
        <v>99.48</v>
      </c>
      <c r="M61" s="8">
        <v>100.91</v>
      </c>
      <c r="N61" s="8">
        <v>101.53</v>
      </c>
      <c r="O61" s="60" t="s">
        <v>55</v>
      </c>
      <c r="R61" s="3"/>
      <c r="S61" s="3"/>
      <c r="T61" s="3"/>
    </row>
    <row r="62" spans="1:20" s="5" customFormat="1" ht="10.5" customHeight="1" x14ac:dyDescent="0.2">
      <c r="A62" s="69"/>
      <c r="B62" s="577"/>
      <c r="C62" s="577"/>
      <c r="D62" s="577"/>
      <c r="E62" s="569"/>
      <c r="F62" s="569"/>
      <c r="G62" s="569"/>
      <c r="H62" s="569"/>
      <c r="I62" s="569"/>
      <c r="J62" s="569"/>
      <c r="K62" s="569"/>
      <c r="L62" s="569"/>
      <c r="M62" s="70"/>
      <c r="O62" s="569"/>
      <c r="P62" s="66"/>
      <c r="Q62" s="66"/>
      <c r="R62" s="67"/>
      <c r="S62" s="67"/>
      <c r="T62" s="67"/>
    </row>
    <row r="63" spans="1:20" s="7" customFormat="1" x14ac:dyDescent="0.2">
      <c r="A63" s="118" t="s">
        <v>808</v>
      </c>
      <c r="B63" s="118"/>
      <c r="C63" s="118"/>
      <c r="D63" s="118"/>
      <c r="E63" s="118"/>
      <c r="F63" s="118"/>
      <c r="G63" s="118"/>
      <c r="H63" s="118"/>
      <c r="I63" s="15"/>
      <c r="J63" s="13"/>
      <c r="K63" s="13"/>
      <c r="L63" s="13"/>
      <c r="M63" s="13"/>
      <c r="N63" s="13"/>
      <c r="O63" s="576" t="s">
        <v>809</v>
      </c>
      <c r="Q63" s="292"/>
      <c r="S63" s="3"/>
      <c r="T63" s="3"/>
    </row>
    <row r="64" spans="1:20" s="7" customFormat="1" x14ac:dyDescent="0.2">
      <c r="A64" s="575" t="s">
        <v>810</v>
      </c>
      <c r="G64" s="14"/>
      <c r="H64" s="14"/>
      <c r="I64" s="15"/>
      <c r="J64" s="13"/>
      <c r="K64" s="13"/>
      <c r="L64" s="13"/>
      <c r="M64" s="13"/>
      <c r="N64" s="13"/>
      <c r="O64" s="71" t="s">
        <v>811</v>
      </c>
      <c r="Q64" s="292"/>
      <c r="S64" s="3"/>
      <c r="T64" s="3"/>
    </row>
    <row r="65" spans="1:23" s="7" customFormat="1" ht="10.5" customHeight="1" x14ac:dyDescent="0.2">
      <c r="A65" s="16" t="s">
        <v>110</v>
      </c>
      <c r="G65" s="14"/>
      <c r="H65" s="14"/>
      <c r="I65" s="15"/>
      <c r="J65" s="13"/>
      <c r="K65" s="13"/>
      <c r="L65" s="13"/>
      <c r="M65" s="13"/>
      <c r="N65" s="13"/>
      <c r="O65" s="13" t="s">
        <v>111</v>
      </c>
      <c r="P65" s="72"/>
      <c r="Q65" s="72"/>
      <c r="R65" s="3"/>
      <c r="S65" s="3"/>
      <c r="T65" s="3"/>
    </row>
    <row r="66" spans="1:23" ht="12.75" customHeight="1" x14ac:dyDescent="0.2">
      <c r="A66" s="682" t="s">
        <v>87</v>
      </c>
      <c r="B66" s="682"/>
      <c r="C66" s="682"/>
      <c r="D66" s="682"/>
      <c r="E66" s="682"/>
      <c r="F66" s="682"/>
      <c r="G66" s="682"/>
      <c r="H66" s="682"/>
      <c r="I66" s="73"/>
      <c r="P66" s="72"/>
      <c r="Q66" s="72"/>
      <c r="R66" s="11"/>
      <c r="S66" s="3"/>
      <c r="T66" s="3"/>
    </row>
    <row r="67" spans="1:23" ht="12.75" customHeight="1" x14ac:dyDescent="0.2">
      <c r="A67" s="682" t="s">
        <v>112</v>
      </c>
      <c r="B67" s="682"/>
      <c r="C67" s="682"/>
      <c r="D67" s="682"/>
      <c r="E67" s="682"/>
      <c r="F67" s="682"/>
      <c r="G67" s="682"/>
      <c r="H67" s="682"/>
      <c r="I67" s="74"/>
      <c r="P67" s="72"/>
      <c r="Q67" s="72"/>
      <c r="R67" s="3"/>
      <c r="S67" s="3"/>
      <c r="T67" s="3"/>
    </row>
    <row r="68" spans="1:23" ht="12.75" customHeight="1" x14ac:dyDescent="0.2">
      <c r="A68" s="683" t="s">
        <v>113</v>
      </c>
      <c r="B68" s="683"/>
      <c r="C68" s="683"/>
      <c r="D68" s="683"/>
      <c r="E68" s="683"/>
      <c r="F68" s="683"/>
      <c r="G68" s="683"/>
      <c r="H68" s="683"/>
      <c r="I68" s="75"/>
      <c r="J68" s="75"/>
      <c r="K68" s="75"/>
      <c r="L68" s="75"/>
      <c r="R68" s="11"/>
      <c r="S68" s="3"/>
      <c r="T68" s="3"/>
    </row>
    <row r="69" spans="1:23" ht="12.75" customHeight="1" x14ac:dyDescent="0.2">
      <c r="A69" s="684" t="s">
        <v>114</v>
      </c>
      <c r="B69" s="684"/>
      <c r="C69" s="684"/>
      <c r="D69" s="684"/>
      <c r="E69" s="684"/>
      <c r="F69" s="684"/>
      <c r="G69" s="684"/>
      <c r="H69" s="684"/>
      <c r="I69" s="76"/>
      <c r="P69" s="72"/>
      <c r="Q69" s="72"/>
      <c r="R69" s="11"/>
      <c r="S69" s="3"/>
      <c r="T69" s="3"/>
    </row>
    <row r="70" spans="1:23" ht="12" customHeight="1" x14ac:dyDescent="0.2">
      <c r="A70" s="77"/>
      <c r="P70" s="72"/>
      <c r="Q70" s="72"/>
      <c r="R70" s="11"/>
      <c r="S70" s="3"/>
      <c r="T70" s="3"/>
    </row>
    <row r="71" spans="1:23" ht="13.5" customHeight="1" x14ac:dyDescent="0.2">
      <c r="A71" s="685" t="s">
        <v>91</v>
      </c>
      <c r="B71" s="686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41"/>
      <c r="R71" s="3"/>
      <c r="S71" s="3"/>
      <c r="T71" s="3"/>
    </row>
    <row r="72" spans="1:23" s="25" customFormat="1" ht="14.85" customHeight="1" x14ac:dyDescent="0.2">
      <c r="A72" s="669" t="s">
        <v>0</v>
      </c>
      <c r="B72" s="688">
        <v>2024</v>
      </c>
      <c r="C72" s="688"/>
      <c r="D72" s="688"/>
      <c r="E72" s="688"/>
      <c r="F72" s="688"/>
      <c r="G72" s="688"/>
      <c r="H72" s="689"/>
      <c r="I72" s="690">
        <v>2025</v>
      </c>
      <c r="J72" s="691"/>
      <c r="K72" s="691"/>
      <c r="L72" s="691"/>
      <c r="M72" s="691"/>
      <c r="N72" s="691"/>
      <c r="O72" s="695" t="s">
        <v>1</v>
      </c>
    </row>
    <row r="73" spans="1:23" s="25" customFormat="1" ht="14.85" customHeight="1" x14ac:dyDescent="0.2">
      <c r="A73" s="687"/>
      <c r="B73" s="32" t="s">
        <v>8</v>
      </c>
      <c r="C73" s="32" t="s">
        <v>9</v>
      </c>
      <c r="D73" s="32" t="s">
        <v>10</v>
      </c>
      <c r="E73" s="32" t="s">
        <v>11</v>
      </c>
      <c r="F73" s="32" t="s">
        <v>12</v>
      </c>
      <c r="G73" s="32" t="s">
        <v>86</v>
      </c>
      <c r="H73" s="32" t="s">
        <v>2</v>
      </c>
      <c r="I73" s="42" t="s">
        <v>3</v>
      </c>
      <c r="J73" s="32" t="s">
        <v>4</v>
      </c>
      <c r="K73" s="32" t="s">
        <v>5</v>
      </c>
      <c r="L73" s="32" t="s">
        <v>6</v>
      </c>
      <c r="M73" s="32" t="s">
        <v>7</v>
      </c>
      <c r="N73" s="32" t="s">
        <v>8</v>
      </c>
      <c r="O73" s="696"/>
    </row>
    <row r="74" spans="1:23" s="472" customFormat="1" ht="12.75" customHeight="1" x14ac:dyDescent="0.2">
      <c r="A74" s="670"/>
      <c r="B74" s="33" t="s">
        <v>17</v>
      </c>
      <c r="C74" s="33" t="s">
        <v>18</v>
      </c>
      <c r="D74" s="33" t="s">
        <v>10</v>
      </c>
      <c r="E74" s="33" t="s">
        <v>11</v>
      </c>
      <c r="F74" s="33" t="s">
        <v>12</v>
      </c>
      <c r="G74" s="33" t="s">
        <v>13</v>
      </c>
      <c r="H74" s="33" t="s">
        <v>2</v>
      </c>
      <c r="I74" s="43" t="s">
        <v>92</v>
      </c>
      <c r="J74" s="33" t="s">
        <v>4</v>
      </c>
      <c r="K74" s="33" t="s">
        <v>14</v>
      </c>
      <c r="L74" s="33" t="s">
        <v>15</v>
      </c>
      <c r="M74" s="33" t="s">
        <v>16</v>
      </c>
      <c r="N74" s="33" t="s">
        <v>17</v>
      </c>
      <c r="O74" s="697"/>
      <c r="W74" s="478"/>
    </row>
    <row r="75" spans="1:23" s="7" customFormat="1" ht="11.45" customHeight="1" x14ac:dyDescent="0.2">
      <c r="A75" s="565"/>
      <c r="N75" s="8"/>
      <c r="O75" s="573"/>
      <c r="P75" s="72"/>
      <c r="Q75" s="72"/>
      <c r="R75" s="11"/>
      <c r="S75" s="3"/>
      <c r="T75" s="3"/>
    </row>
    <row r="76" spans="1:23" s="7" customFormat="1" ht="11.45" customHeight="1" x14ac:dyDescent="0.2">
      <c r="A76" s="62" t="s">
        <v>115</v>
      </c>
      <c r="B76" s="8"/>
      <c r="D76" s="8"/>
      <c r="E76" s="8"/>
      <c r="G76" s="8"/>
      <c r="I76" s="8"/>
      <c r="J76" s="8"/>
      <c r="K76" s="8"/>
      <c r="M76" s="8"/>
      <c r="N76" s="8"/>
      <c r="O76" s="60" t="s">
        <v>116</v>
      </c>
      <c r="P76" s="72"/>
      <c r="Q76" s="72"/>
      <c r="R76" s="11"/>
      <c r="S76" s="3"/>
      <c r="T76" s="3"/>
    </row>
    <row r="77" spans="1:23" s="7" customFormat="1" ht="11.45" customHeight="1" x14ac:dyDescent="0.2">
      <c r="A77" s="62" t="s">
        <v>117</v>
      </c>
      <c r="B77" s="8">
        <v>99.32</v>
      </c>
      <c r="C77" s="8">
        <v>99.94</v>
      </c>
      <c r="D77" s="8">
        <v>100.28</v>
      </c>
      <c r="E77" s="59">
        <v>100.61</v>
      </c>
      <c r="F77" s="54">
        <v>99.89</v>
      </c>
      <c r="G77" s="59">
        <v>100.2</v>
      </c>
      <c r="H77" s="4">
        <v>99.56</v>
      </c>
      <c r="I77" s="4">
        <v>100.71</v>
      </c>
      <c r="J77" s="59">
        <v>100.1</v>
      </c>
      <c r="K77" s="4">
        <v>99.27</v>
      </c>
      <c r="L77" s="8">
        <v>99.46</v>
      </c>
      <c r="M77" s="8">
        <v>100.69</v>
      </c>
      <c r="N77" s="8">
        <v>100.27</v>
      </c>
      <c r="O77" s="60" t="s">
        <v>118</v>
      </c>
      <c r="P77" s="72"/>
      <c r="Q77" s="72"/>
      <c r="R77" s="3"/>
      <c r="S77" s="3"/>
      <c r="T77" s="3"/>
    </row>
    <row r="78" spans="1:23" s="7" customFormat="1" ht="11.45" customHeight="1" x14ac:dyDescent="0.2">
      <c r="A78" s="62"/>
      <c r="B78" s="8"/>
      <c r="C78" s="8"/>
      <c r="D78" s="8"/>
      <c r="E78" s="59"/>
      <c r="F78" s="54"/>
      <c r="G78" s="8"/>
      <c r="H78" s="4"/>
      <c r="I78" s="4"/>
      <c r="J78" s="8"/>
      <c r="K78" s="4"/>
      <c r="L78" s="8"/>
      <c r="M78" s="8"/>
      <c r="N78" s="8"/>
      <c r="O78" s="78"/>
      <c r="R78" s="11"/>
      <c r="S78" s="3"/>
      <c r="T78" s="3"/>
    </row>
    <row r="79" spans="1:23" s="7" customFormat="1" ht="11.45" customHeight="1" x14ac:dyDescent="0.2">
      <c r="A79" s="62" t="s">
        <v>119</v>
      </c>
      <c r="B79" s="8"/>
      <c r="C79" s="8"/>
      <c r="D79" s="8"/>
      <c r="E79" s="59"/>
      <c r="F79" s="54"/>
      <c r="G79" s="8"/>
      <c r="H79" s="4"/>
      <c r="I79" s="4"/>
      <c r="J79" s="8"/>
      <c r="K79" s="4"/>
      <c r="L79" s="8"/>
      <c r="M79" s="8"/>
      <c r="N79" s="8"/>
      <c r="O79" s="60" t="s">
        <v>120</v>
      </c>
      <c r="P79" s="72"/>
      <c r="Q79" s="72"/>
      <c r="R79" s="11"/>
      <c r="S79" s="3"/>
      <c r="T79" s="3"/>
    </row>
    <row r="80" spans="1:23" s="7" customFormat="1" ht="11.45" customHeight="1" x14ac:dyDescent="0.2">
      <c r="A80" s="62" t="s">
        <v>121</v>
      </c>
      <c r="B80" s="8">
        <v>101.43</v>
      </c>
      <c r="C80" s="59">
        <v>100</v>
      </c>
      <c r="D80" s="8">
        <v>100.97</v>
      </c>
      <c r="E80" s="59">
        <v>99.98</v>
      </c>
      <c r="F80" s="54">
        <v>102.56</v>
      </c>
      <c r="G80" s="59">
        <v>101</v>
      </c>
      <c r="H80" s="54">
        <v>101.4</v>
      </c>
      <c r="I80" s="54">
        <v>99.4</v>
      </c>
      <c r="J80" s="8">
        <v>99.65</v>
      </c>
      <c r="K80" s="4">
        <v>99.86</v>
      </c>
      <c r="L80" s="8">
        <v>100.74</v>
      </c>
      <c r="M80" s="8">
        <v>102.73</v>
      </c>
      <c r="N80" s="8">
        <v>100.31</v>
      </c>
      <c r="O80" s="60" t="s">
        <v>122</v>
      </c>
      <c r="P80" s="72"/>
      <c r="Q80" s="72"/>
      <c r="R80" s="11"/>
      <c r="S80" s="3"/>
      <c r="T80" s="3"/>
    </row>
    <row r="81" spans="1:20" s="7" customFormat="1" ht="11.45" customHeight="1" x14ac:dyDescent="0.2">
      <c r="A81" s="79"/>
      <c r="B81" s="8"/>
      <c r="C81" s="8"/>
      <c r="D81" s="8"/>
      <c r="E81" s="59"/>
      <c r="F81" s="54"/>
      <c r="G81" s="8"/>
      <c r="H81" s="4"/>
      <c r="I81" s="4"/>
      <c r="J81" s="8"/>
      <c r="K81" s="4"/>
      <c r="L81" s="8"/>
      <c r="M81" s="8"/>
      <c r="N81" s="8"/>
      <c r="O81" s="80"/>
      <c r="P81" s="72"/>
      <c r="Q81" s="72"/>
      <c r="R81" s="3"/>
      <c r="S81" s="3"/>
      <c r="T81" s="3"/>
    </row>
    <row r="82" spans="1:20" s="7" customFormat="1" ht="11.45" customHeight="1" x14ac:dyDescent="0.2">
      <c r="A82" s="35" t="s">
        <v>56</v>
      </c>
      <c r="B82" s="8">
        <v>100.15</v>
      </c>
      <c r="C82" s="8">
        <v>99.78</v>
      </c>
      <c r="D82" s="8">
        <v>99.69</v>
      </c>
      <c r="E82" s="59">
        <v>99.51</v>
      </c>
      <c r="F82" s="54">
        <v>100.23</v>
      </c>
      <c r="G82" s="59">
        <v>100.3</v>
      </c>
      <c r="H82" s="4">
        <v>100.12</v>
      </c>
      <c r="I82" s="4">
        <v>100.57</v>
      </c>
      <c r="J82" s="8">
        <v>100.69</v>
      </c>
      <c r="K82" s="54">
        <v>100.4</v>
      </c>
      <c r="L82" s="8">
        <v>100.27</v>
      </c>
      <c r="M82" s="8">
        <v>100.41</v>
      </c>
      <c r="N82" s="8">
        <v>100.02</v>
      </c>
      <c r="O82" s="60" t="s">
        <v>57</v>
      </c>
      <c r="R82" s="11"/>
      <c r="S82" s="3"/>
      <c r="T82" s="3"/>
    </row>
    <row r="83" spans="1:20" s="7" customFormat="1" ht="11.45" customHeight="1" x14ac:dyDescent="0.2">
      <c r="A83" s="35"/>
      <c r="B83" s="8"/>
      <c r="C83" s="8"/>
      <c r="D83" s="8"/>
      <c r="E83" s="59"/>
      <c r="F83" s="54"/>
      <c r="G83" s="8"/>
      <c r="H83" s="4"/>
      <c r="I83" s="4"/>
      <c r="J83" s="8"/>
      <c r="K83" s="4"/>
      <c r="L83" s="8"/>
      <c r="M83" s="8"/>
      <c r="N83" s="8"/>
      <c r="O83" s="60"/>
      <c r="P83" s="72"/>
      <c r="Q83" s="72"/>
      <c r="R83" s="11"/>
      <c r="S83" s="3"/>
      <c r="T83" s="3"/>
    </row>
    <row r="84" spans="1:20" s="7" customFormat="1" ht="11.45" customHeight="1" x14ac:dyDescent="0.2">
      <c r="A84" s="35" t="s">
        <v>58</v>
      </c>
      <c r="B84" s="8">
        <v>100.11</v>
      </c>
      <c r="C84" s="8">
        <v>99.75</v>
      </c>
      <c r="D84" s="8">
        <v>99.33</v>
      </c>
      <c r="E84" s="59">
        <v>99.54</v>
      </c>
      <c r="F84" s="54">
        <v>100.81</v>
      </c>
      <c r="G84" s="8">
        <v>101.39</v>
      </c>
      <c r="H84" s="54">
        <v>100.6</v>
      </c>
      <c r="I84" s="4">
        <v>99.54</v>
      </c>
      <c r="J84" s="8">
        <v>101.27</v>
      </c>
      <c r="K84" s="4">
        <v>98.24</v>
      </c>
      <c r="L84" s="8">
        <v>99.28</v>
      </c>
      <c r="M84" s="8">
        <v>100.33</v>
      </c>
      <c r="N84" s="8">
        <v>101.73</v>
      </c>
      <c r="O84" s="60" t="s">
        <v>59</v>
      </c>
      <c r="P84" s="72"/>
      <c r="Q84" s="72"/>
      <c r="R84" s="11"/>
      <c r="S84" s="3"/>
      <c r="T84" s="3"/>
    </row>
    <row r="85" spans="1:20" s="7" customFormat="1" ht="11.45" customHeight="1" x14ac:dyDescent="0.2">
      <c r="A85" s="35"/>
      <c r="B85" s="8"/>
      <c r="C85" s="8"/>
      <c r="D85" s="8"/>
      <c r="E85" s="59"/>
      <c r="F85" s="54"/>
      <c r="G85" s="8"/>
      <c r="H85" s="4"/>
      <c r="I85" s="4"/>
      <c r="J85" s="8"/>
      <c r="K85" s="4"/>
      <c r="L85" s="8"/>
      <c r="M85" s="8"/>
      <c r="N85" s="8"/>
      <c r="O85" s="60"/>
      <c r="R85" s="3"/>
      <c r="S85" s="3"/>
      <c r="T85" s="3"/>
    </row>
    <row r="86" spans="1:20" s="7" customFormat="1" ht="11.45" customHeight="1" x14ac:dyDescent="0.2">
      <c r="A86" s="62" t="s">
        <v>123</v>
      </c>
      <c r="B86" s="8"/>
      <c r="C86" s="8"/>
      <c r="D86" s="8"/>
      <c r="E86" s="59"/>
      <c r="F86" s="54"/>
      <c r="G86" s="8"/>
      <c r="H86" s="4"/>
      <c r="I86" s="4"/>
      <c r="J86" s="8"/>
      <c r="K86" s="4"/>
      <c r="L86" s="8"/>
      <c r="M86" s="8"/>
      <c r="N86" s="8"/>
      <c r="O86" s="60" t="s">
        <v>124</v>
      </c>
      <c r="P86" s="72"/>
      <c r="Q86" s="72"/>
      <c r="R86" s="11"/>
      <c r="S86" s="3"/>
      <c r="T86" s="3"/>
    </row>
    <row r="87" spans="1:20" s="7" customFormat="1" ht="11.45" customHeight="1" x14ac:dyDescent="0.2">
      <c r="A87" s="62" t="s">
        <v>125</v>
      </c>
      <c r="B87" s="8">
        <v>99.89</v>
      </c>
      <c r="C87" s="8">
        <v>100.49</v>
      </c>
      <c r="D87" s="8">
        <v>100.97</v>
      </c>
      <c r="E87" s="59">
        <v>100.15</v>
      </c>
      <c r="F87" s="54">
        <v>99.79</v>
      </c>
      <c r="G87" s="8">
        <v>99.89</v>
      </c>
      <c r="H87" s="4">
        <v>100.53</v>
      </c>
      <c r="I87" s="4">
        <v>100.17</v>
      </c>
      <c r="J87" s="8">
        <v>100.22</v>
      </c>
      <c r="K87" s="54">
        <v>99.6</v>
      </c>
      <c r="L87" s="8">
        <v>99.96</v>
      </c>
      <c r="M87" s="8">
        <v>100.04</v>
      </c>
      <c r="N87" s="8">
        <v>99.98</v>
      </c>
      <c r="O87" s="60" t="s">
        <v>126</v>
      </c>
      <c r="P87" s="72"/>
      <c r="Q87" s="72"/>
      <c r="R87" s="11"/>
      <c r="S87" s="3"/>
      <c r="T87" s="3"/>
    </row>
    <row r="88" spans="1:20" s="7" customFormat="1" ht="11.45" customHeight="1" x14ac:dyDescent="0.2">
      <c r="A88" s="17"/>
      <c r="B88" s="8"/>
      <c r="C88" s="8"/>
      <c r="D88" s="8"/>
      <c r="E88" s="59"/>
      <c r="F88" s="54"/>
      <c r="G88" s="8"/>
      <c r="H88" s="4"/>
      <c r="I88" s="4"/>
      <c r="J88" s="8"/>
      <c r="K88" s="4"/>
      <c r="L88" s="8"/>
      <c r="M88" s="8"/>
      <c r="N88" s="8"/>
      <c r="O88" s="18"/>
      <c r="R88" s="3"/>
      <c r="S88" s="3"/>
      <c r="T88" s="3"/>
    </row>
    <row r="89" spans="1:20" s="7" customFormat="1" ht="11.45" customHeight="1" x14ac:dyDescent="0.2">
      <c r="A89" s="35" t="s">
        <v>60</v>
      </c>
      <c r="B89" s="8">
        <v>99.86</v>
      </c>
      <c r="C89" s="8">
        <v>99.68</v>
      </c>
      <c r="D89" s="8">
        <v>100.21</v>
      </c>
      <c r="E89" s="59">
        <v>100.67</v>
      </c>
      <c r="F89" s="54">
        <v>100.12</v>
      </c>
      <c r="G89" s="8">
        <v>99.85</v>
      </c>
      <c r="H89" s="4">
        <v>100.14</v>
      </c>
      <c r="I89" s="4">
        <v>97.16</v>
      </c>
      <c r="J89" s="59">
        <v>100.3</v>
      </c>
      <c r="K89" s="4">
        <v>100.71</v>
      </c>
      <c r="L89" s="8">
        <v>99.07</v>
      </c>
      <c r="M89" s="8">
        <v>100.82</v>
      </c>
      <c r="N89" s="8">
        <v>99.95</v>
      </c>
      <c r="O89" s="60" t="s">
        <v>61</v>
      </c>
      <c r="P89" s="72"/>
      <c r="Q89" s="72"/>
      <c r="R89" s="11"/>
      <c r="S89" s="3"/>
      <c r="T89" s="3"/>
    </row>
    <row r="90" spans="1:20" s="7" customFormat="1" ht="11.45" customHeight="1" x14ac:dyDescent="0.2">
      <c r="A90" s="35"/>
      <c r="B90" s="8"/>
      <c r="C90" s="8"/>
      <c r="D90" s="8"/>
      <c r="E90" s="59"/>
      <c r="F90" s="54"/>
      <c r="G90" s="8"/>
      <c r="H90" s="4"/>
      <c r="I90" s="4"/>
      <c r="J90" s="8"/>
      <c r="K90" s="4"/>
      <c r="L90" s="8"/>
      <c r="M90" s="8"/>
      <c r="N90" s="8"/>
      <c r="O90" s="60"/>
      <c r="P90" s="72"/>
      <c r="Q90" s="72"/>
      <c r="R90" s="11"/>
      <c r="S90" s="3"/>
      <c r="T90" s="3"/>
    </row>
    <row r="91" spans="1:20" s="7" customFormat="1" ht="11.45" customHeight="1" x14ac:dyDescent="0.2">
      <c r="A91" s="35" t="s">
        <v>62</v>
      </c>
      <c r="B91" s="8">
        <v>100.67</v>
      </c>
      <c r="C91" s="8">
        <v>99.87</v>
      </c>
      <c r="D91" s="59">
        <v>100.42</v>
      </c>
      <c r="E91" s="59">
        <v>99.87</v>
      </c>
      <c r="F91" s="54">
        <v>100.69</v>
      </c>
      <c r="G91" s="8">
        <v>100.38</v>
      </c>
      <c r="H91" s="4">
        <v>100.04</v>
      </c>
      <c r="I91" s="54">
        <v>101.64</v>
      </c>
      <c r="J91" s="8">
        <v>100.44</v>
      </c>
      <c r="K91" s="4">
        <v>100.69</v>
      </c>
      <c r="L91" s="8">
        <v>100.47</v>
      </c>
      <c r="M91" s="59">
        <v>101.1</v>
      </c>
      <c r="N91" s="8">
        <v>100.44</v>
      </c>
      <c r="O91" s="60" t="s">
        <v>63</v>
      </c>
      <c r="P91" s="72"/>
      <c r="Q91" s="72"/>
      <c r="R91" s="3"/>
      <c r="S91" s="3"/>
      <c r="T91" s="3"/>
    </row>
    <row r="92" spans="1:20" s="7" customFormat="1" ht="11.45" customHeight="1" x14ac:dyDescent="0.2">
      <c r="A92" s="17"/>
      <c r="B92" s="8"/>
      <c r="C92" s="8"/>
      <c r="D92" s="8"/>
      <c r="E92" s="59"/>
      <c r="F92" s="54"/>
      <c r="G92" s="8"/>
      <c r="H92" s="4"/>
      <c r="I92" s="4"/>
      <c r="J92" s="8"/>
      <c r="K92" s="4"/>
      <c r="L92" s="8"/>
      <c r="M92" s="8"/>
      <c r="N92" s="8"/>
      <c r="O92" s="18"/>
      <c r="R92" s="11"/>
      <c r="S92" s="3"/>
      <c r="T92" s="3"/>
    </row>
    <row r="93" spans="1:20" s="7" customFormat="1" ht="11.45" customHeight="1" x14ac:dyDescent="0.2">
      <c r="A93" s="35" t="s">
        <v>64</v>
      </c>
      <c r="B93" s="8">
        <v>99.76</v>
      </c>
      <c r="C93" s="8">
        <v>99.91</v>
      </c>
      <c r="D93" s="8">
        <v>100.25</v>
      </c>
      <c r="E93" s="59">
        <v>99.99</v>
      </c>
      <c r="F93" s="54">
        <v>100.23</v>
      </c>
      <c r="G93" s="8">
        <v>100.53</v>
      </c>
      <c r="H93" s="4">
        <v>100.02</v>
      </c>
      <c r="I93" s="54">
        <v>100.4</v>
      </c>
      <c r="J93" s="59">
        <v>100.4</v>
      </c>
      <c r="K93" s="4">
        <v>100.18</v>
      </c>
      <c r="L93" s="8">
        <v>100.45</v>
      </c>
      <c r="M93" s="8">
        <v>100.02</v>
      </c>
      <c r="N93" s="8">
        <v>100.27</v>
      </c>
      <c r="O93" s="60" t="s">
        <v>127</v>
      </c>
      <c r="P93" s="72"/>
      <c r="Q93" s="72"/>
      <c r="R93" s="11"/>
      <c r="S93" s="3"/>
      <c r="T93" s="3"/>
    </row>
    <row r="94" spans="1:20" s="7" customFormat="1" ht="11.45" customHeight="1" x14ac:dyDescent="0.2">
      <c r="A94" s="17"/>
      <c r="B94" s="8"/>
      <c r="C94" s="8"/>
      <c r="D94" s="8"/>
      <c r="E94" s="59"/>
      <c r="F94" s="54"/>
      <c r="G94" s="8"/>
      <c r="H94" s="4"/>
      <c r="I94" s="4"/>
      <c r="J94" s="8"/>
      <c r="K94" s="4"/>
      <c r="L94" s="8"/>
      <c r="M94" s="8"/>
      <c r="N94" s="8"/>
      <c r="O94" s="18"/>
      <c r="P94" s="72"/>
      <c r="Q94" s="72"/>
      <c r="R94" s="11"/>
      <c r="S94" s="3"/>
      <c r="T94" s="3"/>
    </row>
    <row r="95" spans="1:20" s="7" customFormat="1" ht="11.45" customHeight="1" x14ac:dyDescent="0.2">
      <c r="A95" s="62" t="s">
        <v>128</v>
      </c>
      <c r="B95" s="8"/>
      <c r="C95" s="8"/>
      <c r="D95" s="8"/>
      <c r="E95" s="59"/>
      <c r="F95" s="54"/>
      <c r="G95" s="8"/>
      <c r="H95" s="4"/>
      <c r="I95" s="4"/>
      <c r="J95" s="8"/>
      <c r="K95" s="4"/>
      <c r="L95" s="8"/>
      <c r="M95" s="8"/>
      <c r="N95" s="8"/>
      <c r="O95" s="18"/>
      <c r="R95" s="3"/>
      <c r="S95" s="3"/>
      <c r="T95" s="3"/>
    </row>
    <row r="96" spans="1:20" s="7" customFormat="1" ht="11.45" customHeight="1" x14ac:dyDescent="0.2">
      <c r="A96" s="62" t="s">
        <v>129</v>
      </c>
      <c r="B96" s="59">
        <v>100.2</v>
      </c>
      <c r="C96" s="8">
        <v>100.54</v>
      </c>
      <c r="D96" s="8">
        <v>99.73</v>
      </c>
      <c r="E96" s="59">
        <v>100.39</v>
      </c>
      <c r="F96" s="54">
        <v>100.26</v>
      </c>
      <c r="G96" s="8">
        <v>100.08</v>
      </c>
      <c r="H96" s="4">
        <v>99.76</v>
      </c>
      <c r="I96" s="4">
        <v>107.87</v>
      </c>
      <c r="J96" s="8">
        <v>100.28</v>
      </c>
      <c r="K96" s="4">
        <v>100.32</v>
      </c>
      <c r="L96" s="8">
        <v>100.05</v>
      </c>
      <c r="M96" s="8">
        <v>100.61</v>
      </c>
      <c r="N96" s="59">
        <v>100.2</v>
      </c>
      <c r="O96" s="60" t="s">
        <v>65</v>
      </c>
      <c r="P96" s="72"/>
      <c r="Q96" s="72"/>
      <c r="R96" s="11"/>
      <c r="S96" s="3"/>
      <c r="T96" s="3"/>
    </row>
    <row r="97" spans="1:20" s="7" customFormat="1" ht="11.45" customHeight="1" x14ac:dyDescent="0.2">
      <c r="A97" s="35"/>
      <c r="B97" s="8"/>
      <c r="C97" s="8"/>
      <c r="D97" s="8"/>
      <c r="E97" s="59"/>
      <c r="F97" s="54"/>
      <c r="G97" s="8"/>
      <c r="H97" s="4"/>
      <c r="I97" s="4"/>
      <c r="J97" s="8"/>
      <c r="K97" s="4"/>
      <c r="L97" s="8"/>
      <c r="M97" s="8"/>
      <c r="N97" s="8"/>
      <c r="O97" s="60"/>
      <c r="R97" s="11"/>
      <c r="S97" s="3"/>
      <c r="T97" s="3"/>
    </row>
    <row r="98" spans="1:20" s="7" customFormat="1" ht="11.45" customHeight="1" x14ac:dyDescent="0.2">
      <c r="A98" s="81" t="s">
        <v>130</v>
      </c>
      <c r="B98" s="82"/>
      <c r="C98" s="82"/>
      <c r="D98" s="82"/>
      <c r="E98" s="83"/>
      <c r="F98" s="84"/>
      <c r="G98" s="82"/>
      <c r="H98" s="85"/>
      <c r="I98" s="85"/>
      <c r="J98" s="120"/>
      <c r="K98" s="479"/>
      <c r="L98" s="120"/>
      <c r="M98" s="120"/>
      <c r="N98" s="120"/>
      <c r="O98" s="61" t="s">
        <v>131</v>
      </c>
      <c r="P98" s="72"/>
      <c r="Q98" s="72"/>
      <c r="R98" s="3"/>
    </row>
    <row r="99" spans="1:20" s="7" customFormat="1" ht="11.45" customHeight="1" x14ac:dyDescent="0.2">
      <c r="A99" s="81" t="s">
        <v>132</v>
      </c>
      <c r="B99" s="49">
        <v>105.17</v>
      </c>
      <c r="C99" s="49">
        <v>106.73</v>
      </c>
      <c r="D99" s="49">
        <v>95.73</v>
      </c>
      <c r="E99" s="50">
        <v>93.84</v>
      </c>
      <c r="F99" s="51">
        <v>96.39</v>
      </c>
      <c r="G99" s="49">
        <v>111.26</v>
      </c>
      <c r="H99" s="34">
        <v>96.77</v>
      </c>
      <c r="I99" s="34">
        <v>97.48</v>
      </c>
      <c r="J99" s="119">
        <v>112.14</v>
      </c>
      <c r="K99" s="477">
        <v>91.82</v>
      </c>
      <c r="L99" s="119">
        <v>95.28</v>
      </c>
      <c r="M99" s="119">
        <v>97.84</v>
      </c>
      <c r="N99" s="119">
        <v>99.48</v>
      </c>
      <c r="O99" s="61" t="s">
        <v>133</v>
      </c>
      <c r="R99" s="3"/>
      <c r="S99" s="72"/>
      <c r="T99" s="72"/>
    </row>
    <row r="100" spans="1:20" s="7" customFormat="1" ht="11.45" customHeight="1" x14ac:dyDescent="0.2">
      <c r="A100" s="17"/>
      <c r="B100" s="8"/>
      <c r="C100" s="8"/>
      <c r="D100" s="8"/>
      <c r="E100" s="59"/>
      <c r="F100" s="54"/>
      <c r="G100" s="8"/>
      <c r="H100" s="4"/>
      <c r="I100" s="4"/>
      <c r="J100" s="8"/>
      <c r="K100" s="4"/>
      <c r="L100" s="8"/>
      <c r="M100" s="8"/>
      <c r="N100" s="8"/>
      <c r="O100" s="18"/>
      <c r="P100" s="72"/>
      <c r="Q100" s="72"/>
      <c r="R100" s="11"/>
      <c r="S100" s="72"/>
      <c r="T100" s="72"/>
    </row>
    <row r="101" spans="1:20" s="7" customFormat="1" ht="11.45" customHeight="1" x14ac:dyDescent="0.2">
      <c r="A101" s="62" t="s">
        <v>130</v>
      </c>
      <c r="B101" s="8"/>
      <c r="C101" s="8"/>
      <c r="D101" s="8"/>
      <c r="E101" s="59"/>
      <c r="F101" s="54"/>
      <c r="G101" s="8"/>
      <c r="H101" s="4"/>
      <c r="I101" s="4"/>
      <c r="J101" s="8"/>
      <c r="K101" s="4"/>
      <c r="L101" s="8"/>
      <c r="M101" s="8"/>
      <c r="N101" s="8"/>
      <c r="O101" s="60" t="s">
        <v>97</v>
      </c>
      <c r="P101" s="72"/>
      <c r="Q101" s="72"/>
      <c r="R101" s="11"/>
      <c r="S101" s="72"/>
      <c r="T101" s="72"/>
    </row>
    <row r="102" spans="1:20" s="7" customFormat="1" ht="11.45" customHeight="1" x14ac:dyDescent="0.2">
      <c r="A102" s="62" t="s">
        <v>134</v>
      </c>
      <c r="B102" s="8">
        <v>105.17</v>
      </c>
      <c r="C102" s="8">
        <v>106.73</v>
      </c>
      <c r="D102" s="8">
        <v>95.73</v>
      </c>
      <c r="E102" s="59">
        <v>93.84</v>
      </c>
      <c r="F102" s="54">
        <v>96.39</v>
      </c>
      <c r="G102" s="8">
        <v>111.26</v>
      </c>
      <c r="H102" s="4">
        <v>96.77</v>
      </c>
      <c r="I102" s="4">
        <v>97.48</v>
      </c>
      <c r="J102" s="8">
        <v>112.14</v>
      </c>
      <c r="K102" s="4">
        <v>91.82</v>
      </c>
      <c r="L102" s="8">
        <v>95.28</v>
      </c>
      <c r="M102" s="8">
        <v>97.84</v>
      </c>
      <c r="N102" s="8">
        <v>99.48</v>
      </c>
      <c r="O102" s="60" t="s">
        <v>135</v>
      </c>
      <c r="R102" s="11"/>
    </row>
    <row r="103" spans="1:20" s="7" customFormat="1" ht="11.45" customHeight="1" x14ac:dyDescent="0.2">
      <c r="A103" s="86"/>
      <c r="B103" s="8"/>
      <c r="C103" s="8"/>
      <c r="D103" s="8"/>
      <c r="E103" s="59"/>
      <c r="F103" s="54"/>
      <c r="G103" s="8"/>
      <c r="H103" s="4"/>
      <c r="I103" s="4"/>
      <c r="J103" s="8"/>
      <c r="K103" s="4"/>
      <c r="L103" s="8"/>
      <c r="M103" s="8"/>
      <c r="N103" s="8"/>
      <c r="O103" s="27"/>
      <c r="P103" s="3"/>
      <c r="Q103" s="11"/>
      <c r="R103" s="11"/>
      <c r="S103" s="72"/>
      <c r="T103" s="72"/>
    </row>
    <row r="104" spans="1:20" s="7" customFormat="1" ht="11.45" customHeight="1" x14ac:dyDescent="0.2">
      <c r="A104" s="81" t="s">
        <v>136</v>
      </c>
      <c r="B104" s="82"/>
      <c r="C104" s="82"/>
      <c r="D104" s="82"/>
      <c r="E104" s="83"/>
      <c r="F104" s="84"/>
      <c r="G104" s="82"/>
      <c r="H104" s="85"/>
      <c r="I104" s="85"/>
      <c r="J104" s="120"/>
      <c r="K104" s="479"/>
      <c r="L104" s="120"/>
      <c r="M104" s="120"/>
      <c r="N104" s="120"/>
      <c r="O104" s="61" t="s">
        <v>137</v>
      </c>
      <c r="P104" s="3"/>
      <c r="Q104" s="11"/>
      <c r="R104" s="11"/>
      <c r="S104" s="72"/>
      <c r="T104" s="72"/>
    </row>
    <row r="105" spans="1:20" s="7" customFormat="1" ht="11.45" customHeight="1" x14ac:dyDescent="0.2">
      <c r="A105" s="81" t="s">
        <v>138</v>
      </c>
      <c r="B105" s="50">
        <v>100.2</v>
      </c>
      <c r="C105" s="49">
        <v>100.63</v>
      </c>
      <c r="D105" s="50">
        <v>100</v>
      </c>
      <c r="E105" s="50">
        <v>100.58</v>
      </c>
      <c r="F105" s="51">
        <v>100</v>
      </c>
      <c r="G105" s="49">
        <v>100.15</v>
      </c>
      <c r="H105" s="51">
        <v>100</v>
      </c>
      <c r="I105" s="34">
        <v>106.23</v>
      </c>
      <c r="J105" s="121">
        <v>100.01</v>
      </c>
      <c r="K105" s="477">
        <v>101.15</v>
      </c>
      <c r="L105" s="121">
        <v>100.2</v>
      </c>
      <c r="M105" s="121">
        <v>100.13</v>
      </c>
      <c r="N105" s="121">
        <v>100</v>
      </c>
      <c r="O105" s="61" t="s">
        <v>139</v>
      </c>
      <c r="P105" s="3"/>
      <c r="Q105" s="11"/>
      <c r="R105" s="11"/>
      <c r="S105" s="72"/>
      <c r="T105" s="72"/>
    </row>
    <row r="106" spans="1:20" s="7" customFormat="1" ht="11.45" customHeight="1" x14ac:dyDescent="0.2">
      <c r="A106" s="17"/>
      <c r="B106" s="8"/>
      <c r="C106" s="8"/>
      <c r="D106" s="8"/>
      <c r="E106" s="59"/>
      <c r="F106" s="54"/>
      <c r="G106" s="8"/>
      <c r="H106" s="4"/>
      <c r="I106" s="4"/>
      <c r="J106" s="8"/>
      <c r="K106" s="4"/>
      <c r="L106" s="8"/>
      <c r="M106" s="8"/>
      <c r="N106" s="8"/>
      <c r="O106" s="18"/>
      <c r="P106" s="3"/>
      <c r="Q106" s="11"/>
      <c r="R106" s="11"/>
    </row>
    <row r="107" spans="1:20" s="7" customFormat="1" ht="11.45" customHeight="1" x14ac:dyDescent="0.2">
      <c r="A107" s="35" t="s">
        <v>140</v>
      </c>
      <c r="B107" s="59">
        <v>100.2</v>
      </c>
      <c r="C107" s="8">
        <v>100.63</v>
      </c>
      <c r="D107" s="59">
        <v>100</v>
      </c>
      <c r="E107" s="59">
        <v>100.58</v>
      </c>
      <c r="F107" s="54">
        <v>100</v>
      </c>
      <c r="G107" s="8">
        <v>100.15</v>
      </c>
      <c r="H107" s="54">
        <v>100</v>
      </c>
      <c r="I107" s="4">
        <v>106.23</v>
      </c>
      <c r="J107" s="59">
        <v>100.01</v>
      </c>
      <c r="K107" s="4">
        <v>101.15</v>
      </c>
      <c r="L107" s="59">
        <v>100.2</v>
      </c>
      <c r="M107" s="59">
        <v>100.13</v>
      </c>
      <c r="N107" s="59">
        <v>100</v>
      </c>
      <c r="O107" s="60" t="s">
        <v>141</v>
      </c>
      <c r="P107" s="3"/>
      <c r="Q107" s="335"/>
      <c r="R107" s="3"/>
      <c r="S107" s="72"/>
      <c r="T107" s="72"/>
    </row>
    <row r="108" spans="1:20" s="68" customFormat="1" ht="11.45" customHeight="1" x14ac:dyDescent="0.2"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8"/>
      <c r="O108" s="38"/>
      <c r="P108" s="67"/>
      <c r="Q108" s="89"/>
      <c r="R108" s="89"/>
      <c r="S108" s="66"/>
      <c r="T108" s="66"/>
    </row>
    <row r="109" spans="1:20" s="7" customFormat="1" ht="11.45" customHeight="1" x14ac:dyDescent="0.2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90"/>
      <c r="O109" s="38"/>
      <c r="P109" s="3"/>
      <c r="Q109" s="11"/>
      <c r="R109" s="11"/>
    </row>
    <row r="110" spans="1:20" s="7" customFormat="1" ht="11.45" customHeight="1" x14ac:dyDescent="0.2">
      <c r="A110" s="565"/>
      <c r="B110" s="91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60"/>
    </row>
    <row r="111" spans="1:20" s="7" customFormat="1" ht="11.45" customHeight="1" x14ac:dyDescent="0.2">
      <c r="A111" s="565"/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60"/>
      <c r="Q111" s="93"/>
      <c r="R111" s="93"/>
    </row>
    <row r="112" spans="1:20" ht="11.45" customHeight="1" x14ac:dyDescent="0.2">
      <c r="A112" s="685" t="s">
        <v>91</v>
      </c>
      <c r="B112" s="686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94"/>
      <c r="Q112" s="95"/>
      <c r="R112" s="95"/>
    </row>
    <row r="113" spans="1:23" s="25" customFormat="1" ht="11.45" customHeight="1" x14ac:dyDescent="0.2">
      <c r="A113" s="669" t="s">
        <v>66</v>
      </c>
      <c r="B113" s="688">
        <v>2024</v>
      </c>
      <c r="C113" s="688"/>
      <c r="D113" s="688"/>
      <c r="E113" s="688"/>
      <c r="F113" s="688"/>
      <c r="G113" s="688"/>
      <c r="H113" s="689"/>
      <c r="I113" s="690">
        <v>2025</v>
      </c>
      <c r="J113" s="691"/>
      <c r="K113" s="691"/>
      <c r="L113" s="691"/>
      <c r="M113" s="691"/>
      <c r="N113" s="691"/>
      <c r="O113" s="695" t="s">
        <v>142</v>
      </c>
    </row>
    <row r="114" spans="1:23" s="25" customFormat="1" ht="11.45" customHeight="1" x14ac:dyDescent="0.2">
      <c r="A114" s="687"/>
      <c r="B114" s="32" t="s">
        <v>8</v>
      </c>
      <c r="C114" s="32" t="s">
        <v>9</v>
      </c>
      <c r="D114" s="32" t="s">
        <v>10</v>
      </c>
      <c r="E114" s="32" t="s">
        <v>11</v>
      </c>
      <c r="F114" s="32" t="s">
        <v>12</v>
      </c>
      <c r="G114" s="32" t="s">
        <v>86</v>
      </c>
      <c r="H114" s="32" t="s">
        <v>2</v>
      </c>
      <c r="I114" s="42" t="s">
        <v>3</v>
      </c>
      <c r="J114" s="32" t="s">
        <v>4</v>
      </c>
      <c r="K114" s="32" t="s">
        <v>5</v>
      </c>
      <c r="L114" s="32" t="s">
        <v>6</v>
      </c>
      <c r="M114" s="32" t="s">
        <v>7</v>
      </c>
      <c r="N114" s="32" t="s">
        <v>8</v>
      </c>
      <c r="O114" s="696"/>
    </row>
    <row r="115" spans="1:23" s="472" customFormat="1" ht="11.45" customHeight="1" x14ac:dyDescent="0.2">
      <c r="A115" s="670"/>
      <c r="B115" s="33" t="s">
        <v>17</v>
      </c>
      <c r="C115" s="33" t="s">
        <v>18</v>
      </c>
      <c r="D115" s="33" t="s">
        <v>10</v>
      </c>
      <c r="E115" s="33" t="s">
        <v>11</v>
      </c>
      <c r="F115" s="33" t="s">
        <v>12</v>
      </c>
      <c r="G115" s="33" t="s">
        <v>13</v>
      </c>
      <c r="H115" s="33" t="s">
        <v>2</v>
      </c>
      <c r="I115" s="43" t="s">
        <v>92</v>
      </c>
      <c r="J115" s="33" t="s">
        <v>4</v>
      </c>
      <c r="K115" s="33" t="s">
        <v>14</v>
      </c>
      <c r="L115" s="33" t="s">
        <v>15</v>
      </c>
      <c r="M115" s="33" t="s">
        <v>16</v>
      </c>
      <c r="N115" s="33" t="s">
        <v>17</v>
      </c>
      <c r="O115" s="697"/>
      <c r="W115" s="478"/>
    </row>
    <row r="116" spans="1:23" ht="11.45" customHeight="1" x14ac:dyDescent="0.2">
      <c r="A116" s="96"/>
      <c r="B116" s="57"/>
      <c r="O116" s="64"/>
      <c r="Q116" s="95"/>
      <c r="R116" s="95"/>
    </row>
    <row r="117" spans="1:23" ht="11.45" customHeight="1" x14ac:dyDescent="0.2">
      <c r="A117" s="35" t="s">
        <v>67</v>
      </c>
      <c r="B117" s="19">
        <v>100.09</v>
      </c>
      <c r="C117" s="57">
        <v>99.67</v>
      </c>
      <c r="D117" s="57">
        <v>99.94</v>
      </c>
      <c r="E117" s="58">
        <v>99.98</v>
      </c>
      <c r="F117" s="97">
        <v>100.36</v>
      </c>
      <c r="G117" s="57">
        <v>100.14</v>
      </c>
      <c r="H117" s="57">
        <v>100.13</v>
      </c>
      <c r="I117" s="19">
        <v>100.62</v>
      </c>
      <c r="J117" s="97">
        <v>100.4</v>
      </c>
      <c r="K117" s="19">
        <v>100.53</v>
      </c>
      <c r="L117" s="57">
        <v>100.25</v>
      </c>
      <c r="M117" s="57">
        <v>100.81</v>
      </c>
      <c r="N117" s="58">
        <v>100</v>
      </c>
      <c r="O117" s="60" t="s">
        <v>68</v>
      </c>
    </row>
    <row r="118" spans="1:23" ht="11.45" customHeight="1" x14ac:dyDescent="0.2">
      <c r="A118" s="35"/>
      <c r="B118" s="19"/>
      <c r="C118" s="57"/>
      <c r="D118" s="57"/>
      <c r="E118" s="58"/>
      <c r="F118" s="97"/>
      <c r="G118" s="57"/>
      <c r="H118" s="57"/>
      <c r="I118" s="19"/>
      <c r="J118" s="19"/>
      <c r="K118" s="19"/>
      <c r="L118" s="57"/>
      <c r="M118" s="57"/>
      <c r="N118" s="57"/>
      <c r="O118" s="60"/>
    </row>
    <row r="119" spans="1:23" ht="11.45" customHeight="1" x14ac:dyDescent="0.2">
      <c r="A119" s="35" t="s">
        <v>69</v>
      </c>
      <c r="B119" s="19">
        <v>99.89</v>
      </c>
      <c r="C119" s="57">
        <v>100.31</v>
      </c>
      <c r="D119" s="57">
        <v>100.63</v>
      </c>
      <c r="E119" s="58">
        <v>100.06</v>
      </c>
      <c r="F119" s="97">
        <v>100.04</v>
      </c>
      <c r="G119" s="58">
        <v>100.2</v>
      </c>
      <c r="H119" s="57">
        <v>100.42</v>
      </c>
      <c r="I119" s="19">
        <v>100.48</v>
      </c>
      <c r="J119" s="19">
        <v>100.43</v>
      </c>
      <c r="K119" s="19">
        <v>99.45</v>
      </c>
      <c r="L119" s="58">
        <v>99.8</v>
      </c>
      <c r="M119" s="58">
        <v>100.13</v>
      </c>
      <c r="N119" s="58">
        <v>100.3</v>
      </c>
      <c r="O119" s="60" t="s">
        <v>143</v>
      </c>
    </row>
    <row r="120" spans="1:23" ht="11.45" customHeight="1" x14ac:dyDescent="0.2">
      <c r="A120" s="35"/>
      <c r="B120" s="19"/>
      <c r="C120" s="57"/>
      <c r="D120" s="57"/>
      <c r="E120" s="58"/>
      <c r="F120" s="97"/>
      <c r="G120" s="57"/>
      <c r="H120" s="57"/>
      <c r="I120" s="19"/>
      <c r="J120" s="19"/>
      <c r="K120" s="19"/>
      <c r="L120" s="57"/>
      <c r="M120" s="57"/>
      <c r="N120" s="57"/>
      <c r="O120" s="60"/>
    </row>
    <row r="121" spans="1:23" ht="11.45" customHeight="1" x14ac:dyDescent="0.2">
      <c r="A121" s="35" t="s">
        <v>70</v>
      </c>
      <c r="B121" s="19">
        <v>100.45</v>
      </c>
      <c r="C121" s="57">
        <v>99.55</v>
      </c>
      <c r="D121" s="58">
        <v>99.91</v>
      </c>
      <c r="E121" s="58">
        <v>99.72</v>
      </c>
      <c r="F121" s="97">
        <v>100.11</v>
      </c>
      <c r="G121" s="57">
        <v>100.05</v>
      </c>
      <c r="H121" s="57">
        <v>100.43</v>
      </c>
      <c r="I121" s="97">
        <v>101.3</v>
      </c>
      <c r="J121" s="19">
        <v>100.56</v>
      </c>
      <c r="K121" s="19">
        <v>100.23</v>
      </c>
      <c r="L121" s="57">
        <v>100.23</v>
      </c>
      <c r="M121" s="58">
        <v>100.8</v>
      </c>
      <c r="N121" s="57">
        <v>100.11</v>
      </c>
      <c r="O121" s="60" t="s">
        <v>144</v>
      </c>
    </row>
    <row r="122" spans="1:23" ht="11.45" customHeight="1" x14ac:dyDescent="0.2">
      <c r="A122" s="35"/>
      <c r="B122" s="19"/>
      <c r="C122" s="57"/>
      <c r="D122" s="57"/>
      <c r="E122" s="58"/>
      <c r="F122" s="97"/>
      <c r="G122" s="57"/>
      <c r="H122" s="57"/>
      <c r="I122" s="19"/>
      <c r="J122" s="19"/>
      <c r="K122" s="19"/>
      <c r="L122" s="57"/>
      <c r="M122" s="57"/>
      <c r="N122" s="57"/>
      <c r="O122" s="60"/>
    </row>
    <row r="123" spans="1:23" ht="11.45" customHeight="1" x14ac:dyDescent="0.2">
      <c r="A123" s="35" t="s">
        <v>71</v>
      </c>
      <c r="B123" s="19">
        <v>100.26</v>
      </c>
      <c r="C123" s="57">
        <v>100.11</v>
      </c>
      <c r="D123" s="57">
        <v>100.44</v>
      </c>
      <c r="E123" s="58">
        <v>100.46</v>
      </c>
      <c r="F123" s="97">
        <v>100.07</v>
      </c>
      <c r="G123" s="57">
        <v>100.75</v>
      </c>
      <c r="H123" s="57">
        <v>100.32</v>
      </c>
      <c r="I123" s="19">
        <v>100.83</v>
      </c>
      <c r="J123" s="19">
        <v>101.01</v>
      </c>
      <c r="K123" s="19">
        <v>100.26</v>
      </c>
      <c r="L123" s="58">
        <v>100.5</v>
      </c>
      <c r="M123" s="57">
        <v>100.53</v>
      </c>
      <c r="N123" s="57">
        <v>100.32</v>
      </c>
      <c r="O123" s="60" t="s">
        <v>72</v>
      </c>
    </row>
    <row r="124" spans="1:23" ht="11.45" customHeight="1" x14ac:dyDescent="0.2">
      <c r="A124" s="35"/>
      <c r="B124" s="19"/>
      <c r="C124" s="57"/>
      <c r="D124" s="57"/>
      <c r="E124" s="58"/>
      <c r="F124" s="97"/>
      <c r="G124" s="57"/>
      <c r="H124" s="57"/>
      <c r="I124" s="19"/>
      <c r="J124" s="19"/>
      <c r="K124" s="19"/>
      <c r="L124" s="57"/>
      <c r="M124" s="57"/>
      <c r="N124" s="57"/>
      <c r="O124" s="60"/>
    </row>
    <row r="125" spans="1:23" ht="11.45" customHeight="1" x14ac:dyDescent="0.2">
      <c r="A125" s="35" t="s">
        <v>73</v>
      </c>
      <c r="B125" s="19">
        <v>103.69</v>
      </c>
      <c r="C125" s="57">
        <v>105.77</v>
      </c>
      <c r="D125" s="57">
        <v>95.71</v>
      </c>
      <c r="E125" s="58">
        <v>94.1</v>
      </c>
      <c r="F125" s="97">
        <v>97.05</v>
      </c>
      <c r="G125" s="58">
        <v>109.79</v>
      </c>
      <c r="H125" s="57">
        <v>96.81</v>
      </c>
      <c r="I125" s="19">
        <v>99.41</v>
      </c>
      <c r="J125" s="19">
        <v>109.51</v>
      </c>
      <c r="K125" s="19">
        <v>92.49</v>
      </c>
      <c r="L125" s="57">
        <v>94.98</v>
      </c>
      <c r="M125" s="57">
        <v>98.36</v>
      </c>
      <c r="N125" s="57">
        <v>99.91</v>
      </c>
      <c r="O125" s="60" t="s">
        <v>145</v>
      </c>
    </row>
    <row r="126" spans="1:23" s="5" customFormat="1" x14ac:dyDescent="0.2">
      <c r="A126" s="37"/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6"/>
    </row>
  </sheetData>
  <mergeCells count="23">
    <mergeCell ref="A113:A115"/>
    <mergeCell ref="B113:H113"/>
    <mergeCell ref="I113:N113"/>
    <mergeCell ref="O113:O115"/>
    <mergeCell ref="A71:B71"/>
    <mergeCell ref="A72:A74"/>
    <mergeCell ref="B72:H72"/>
    <mergeCell ref="I72:N72"/>
    <mergeCell ref="O72:O74"/>
    <mergeCell ref="A112:B112"/>
    <mergeCell ref="I7:N7"/>
    <mergeCell ref="O7:O9"/>
    <mergeCell ref="A66:H66"/>
    <mergeCell ref="A67:H67"/>
    <mergeCell ref="A68:H68"/>
    <mergeCell ref="A69:H69"/>
    <mergeCell ref="A1:H1"/>
    <mergeCell ref="A2:H2"/>
    <mergeCell ref="A3:H3"/>
    <mergeCell ref="A4:H4"/>
    <mergeCell ref="A6:B6"/>
    <mergeCell ref="A7:A9"/>
    <mergeCell ref="B7:H7"/>
  </mergeCells>
  <pageMargins left="0.78740157480314965" right="0.78740157480314965" top="0.59055118110236227" bottom="0.78740157480314965" header="0.51181102362204722" footer="0.51181102362204722"/>
  <pageSetup paperSize="9" firstPageNumber="38" pageOrder="overThenDown" orientation="portrait" useFirstPageNumber="1" r:id="rId1"/>
  <headerFooter alignWithMargins="0">
    <oddFooter>&amp;C&amp;9&amp;P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6.7109375" style="7" customWidth="1"/>
    <col min="2" max="3" width="6.7109375" style="7" customWidth="1"/>
    <col min="4" max="4" width="7.28515625" style="7" customWidth="1"/>
    <col min="5" max="8" width="6.7109375" style="7" customWidth="1"/>
    <col min="9" max="9" width="7.5703125" style="7" bestFit="1" customWidth="1"/>
    <col min="10" max="13" width="6.7109375" style="7" customWidth="1"/>
    <col min="14" max="14" width="6.7109375" style="8" customWidth="1"/>
    <col min="15" max="15" width="40.7109375" style="7" customWidth="1"/>
    <col min="16" max="16384" width="9.140625" style="7"/>
  </cols>
  <sheetData>
    <row r="1" spans="1:18" s="39" customFormat="1" x14ac:dyDescent="0.2">
      <c r="A1" s="567" t="s">
        <v>146</v>
      </c>
      <c r="B1" s="28"/>
      <c r="C1" s="28"/>
      <c r="D1" s="28"/>
      <c r="E1" s="28"/>
      <c r="F1" s="28"/>
      <c r="G1" s="28"/>
      <c r="H1" s="28"/>
      <c r="N1" s="100"/>
    </row>
    <row r="2" spans="1:18" s="39" customFormat="1" x14ac:dyDescent="0.2">
      <c r="A2" s="567" t="s">
        <v>147</v>
      </c>
      <c r="B2" s="28"/>
      <c r="C2" s="28"/>
      <c r="D2" s="28"/>
      <c r="E2" s="28"/>
      <c r="F2" s="28"/>
      <c r="G2" s="28"/>
      <c r="H2" s="28"/>
      <c r="N2" s="100"/>
    </row>
    <row r="3" spans="1:18" s="39" customFormat="1" x14ac:dyDescent="0.2">
      <c r="A3" s="568" t="s">
        <v>89</v>
      </c>
      <c r="B3" s="29"/>
      <c r="C3" s="29"/>
      <c r="D3" s="29"/>
      <c r="E3" s="29"/>
      <c r="F3" s="29"/>
      <c r="G3" s="29"/>
      <c r="H3" s="29"/>
      <c r="N3" s="100"/>
    </row>
    <row r="4" spans="1:18" s="39" customFormat="1" x14ac:dyDescent="0.2">
      <c r="A4" s="568" t="s">
        <v>90</v>
      </c>
      <c r="B4" s="29"/>
      <c r="C4" s="29"/>
      <c r="D4" s="29"/>
      <c r="E4" s="29"/>
      <c r="F4" s="29"/>
      <c r="G4" s="29"/>
      <c r="H4" s="29"/>
      <c r="N4" s="100"/>
    </row>
    <row r="5" spans="1:18" s="39" customFormat="1" x14ac:dyDescent="0.2">
      <c r="A5" s="29"/>
      <c r="B5" s="29"/>
      <c r="C5" s="29"/>
      <c r="D5" s="29"/>
      <c r="E5" s="29"/>
      <c r="F5" s="29"/>
      <c r="G5" s="29"/>
      <c r="H5" s="29"/>
      <c r="N5" s="100"/>
    </row>
    <row r="6" spans="1:18" ht="12.75" customHeight="1" x14ac:dyDescent="0.2">
      <c r="A6" s="699" t="s">
        <v>148</v>
      </c>
      <c r="B6" s="699"/>
      <c r="C6" s="699"/>
      <c r="D6" s="699"/>
      <c r="E6" s="699"/>
      <c r="F6" s="699"/>
      <c r="G6" s="699"/>
      <c r="H6" s="20"/>
      <c r="O6" s="101"/>
    </row>
    <row r="7" spans="1:18" s="25" customFormat="1" ht="14.25" customHeight="1" x14ac:dyDescent="0.2">
      <c r="A7" s="669" t="s">
        <v>0</v>
      </c>
      <c r="B7" s="688">
        <v>2024</v>
      </c>
      <c r="C7" s="688"/>
      <c r="D7" s="688"/>
      <c r="E7" s="688"/>
      <c r="F7" s="688"/>
      <c r="G7" s="688"/>
      <c r="H7" s="689"/>
      <c r="I7" s="690">
        <v>2025</v>
      </c>
      <c r="J7" s="691"/>
      <c r="K7" s="691"/>
      <c r="L7" s="691"/>
      <c r="M7" s="691"/>
      <c r="N7" s="691"/>
      <c r="O7" s="695" t="s">
        <v>1</v>
      </c>
    </row>
    <row r="8" spans="1:18" s="25" customFormat="1" ht="14.25" customHeight="1" x14ac:dyDescent="0.2">
      <c r="A8" s="687"/>
      <c r="B8" s="32" t="s">
        <v>8</v>
      </c>
      <c r="C8" s="32" t="s">
        <v>9</v>
      </c>
      <c r="D8" s="32" t="s">
        <v>10</v>
      </c>
      <c r="E8" s="32" t="s">
        <v>11</v>
      </c>
      <c r="F8" s="32" t="s">
        <v>12</v>
      </c>
      <c r="G8" s="32" t="s">
        <v>86</v>
      </c>
      <c r="H8" s="32" t="s">
        <v>2</v>
      </c>
      <c r="I8" s="42" t="s">
        <v>3</v>
      </c>
      <c r="J8" s="32" t="s">
        <v>4</v>
      </c>
      <c r="K8" s="32" t="s">
        <v>5</v>
      </c>
      <c r="L8" s="32" t="s">
        <v>6</v>
      </c>
      <c r="M8" s="32" t="s">
        <v>7</v>
      </c>
      <c r="N8" s="32" t="s">
        <v>8</v>
      </c>
      <c r="O8" s="696"/>
    </row>
    <row r="9" spans="1:18" s="472" customFormat="1" ht="12" x14ac:dyDescent="0.2">
      <c r="A9" s="670"/>
      <c r="B9" s="33" t="s">
        <v>17</v>
      </c>
      <c r="C9" s="33" t="s">
        <v>18</v>
      </c>
      <c r="D9" s="33" t="s">
        <v>10</v>
      </c>
      <c r="E9" s="33" t="s">
        <v>11</v>
      </c>
      <c r="F9" s="33" t="s">
        <v>12</v>
      </c>
      <c r="G9" s="33" t="s">
        <v>13</v>
      </c>
      <c r="H9" s="33" t="s">
        <v>2</v>
      </c>
      <c r="I9" s="43" t="s">
        <v>92</v>
      </c>
      <c r="J9" s="33" t="s">
        <v>4</v>
      </c>
      <c r="K9" s="33" t="s">
        <v>14</v>
      </c>
      <c r="L9" s="33" t="s">
        <v>15</v>
      </c>
      <c r="M9" s="33" t="s">
        <v>16</v>
      </c>
      <c r="N9" s="33" t="s">
        <v>17</v>
      </c>
      <c r="O9" s="697"/>
    </row>
    <row r="10" spans="1:18" ht="11.45" customHeight="1" x14ac:dyDescent="0.2">
      <c r="A10" s="9"/>
      <c r="B10" s="8"/>
      <c r="C10" s="8"/>
      <c r="D10" s="4"/>
      <c r="E10" s="8"/>
      <c r="F10" s="8"/>
      <c r="G10" s="8"/>
      <c r="H10" s="8"/>
      <c r="I10" s="8"/>
      <c r="J10" s="8"/>
      <c r="K10" s="8"/>
      <c r="L10" s="8"/>
      <c r="M10" s="8"/>
      <c r="N10" s="4"/>
      <c r="O10" s="102"/>
    </row>
    <row r="11" spans="1:18" ht="11.45" customHeight="1" x14ac:dyDescent="0.2">
      <c r="A11" s="36" t="s">
        <v>19</v>
      </c>
      <c r="B11" s="50">
        <v>101.1</v>
      </c>
      <c r="C11" s="49">
        <v>102.45</v>
      </c>
      <c r="D11" s="49">
        <v>102.51</v>
      </c>
      <c r="E11" s="50">
        <v>98.21</v>
      </c>
      <c r="F11" s="50">
        <v>96.9</v>
      </c>
      <c r="G11" s="49">
        <v>99.66</v>
      </c>
      <c r="H11" s="49">
        <v>99.28</v>
      </c>
      <c r="I11" s="49">
        <v>99.66</v>
      </c>
      <c r="J11" s="119">
        <v>103.93</v>
      </c>
      <c r="K11" s="119">
        <v>103.23</v>
      </c>
      <c r="L11" s="477">
        <v>101.68</v>
      </c>
      <c r="M11" s="477">
        <v>100.86</v>
      </c>
      <c r="N11" s="477">
        <v>99.72</v>
      </c>
      <c r="O11" s="574" t="s">
        <v>20</v>
      </c>
    </row>
    <row r="12" spans="1:18" ht="11.45" customHeight="1" x14ac:dyDescent="0.2">
      <c r="A12" s="86"/>
      <c r="B12" s="10"/>
      <c r="C12" s="10"/>
      <c r="D12" s="10"/>
      <c r="E12" s="53"/>
      <c r="F12" s="59"/>
      <c r="G12" s="10"/>
      <c r="H12" s="10"/>
      <c r="I12" s="10"/>
      <c r="J12" s="10"/>
      <c r="K12" s="10"/>
      <c r="L12" s="4"/>
      <c r="M12" s="55"/>
      <c r="N12" s="55"/>
      <c r="O12" s="103"/>
      <c r="Q12" s="66"/>
      <c r="R12" s="66"/>
    </row>
    <row r="13" spans="1:18" ht="11.45" customHeight="1" x14ac:dyDescent="0.2">
      <c r="A13" s="36" t="s">
        <v>21</v>
      </c>
      <c r="B13" s="49">
        <v>95.38</v>
      </c>
      <c r="C13" s="49">
        <v>95.72</v>
      </c>
      <c r="D13" s="49">
        <v>96.61</v>
      </c>
      <c r="E13" s="50">
        <v>97.11</v>
      </c>
      <c r="F13" s="50">
        <v>92.45</v>
      </c>
      <c r="G13" s="50">
        <v>93.74</v>
      </c>
      <c r="H13" s="50">
        <v>92.9</v>
      </c>
      <c r="I13" s="49">
        <v>97.02</v>
      </c>
      <c r="J13" s="119">
        <v>99.81</v>
      </c>
      <c r="K13" s="119">
        <v>101.46</v>
      </c>
      <c r="L13" s="477">
        <v>111.57</v>
      </c>
      <c r="M13" s="477">
        <v>105.48</v>
      </c>
      <c r="N13" s="477">
        <v>105.03</v>
      </c>
      <c r="O13" s="574" t="s">
        <v>22</v>
      </c>
      <c r="Q13" s="66"/>
      <c r="R13" s="66"/>
    </row>
    <row r="14" spans="1:18" ht="11.45" customHeight="1" x14ac:dyDescent="0.2">
      <c r="A14" s="35"/>
      <c r="B14" s="8"/>
      <c r="C14" s="8"/>
      <c r="D14" s="8"/>
      <c r="E14" s="59"/>
      <c r="F14" s="59"/>
      <c r="G14" s="8"/>
      <c r="H14" s="8"/>
      <c r="I14" s="8"/>
      <c r="J14" s="8"/>
      <c r="K14" s="8"/>
      <c r="L14" s="4"/>
      <c r="M14" s="4"/>
      <c r="N14" s="4"/>
      <c r="O14" s="573" t="s">
        <v>93</v>
      </c>
    </row>
    <row r="15" spans="1:18" ht="11.45" customHeight="1" x14ac:dyDescent="0.2">
      <c r="A15" s="35" t="s">
        <v>23</v>
      </c>
      <c r="B15" s="8">
        <v>79.94</v>
      </c>
      <c r="C15" s="8">
        <v>79.540000000000006</v>
      </c>
      <c r="D15" s="8">
        <v>80.69</v>
      </c>
      <c r="E15" s="59">
        <v>83.53</v>
      </c>
      <c r="F15" s="59">
        <v>81.03</v>
      </c>
      <c r="G15" s="8">
        <v>81.44</v>
      </c>
      <c r="H15" s="8">
        <v>81.34</v>
      </c>
      <c r="I15" s="8">
        <v>80.650000000000006</v>
      </c>
      <c r="J15" s="8">
        <v>82.25</v>
      </c>
      <c r="K15" s="8">
        <v>86.38</v>
      </c>
      <c r="L15" s="4">
        <v>88.23</v>
      </c>
      <c r="M15" s="4">
        <v>98.88</v>
      </c>
      <c r="N15" s="4">
        <v>115.31</v>
      </c>
      <c r="O15" s="573" t="s">
        <v>25</v>
      </c>
      <c r="Q15" s="66"/>
      <c r="R15" s="66"/>
    </row>
    <row r="16" spans="1:18" ht="11.45" customHeight="1" x14ac:dyDescent="0.2">
      <c r="A16" s="35"/>
      <c r="B16" s="8"/>
      <c r="C16" s="8"/>
      <c r="D16" s="8"/>
      <c r="E16" s="59"/>
      <c r="F16" s="59"/>
      <c r="G16" s="8"/>
      <c r="H16" s="8"/>
      <c r="I16" s="8"/>
      <c r="J16" s="8"/>
      <c r="K16" s="8"/>
      <c r="L16" s="4"/>
      <c r="M16" s="4"/>
      <c r="N16" s="4"/>
      <c r="O16" s="573"/>
      <c r="Q16" s="66"/>
      <c r="R16" s="66"/>
    </row>
    <row r="17" spans="1:18" ht="11.45" customHeight="1" x14ac:dyDescent="0.2">
      <c r="A17" s="35" t="s">
        <v>26</v>
      </c>
      <c r="B17" s="8">
        <v>88.66</v>
      </c>
      <c r="C17" s="8">
        <v>89.31</v>
      </c>
      <c r="D17" s="8">
        <v>91.45</v>
      </c>
      <c r="E17" s="59">
        <v>91.81</v>
      </c>
      <c r="F17" s="59">
        <v>84.62</v>
      </c>
      <c r="G17" s="59">
        <v>86.41</v>
      </c>
      <c r="H17" s="8">
        <v>85.03</v>
      </c>
      <c r="I17" s="8">
        <v>90.62</v>
      </c>
      <c r="J17" s="8">
        <v>94.94</v>
      </c>
      <c r="K17" s="8">
        <v>97.93</v>
      </c>
      <c r="L17" s="4">
        <v>117.25</v>
      </c>
      <c r="M17" s="4">
        <v>105.25</v>
      </c>
      <c r="N17" s="4">
        <v>104.37</v>
      </c>
      <c r="O17" s="573" t="s">
        <v>27</v>
      </c>
    </row>
    <row r="18" spans="1:18" ht="11.45" customHeight="1" x14ac:dyDescent="0.2">
      <c r="A18" s="35"/>
      <c r="B18" s="8"/>
      <c r="C18" s="8"/>
      <c r="D18" s="8"/>
      <c r="E18" s="59"/>
      <c r="F18" s="59"/>
      <c r="G18" s="8"/>
      <c r="H18" s="8"/>
      <c r="I18" s="8"/>
      <c r="J18" s="8"/>
      <c r="K18" s="8"/>
      <c r="L18" s="4"/>
      <c r="M18" s="4"/>
      <c r="N18" s="4"/>
      <c r="O18" s="573"/>
      <c r="Q18" s="66"/>
      <c r="R18" s="66"/>
    </row>
    <row r="19" spans="1:18" ht="11.45" customHeight="1" x14ac:dyDescent="0.2">
      <c r="A19" s="35" t="s">
        <v>28</v>
      </c>
      <c r="B19" s="59" t="s">
        <v>24</v>
      </c>
      <c r="C19" s="59" t="s">
        <v>24</v>
      </c>
      <c r="D19" s="59" t="s">
        <v>24</v>
      </c>
      <c r="E19" s="59" t="s">
        <v>24</v>
      </c>
      <c r="F19" s="59" t="s">
        <v>24</v>
      </c>
      <c r="G19" s="59" t="s">
        <v>24</v>
      </c>
      <c r="H19" s="8" t="s">
        <v>24</v>
      </c>
      <c r="I19" s="8" t="s">
        <v>24</v>
      </c>
      <c r="J19" s="8" t="s">
        <v>24</v>
      </c>
      <c r="K19" s="8" t="s">
        <v>24</v>
      </c>
      <c r="L19" s="8" t="s">
        <v>24</v>
      </c>
      <c r="M19" s="8" t="s">
        <v>24</v>
      </c>
      <c r="N19" s="8" t="s">
        <v>24</v>
      </c>
      <c r="O19" s="573" t="s">
        <v>29</v>
      </c>
    </row>
    <row r="20" spans="1:18" ht="11.45" customHeight="1" x14ac:dyDescent="0.2">
      <c r="A20" s="35"/>
      <c r="B20" s="8"/>
      <c r="C20" s="8"/>
      <c r="D20" s="8"/>
      <c r="E20" s="59"/>
      <c r="F20" s="59"/>
      <c r="G20" s="8"/>
      <c r="H20" s="8"/>
      <c r="I20" s="8"/>
      <c r="J20" s="8"/>
      <c r="K20" s="8"/>
      <c r="L20" s="4"/>
      <c r="M20" s="4"/>
      <c r="N20" s="4"/>
      <c r="O20" s="573"/>
      <c r="Q20" s="66"/>
      <c r="R20" s="66"/>
    </row>
    <row r="21" spans="1:18" ht="11.45" customHeight="1" x14ac:dyDescent="0.2">
      <c r="A21" s="35" t="s">
        <v>30</v>
      </c>
      <c r="B21" s="8">
        <v>103.05</v>
      </c>
      <c r="C21" s="8">
        <v>103.09</v>
      </c>
      <c r="D21" s="8">
        <v>102.75</v>
      </c>
      <c r="E21" s="59">
        <v>103.72</v>
      </c>
      <c r="F21" s="59">
        <v>102.95</v>
      </c>
      <c r="G21" s="8">
        <v>102.59</v>
      </c>
      <c r="H21" s="8">
        <v>103.28</v>
      </c>
      <c r="I21" s="8">
        <v>106.52</v>
      </c>
      <c r="J21" s="8">
        <v>107.78</v>
      </c>
      <c r="K21" s="59">
        <v>106.56</v>
      </c>
      <c r="L21" s="4">
        <v>106.28</v>
      </c>
      <c r="M21" s="4">
        <v>106.98</v>
      </c>
      <c r="N21" s="4">
        <v>107.21</v>
      </c>
      <c r="O21" s="573" t="s">
        <v>94</v>
      </c>
    </row>
    <row r="22" spans="1:18" ht="11.45" customHeight="1" x14ac:dyDescent="0.2">
      <c r="A22" s="35"/>
      <c r="B22" s="8"/>
      <c r="C22" s="8"/>
      <c r="D22" s="8"/>
      <c r="E22" s="59"/>
      <c r="F22" s="59"/>
      <c r="G22" s="8"/>
      <c r="H22" s="8"/>
      <c r="I22" s="8"/>
      <c r="J22" s="8"/>
      <c r="K22" s="8"/>
      <c r="L22" s="4"/>
      <c r="M22" s="4"/>
      <c r="N22" s="4"/>
      <c r="O22" s="573"/>
      <c r="Q22" s="66"/>
      <c r="R22" s="66"/>
    </row>
    <row r="23" spans="1:18" ht="11.45" customHeight="1" x14ac:dyDescent="0.2">
      <c r="A23" s="35" t="s">
        <v>31</v>
      </c>
      <c r="B23" s="8">
        <v>106.72</v>
      </c>
      <c r="C23" s="8">
        <v>106.78</v>
      </c>
      <c r="D23" s="8">
        <v>105.62</v>
      </c>
      <c r="E23" s="59">
        <v>106.88</v>
      </c>
      <c r="F23" s="59">
        <v>104.84</v>
      </c>
      <c r="G23" s="8">
        <v>107.87</v>
      </c>
      <c r="H23" s="8">
        <v>106.71</v>
      </c>
      <c r="I23" s="8">
        <v>105.97</v>
      </c>
      <c r="J23" s="8">
        <v>104.55</v>
      </c>
      <c r="K23" s="8">
        <v>106.19</v>
      </c>
      <c r="L23" s="4">
        <v>104.27</v>
      </c>
      <c r="M23" s="4">
        <v>104.85</v>
      </c>
      <c r="N23" s="4">
        <v>103.85</v>
      </c>
      <c r="O23" s="573" t="s">
        <v>32</v>
      </c>
    </row>
    <row r="24" spans="1:18" ht="11.45" customHeight="1" x14ac:dyDescent="0.2">
      <c r="A24" s="35"/>
      <c r="B24" s="8"/>
      <c r="C24" s="8"/>
      <c r="D24" s="8"/>
      <c r="E24" s="59"/>
      <c r="F24" s="59"/>
      <c r="G24" s="8"/>
      <c r="H24" s="8"/>
      <c r="I24" s="8"/>
      <c r="J24" s="8"/>
      <c r="K24" s="8"/>
      <c r="L24" s="4"/>
      <c r="M24" s="4"/>
      <c r="N24" s="4"/>
      <c r="O24" s="573" t="s">
        <v>95</v>
      </c>
      <c r="Q24" s="66"/>
      <c r="R24" s="66"/>
    </row>
    <row r="25" spans="1:18" ht="11.45" customHeight="1" x14ac:dyDescent="0.2">
      <c r="A25" s="36" t="s">
        <v>33</v>
      </c>
      <c r="B25" s="49">
        <v>102.13</v>
      </c>
      <c r="C25" s="49">
        <v>102.41</v>
      </c>
      <c r="D25" s="50">
        <v>101.4</v>
      </c>
      <c r="E25" s="50">
        <v>100.46</v>
      </c>
      <c r="F25" s="50">
        <v>101.01</v>
      </c>
      <c r="G25" s="49">
        <v>101.78</v>
      </c>
      <c r="H25" s="49">
        <v>102.25</v>
      </c>
      <c r="I25" s="49">
        <v>102.36</v>
      </c>
      <c r="J25" s="119">
        <v>102.39</v>
      </c>
      <c r="K25" s="121">
        <v>101.8</v>
      </c>
      <c r="L25" s="477">
        <v>101.05</v>
      </c>
      <c r="M25" s="477">
        <v>101.69</v>
      </c>
      <c r="N25" s="477">
        <v>102.15</v>
      </c>
      <c r="O25" s="574" t="s">
        <v>34</v>
      </c>
    </row>
    <row r="26" spans="1:18" ht="11.45" customHeight="1" x14ac:dyDescent="0.2">
      <c r="A26" s="35"/>
      <c r="B26" s="8"/>
      <c r="C26" s="8"/>
      <c r="D26" s="8"/>
      <c r="E26" s="59"/>
      <c r="F26" s="59"/>
      <c r="G26" s="8"/>
      <c r="H26" s="8"/>
      <c r="I26" s="8"/>
      <c r="J26" s="8"/>
      <c r="K26" s="8"/>
      <c r="L26" s="4"/>
      <c r="M26" s="4"/>
      <c r="N26" s="4"/>
      <c r="O26" s="573"/>
      <c r="Q26" s="66"/>
      <c r="R26" s="66"/>
    </row>
    <row r="27" spans="1:18" ht="11.45" customHeight="1" x14ac:dyDescent="0.2">
      <c r="A27" s="35" t="s">
        <v>35</v>
      </c>
      <c r="B27" s="8">
        <v>99.72</v>
      </c>
      <c r="C27" s="8">
        <v>99.83</v>
      </c>
      <c r="D27" s="59">
        <v>100.8</v>
      </c>
      <c r="E27" s="59">
        <v>101.48</v>
      </c>
      <c r="F27" s="59">
        <v>101.66</v>
      </c>
      <c r="G27" s="8">
        <v>102.35</v>
      </c>
      <c r="H27" s="8">
        <v>102.58</v>
      </c>
      <c r="I27" s="8">
        <v>103.27</v>
      </c>
      <c r="J27" s="8">
        <v>104.54</v>
      </c>
      <c r="K27" s="59">
        <v>104.9</v>
      </c>
      <c r="L27" s="4">
        <v>105.38</v>
      </c>
      <c r="M27" s="4">
        <v>105.86</v>
      </c>
      <c r="N27" s="4">
        <v>105.93</v>
      </c>
      <c r="O27" s="573" t="s">
        <v>36</v>
      </c>
      <c r="Q27" s="66"/>
      <c r="R27" s="66"/>
    </row>
    <row r="28" spans="1:18" ht="11.45" customHeight="1" x14ac:dyDescent="0.2">
      <c r="A28" s="35"/>
      <c r="B28" s="8"/>
      <c r="C28" s="8"/>
      <c r="D28" s="8"/>
      <c r="E28" s="59"/>
      <c r="F28" s="59"/>
      <c r="G28" s="8"/>
      <c r="H28" s="8"/>
      <c r="I28" s="8"/>
      <c r="J28" s="8"/>
      <c r="K28" s="8"/>
      <c r="L28" s="4"/>
      <c r="M28" s="4"/>
      <c r="N28" s="4"/>
      <c r="O28" s="573"/>
    </row>
    <row r="29" spans="1:18" ht="11.45" customHeight="1" x14ac:dyDescent="0.2">
      <c r="A29" s="35" t="s">
        <v>37</v>
      </c>
      <c r="B29" s="8">
        <v>109.13</v>
      </c>
      <c r="C29" s="8">
        <v>108.46</v>
      </c>
      <c r="D29" s="59">
        <v>107.8</v>
      </c>
      <c r="E29" s="59">
        <v>107.47</v>
      </c>
      <c r="F29" s="59">
        <v>107.39</v>
      </c>
      <c r="G29" s="8">
        <v>109.01</v>
      </c>
      <c r="H29" s="8">
        <v>109.28</v>
      </c>
      <c r="I29" s="8">
        <v>110.15</v>
      </c>
      <c r="J29" s="8">
        <v>107.45</v>
      </c>
      <c r="K29" s="8">
        <v>106.84</v>
      </c>
      <c r="L29" s="4">
        <v>106.16</v>
      </c>
      <c r="M29" s="4">
        <v>106.27</v>
      </c>
      <c r="N29" s="4">
        <v>106.08</v>
      </c>
      <c r="O29" s="573" t="s">
        <v>38</v>
      </c>
      <c r="Q29" s="66"/>
      <c r="R29" s="66"/>
    </row>
    <row r="30" spans="1:18" ht="11.45" customHeight="1" x14ac:dyDescent="0.2">
      <c r="A30" s="35"/>
      <c r="B30" s="8"/>
      <c r="C30" s="8"/>
      <c r="D30" s="8"/>
      <c r="E30" s="59"/>
      <c r="F30" s="59"/>
      <c r="G30" s="8"/>
      <c r="H30" s="8"/>
      <c r="I30" s="8"/>
      <c r="J30" s="8"/>
      <c r="K30" s="8"/>
      <c r="L30" s="4"/>
      <c r="M30" s="4"/>
      <c r="N30" s="4"/>
      <c r="O30" s="103"/>
      <c r="Q30" s="66"/>
      <c r="R30" s="66"/>
    </row>
    <row r="31" spans="1:18" ht="11.45" customHeight="1" x14ac:dyDescent="0.2">
      <c r="A31" s="35" t="s">
        <v>39</v>
      </c>
      <c r="B31" s="8">
        <v>99.19</v>
      </c>
      <c r="C31" s="8">
        <v>103.59</v>
      </c>
      <c r="D31" s="59">
        <v>102.8</v>
      </c>
      <c r="E31" s="59">
        <v>104.63</v>
      </c>
      <c r="F31" s="59">
        <v>109.4</v>
      </c>
      <c r="G31" s="8">
        <v>105.66</v>
      </c>
      <c r="H31" s="8">
        <v>106.58</v>
      </c>
      <c r="I31" s="8">
        <v>108.82</v>
      </c>
      <c r="J31" s="8">
        <v>106.97</v>
      </c>
      <c r="K31" s="59">
        <v>104.1</v>
      </c>
      <c r="L31" s="4">
        <v>108.37</v>
      </c>
      <c r="M31" s="54">
        <v>107.2</v>
      </c>
      <c r="N31" s="54">
        <v>107.07</v>
      </c>
      <c r="O31" s="573" t="s">
        <v>40</v>
      </c>
    </row>
    <row r="32" spans="1:18" ht="11.45" customHeight="1" x14ac:dyDescent="0.2">
      <c r="A32" s="35"/>
      <c r="B32" s="8"/>
      <c r="C32" s="8"/>
      <c r="D32" s="8"/>
      <c r="E32" s="59"/>
      <c r="F32" s="59"/>
      <c r="G32" s="8"/>
      <c r="H32" s="8"/>
      <c r="I32" s="8"/>
      <c r="J32" s="8"/>
      <c r="K32" s="8"/>
      <c r="L32" s="4"/>
      <c r="M32" s="4"/>
      <c r="N32" s="4"/>
      <c r="O32" s="573"/>
      <c r="Q32" s="66"/>
      <c r="R32" s="66"/>
    </row>
    <row r="33" spans="1:18" ht="11.45" customHeight="1" x14ac:dyDescent="0.2">
      <c r="A33" s="35" t="s">
        <v>41</v>
      </c>
      <c r="B33" s="8">
        <v>104.92</v>
      </c>
      <c r="C33" s="8">
        <v>104.38</v>
      </c>
      <c r="D33" s="8">
        <v>105.03</v>
      </c>
      <c r="E33" s="59">
        <v>104.89</v>
      </c>
      <c r="F33" s="59">
        <v>104.28</v>
      </c>
      <c r="G33" s="8">
        <v>104.82</v>
      </c>
      <c r="H33" s="8">
        <v>104.59</v>
      </c>
      <c r="I33" s="8">
        <v>104.38</v>
      </c>
      <c r="J33" s="8">
        <v>104.46</v>
      </c>
      <c r="K33" s="59">
        <v>104.2</v>
      </c>
      <c r="L33" s="4">
        <v>103.63</v>
      </c>
      <c r="M33" s="4">
        <v>102.98</v>
      </c>
      <c r="N33" s="4">
        <v>102.43</v>
      </c>
      <c r="O33" s="573" t="s">
        <v>42</v>
      </c>
    </row>
    <row r="34" spans="1:18" ht="11.45" customHeight="1" x14ac:dyDescent="0.2">
      <c r="A34" s="35"/>
      <c r="B34" s="8"/>
      <c r="C34" s="8"/>
      <c r="D34" s="8"/>
      <c r="E34" s="59"/>
      <c r="F34" s="59"/>
      <c r="G34" s="8"/>
      <c r="H34" s="8"/>
      <c r="I34" s="8"/>
      <c r="J34" s="8"/>
      <c r="K34" s="8"/>
      <c r="L34" s="4"/>
      <c r="M34" s="4"/>
      <c r="N34" s="4"/>
      <c r="O34" s="573"/>
      <c r="Q34" s="66"/>
      <c r="R34" s="66"/>
    </row>
    <row r="35" spans="1:18" ht="11.45" customHeight="1" x14ac:dyDescent="0.2">
      <c r="A35" s="35" t="s">
        <v>96</v>
      </c>
      <c r="B35" s="59">
        <v>106.3</v>
      </c>
      <c r="C35" s="8">
        <v>105.52</v>
      </c>
      <c r="D35" s="59">
        <v>105.7</v>
      </c>
      <c r="E35" s="59">
        <v>105.88</v>
      </c>
      <c r="F35" s="59">
        <v>105.56</v>
      </c>
      <c r="G35" s="8">
        <v>105.14</v>
      </c>
      <c r="H35" s="8">
        <v>105.37</v>
      </c>
      <c r="I35" s="8">
        <v>105.72</v>
      </c>
      <c r="J35" s="8">
        <v>106.06</v>
      </c>
      <c r="K35" s="8">
        <v>105.88</v>
      </c>
      <c r="L35" s="4">
        <v>105.78</v>
      </c>
      <c r="M35" s="4">
        <v>106.35</v>
      </c>
      <c r="N35" s="4">
        <v>105.88</v>
      </c>
      <c r="O35" s="573" t="s">
        <v>43</v>
      </c>
    </row>
    <row r="36" spans="1:18" ht="11.45" customHeight="1" x14ac:dyDescent="0.2">
      <c r="A36" s="35"/>
      <c r="B36" s="8"/>
      <c r="C36" s="8"/>
      <c r="D36" s="8"/>
      <c r="E36" s="59"/>
      <c r="F36" s="59"/>
      <c r="G36" s="8"/>
      <c r="H36" s="8"/>
      <c r="I36" s="8"/>
      <c r="J36" s="8"/>
      <c r="K36" s="8"/>
      <c r="L36" s="4"/>
      <c r="M36" s="4"/>
      <c r="N36" s="4"/>
      <c r="O36" s="573" t="s">
        <v>97</v>
      </c>
      <c r="Q36" s="66"/>
      <c r="R36" s="66"/>
    </row>
    <row r="37" spans="1:18" ht="11.45" customHeight="1" x14ac:dyDescent="0.2">
      <c r="A37" s="35" t="s">
        <v>78</v>
      </c>
      <c r="B37" s="8"/>
      <c r="C37" s="8"/>
      <c r="D37" s="8"/>
      <c r="E37" s="59"/>
      <c r="F37" s="59"/>
      <c r="G37" s="8"/>
      <c r="H37" s="8"/>
      <c r="I37" s="8"/>
      <c r="J37" s="8"/>
      <c r="K37" s="8"/>
      <c r="L37" s="4"/>
      <c r="M37" s="4"/>
      <c r="N37" s="4"/>
      <c r="O37" s="104"/>
    </row>
    <row r="38" spans="1:18" ht="11.45" customHeight="1" x14ac:dyDescent="0.2">
      <c r="A38" s="35" t="s">
        <v>85</v>
      </c>
      <c r="B38" s="8"/>
      <c r="C38" s="8"/>
      <c r="D38" s="8"/>
      <c r="E38" s="59"/>
      <c r="F38" s="59"/>
      <c r="G38" s="8"/>
      <c r="H38" s="8"/>
      <c r="I38" s="8"/>
      <c r="J38" s="8"/>
      <c r="K38" s="8"/>
      <c r="L38" s="4"/>
      <c r="M38" s="4"/>
      <c r="N38" s="4"/>
      <c r="O38" s="573"/>
      <c r="Q38" s="66"/>
      <c r="R38" s="66"/>
    </row>
    <row r="39" spans="1:18" ht="11.45" customHeight="1" x14ac:dyDescent="0.2">
      <c r="A39" s="35" t="s">
        <v>82</v>
      </c>
      <c r="B39" s="8">
        <v>106.93</v>
      </c>
      <c r="C39" s="8">
        <v>106.29</v>
      </c>
      <c r="D39" s="8">
        <v>105.76</v>
      </c>
      <c r="E39" s="59">
        <v>106.84</v>
      </c>
      <c r="F39" s="59">
        <v>109.36</v>
      </c>
      <c r="G39" s="8">
        <v>108.69</v>
      </c>
      <c r="H39" s="8">
        <v>107.91</v>
      </c>
      <c r="I39" s="8">
        <v>107.59</v>
      </c>
      <c r="J39" s="8">
        <v>107.54</v>
      </c>
      <c r="K39" s="8">
        <v>107.18</v>
      </c>
      <c r="L39" s="4">
        <v>108.12</v>
      </c>
      <c r="M39" s="4">
        <v>108.41</v>
      </c>
      <c r="N39" s="4">
        <v>107.92</v>
      </c>
      <c r="O39" s="573" t="s">
        <v>100</v>
      </c>
    </row>
    <row r="40" spans="1:18" ht="11.45" customHeight="1" x14ac:dyDescent="0.2">
      <c r="A40" s="35"/>
      <c r="B40" s="8"/>
      <c r="C40" s="8"/>
      <c r="D40" s="8"/>
      <c r="E40" s="59"/>
      <c r="F40" s="59"/>
      <c r="G40" s="8"/>
      <c r="H40" s="8"/>
      <c r="I40" s="8"/>
      <c r="J40" s="8"/>
      <c r="K40" s="8"/>
      <c r="L40" s="4"/>
      <c r="M40" s="4"/>
      <c r="N40" s="4"/>
      <c r="O40" s="573"/>
      <c r="Q40" s="66"/>
      <c r="R40" s="66"/>
    </row>
    <row r="41" spans="1:18" ht="11.45" customHeight="1" x14ac:dyDescent="0.2">
      <c r="A41" s="35" t="s">
        <v>84</v>
      </c>
      <c r="B41" s="8"/>
      <c r="C41" s="8"/>
      <c r="D41" s="8"/>
      <c r="E41" s="59"/>
      <c r="F41" s="59"/>
      <c r="G41" s="8"/>
      <c r="H41" s="8"/>
      <c r="I41" s="8"/>
      <c r="J41" s="8"/>
      <c r="K41" s="8"/>
      <c r="L41" s="4"/>
      <c r="M41" s="4"/>
      <c r="N41" s="4"/>
      <c r="O41" s="573" t="s">
        <v>76</v>
      </c>
      <c r="Q41" s="66"/>
      <c r="R41" s="66"/>
    </row>
    <row r="42" spans="1:18" ht="11.45" customHeight="1" x14ac:dyDescent="0.2">
      <c r="A42" s="35" t="s">
        <v>83</v>
      </c>
      <c r="B42" s="8"/>
      <c r="C42" s="8"/>
      <c r="D42" s="8"/>
      <c r="E42" s="59"/>
      <c r="F42" s="59"/>
      <c r="G42" s="8"/>
      <c r="H42" s="8"/>
      <c r="I42" s="8"/>
      <c r="J42" s="8"/>
      <c r="K42" s="8"/>
      <c r="L42" s="4"/>
      <c r="M42" s="4"/>
      <c r="N42" s="4"/>
      <c r="O42" s="573" t="s">
        <v>149</v>
      </c>
      <c r="Q42" s="66"/>
      <c r="R42" s="66"/>
    </row>
    <row r="43" spans="1:18" ht="11.45" customHeight="1" x14ac:dyDescent="0.2">
      <c r="A43" s="35" t="s">
        <v>79</v>
      </c>
      <c r="B43" s="8">
        <v>98.33</v>
      </c>
      <c r="C43" s="8">
        <v>99.45</v>
      </c>
      <c r="D43" s="8">
        <v>99.46</v>
      </c>
      <c r="E43" s="59">
        <v>100.2</v>
      </c>
      <c r="F43" s="59">
        <v>100.77</v>
      </c>
      <c r="G43" s="8">
        <v>101.82</v>
      </c>
      <c r="H43" s="8">
        <v>101.98</v>
      </c>
      <c r="I43" s="8">
        <v>103.14</v>
      </c>
      <c r="J43" s="8">
        <v>104.05</v>
      </c>
      <c r="K43" s="59">
        <v>104.7</v>
      </c>
      <c r="L43" s="4">
        <v>106.07</v>
      </c>
      <c r="M43" s="4">
        <v>107.58</v>
      </c>
      <c r="N43" s="4">
        <v>106.11</v>
      </c>
      <c r="O43" s="573" t="s">
        <v>75</v>
      </c>
      <c r="Q43" s="66"/>
      <c r="R43" s="66"/>
    </row>
    <row r="44" spans="1:18" ht="11.45" customHeight="1" x14ac:dyDescent="0.2">
      <c r="A44" s="35"/>
      <c r="B44" s="8"/>
      <c r="C44" s="8"/>
      <c r="D44" s="8"/>
      <c r="E44" s="59"/>
      <c r="F44" s="59"/>
      <c r="G44" s="8"/>
      <c r="H44" s="8"/>
      <c r="I44" s="8"/>
      <c r="J44" s="8"/>
      <c r="K44" s="8"/>
      <c r="L44" s="4"/>
      <c r="M44" s="4"/>
      <c r="N44" s="4"/>
      <c r="O44" s="573"/>
    </row>
    <row r="45" spans="1:18" ht="11.45" customHeight="1" x14ac:dyDescent="0.2">
      <c r="A45" s="35" t="s">
        <v>44</v>
      </c>
      <c r="B45" s="8">
        <v>96.35</v>
      </c>
      <c r="C45" s="8">
        <v>97.34</v>
      </c>
      <c r="D45" s="8">
        <v>100.07</v>
      </c>
      <c r="E45" s="59">
        <v>102.8</v>
      </c>
      <c r="F45" s="59">
        <v>103.97</v>
      </c>
      <c r="G45" s="8">
        <v>103.11</v>
      </c>
      <c r="H45" s="8">
        <v>102.61</v>
      </c>
      <c r="I45" s="8">
        <v>103.89</v>
      </c>
      <c r="J45" s="8">
        <v>103.63</v>
      </c>
      <c r="K45" s="8">
        <v>104.07</v>
      </c>
      <c r="L45" s="4">
        <v>106.32</v>
      </c>
      <c r="M45" s="4">
        <v>106.66</v>
      </c>
      <c r="N45" s="4">
        <v>104.96</v>
      </c>
      <c r="O45" s="573" t="s">
        <v>45</v>
      </c>
      <c r="Q45" s="66"/>
      <c r="R45" s="66"/>
    </row>
    <row r="46" spans="1:18" ht="11.45" customHeight="1" x14ac:dyDescent="0.2">
      <c r="A46" s="35"/>
      <c r="B46" s="8"/>
      <c r="C46" s="8"/>
      <c r="D46" s="8"/>
      <c r="E46" s="59"/>
      <c r="F46" s="59"/>
      <c r="G46" s="8"/>
      <c r="H46" s="8"/>
      <c r="I46" s="8"/>
      <c r="J46" s="8"/>
      <c r="K46" s="8"/>
      <c r="L46" s="4"/>
      <c r="M46" s="4"/>
      <c r="N46" s="4"/>
      <c r="O46" s="573"/>
      <c r="Q46" s="66"/>
      <c r="R46" s="66"/>
    </row>
    <row r="47" spans="1:18" ht="11.45" customHeight="1" x14ac:dyDescent="0.2">
      <c r="A47" s="35" t="s">
        <v>46</v>
      </c>
      <c r="B47" s="8">
        <v>100.87</v>
      </c>
      <c r="C47" s="8">
        <v>99.83</v>
      </c>
      <c r="D47" s="8">
        <v>100.28</v>
      </c>
      <c r="E47" s="59">
        <v>98.35</v>
      </c>
      <c r="F47" s="59">
        <v>98.53</v>
      </c>
      <c r="G47" s="8">
        <v>99.28</v>
      </c>
      <c r="H47" s="8">
        <v>99.06</v>
      </c>
      <c r="I47" s="8">
        <v>99.48</v>
      </c>
      <c r="J47" s="8">
        <v>98.54</v>
      </c>
      <c r="K47" s="59">
        <v>98.8</v>
      </c>
      <c r="L47" s="4">
        <v>99.05</v>
      </c>
      <c r="M47" s="4">
        <v>99.33</v>
      </c>
      <c r="N47" s="4">
        <v>100.12</v>
      </c>
      <c r="O47" s="573" t="s">
        <v>47</v>
      </c>
      <c r="Q47" s="66"/>
      <c r="R47" s="66"/>
    </row>
    <row r="48" spans="1:18" ht="11.45" customHeight="1" x14ac:dyDescent="0.2">
      <c r="A48" s="35"/>
      <c r="B48" s="8"/>
      <c r="C48" s="8"/>
      <c r="D48" s="8"/>
      <c r="E48" s="59"/>
      <c r="F48" s="59"/>
      <c r="G48" s="8"/>
      <c r="H48" s="8"/>
      <c r="I48" s="8"/>
      <c r="J48" s="8"/>
      <c r="K48" s="8"/>
      <c r="L48" s="4"/>
      <c r="M48" s="4"/>
      <c r="N48" s="4"/>
      <c r="O48" s="573"/>
      <c r="Q48" s="66"/>
      <c r="R48" s="66"/>
    </row>
    <row r="49" spans="1:20" ht="11.45" customHeight="1" x14ac:dyDescent="0.2">
      <c r="A49" s="35" t="s">
        <v>103</v>
      </c>
      <c r="B49" s="8"/>
      <c r="C49" s="8"/>
      <c r="D49" s="8"/>
      <c r="E49" s="59"/>
      <c r="F49" s="59"/>
      <c r="G49" s="8"/>
      <c r="H49" s="8"/>
      <c r="I49" s="8"/>
      <c r="J49" s="8"/>
      <c r="K49" s="8"/>
      <c r="L49" s="4"/>
      <c r="M49" s="4"/>
      <c r="N49" s="4"/>
      <c r="O49" s="104"/>
      <c r="Q49" s="66"/>
      <c r="R49" s="66"/>
    </row>
    <row r="50" spans="1:20" ht="11.45" customHeight="1" x14ac:dyDescent="0.2">
      <c r="A50" s="35" t="s">
        <v>104</v>
      </c>
      <c r="B50" s="59">
        <v>105</v>
      </c>
      <c r="C50" s="8">
        <v>104.53</v>
      </c>
      <c r="D50" s="8">
        <v>82.51</v>
      </c>
      <c r="E50" s="59">
        <v>69.94</v>
      </c>
      <c r="F50" s="59">
        <v>79.14</v>
      </c>
      <c r="G50" s="8">
        <v>86.06</v>
      </c>
      <c r="H50" s="8">
        <v>89.55</v>
      </c>
      <c r="I50" s="8">
        <v>89.81</v>
      </c>
      <c r="J50" s="8">
        <v>86.42</v>
      </c>
      <c r="K50" s="8">
        <v>80.930000000000007</v>
      </c>
      <c r="L50" s="4">
        <v>71.02</v>
      </c>
      <c r="M50" s="4">
        <v>77.59</v>
      </c>
      <c r="N50" s="4">
        <v>83.01</v>
      </c>
      <c r="O50" s="573" t="s">
        <v>48</v>
      </c>
      <c r="Q50" s="66"/>
      <c r="R50" s="66"/>
    </row>
    <row r="51" spans="1:20" ht="11.45" customHeight="1" x14ac:dyDescent="0.2">
      <c r="A51" s="35"/>
      <c r="B51" s="8"/>
      <c r="C51" s="8"/>
      <c r="D51" s="8"/>
      <c r="E51" s="59"/>
      <c r="F51" s="59"/>
      <c r="G51" s="8"/>
      <c r="H51" s="8"/>
      <c r="I51" s="8"/>
      <c r="J51" s="8"/>
      <c r="K51" s="8"/>
      <c r="L51" s="4"/>
      <c r="M51" s="4"/>
      <c r="N51" s="4"/>
      <c r="O51" s="573"/>
      <c r="Q51" s="66"/>
      <c r="R51" s="66"/>
    </row>
    <row r="52" spans="1:20" ht="11.45" customHeight="1" x14ac:dyDescent="0.2">
      <c r="A52" s="35" t="s">
        <v>49</v>
      </c>
      <c r="B52" s="8">
        <v>95.63</v>
      </c>
      <c r="C52" s="59">
        <v>99.4</v>
      </c>
      <c r="D52" s="8">
        <v>97.94</v>
      </c>
      <c r="E52" s="59">
        <v>97.47</v>
      </c>
      <c r="F52" s="59">
        <v>98.61</v>
      </c>
      <c r="G52" s="59">
        <v>99.7</v>
      </c>
      <c r="H52" s="8">
        <v>101.79</v>
      </c>
      <c r="I52" s="8">
        <v>103.71</v>
      </c>
      <c r="J52" s="8">
        <v>105.64</v>
      </c>
      <c r="K52" s="8">
        <v>108.48</v>
      </c>
      <c r="L52" s="4">
        <v>106.65</v>
      </c>
      <c r="M52" s="4">
        <v>105.37</v>
      </c>
      <c r="N52" s="4">
        <v>105.18</v>
      </c>
      <c r="O52" s="573" t="s">
        <v>105</v>
      </c>
    </row>
    <row r="53" spans="1:20" ht="11.45" customHeight="1" x14ac:dyDescent="0.2">
      <c r="A53" s="105"/>
      <c r="B53" s="8"/>
      <c r="C53" s="8"/>
      <c r="D53" s="8"/>
      <c r="E53" s="59"/>
      <c r="F53" s="59"/>
      <c r="G53" s="8"/>
      <c r="H53" s="8"/>
      <c r="I53" s="8"/>
      <c r="J53" s="8"/>
      <c r="K53" s="8"/>
      <c r="L53" s="4"/>
      <c r="M53" s="4"/>
      <c r="N53" s="4"/>
      <c r="O53" s="106"/>
      <c r="Q53" s="66"/>
      <c r="R53" s="66"/>
    </row>
    <row r="54" spans="1:20" ht="11.45" customHeight="1" x14ac:dyDescent="0.2">
      <c r="A54" s="37" t="s">
        <v>106</v>
      </c>
      <c r="B54" s="8"/>
      <c r="C54" s="8"/>
      <c r="D54" s="8"/>
      <c r="E54" s="59"/>
      <c r="F54" s="59"/>
      <c r="G54" s="8"/>
      <c r="H54" s="8"/>
      <c r="I54" s="8"/>
      <c r="J54" s="8"/>
      <c r="K54" s="8"/>
      <c r="L54" s="4"/>
      <c r="M54" s="4"/>
      <c r="N54" s="4"/>
      <c r="O54" s="572" t="s">
        <v>107</v>
      </c>
      <c r="Q54" s="66"/>
      <c r="R54" s="66"/>
    </row>
    <row r="55" spans="1:20" ht="11.45" customHeight="1" x14ac:dyDescent="0.2">
      <c r="A55" s="35" t="s">
        <v>108</v>
      </c>
      <c r="B55" s="59">
        <v>118.4</v>
      </c>
      <c r="C55" s="8">
        <v>118.51</v>
      </c>
      <c r="D55" s="8">
        <v>108.98</v>
      </c>
      <c r="E55" s="59">
        <v>108.65</v>
      </c>
      <c r="F55" s="59">
        <v>108.69</v>
      </c>
      <c r="G55" s="59">
        <v>108.5</v>
      </c>
      <c r="H55" s="8">
        <v>108.57</v>
      </c>
      <c r="I55" s="8">
        <v>106.84</v>
      </c>
      <c r="J55" s="8">
        <v>104.34</v>
      </c>
      <c r="K55" s="8">
        <v>103.89</v>
      </c>
      <c r="L55" s="4">
        <v>103.81</v>
      </c>
      <c r="M55" s="4">
        <v>104.18</v>
      </c>
      <c r="N55" s="4">
        <v>104.95</v>
      </c>
      <c r="O55" s="573" t="s">
        <v>109</v>
      </c>
      <c r="Q55" s="66"/>
      <c r="R55" s="66"/>
    </row>
    <row r="56" spans="1:20" ht="11.45" customHeight="1" x14ac:dyDescent="0.2">
      <c r="A56" s="35"/>
      <c r="B56" s="8"/>
      <c r="C56" s="8"/>
      <c r="D56" s="8"/>
      <c r="E56" s="59"/>
      <c r="F56" s="59"/>
      <c r="G56" s="8"/>
      <c r="H56" s="8"/>
      <c r="I56" s="8"/>
      <c r="J56" s="8"/>
      <c r="K56" s="8"/>
      <c r="L56" s="4"/>
      <c r="M56" s="4"/>
      <c r="N56" s="4"/>
      <c r="O56" s="573"/>
      <c r="Q56" s="66"/>
      <c r="R56" s="66"/>
    </row>
    <row r="57" spans="1:20" ht="11.45" customHeight="1" x14ac:dyDescent="0.2">
      <c r="A57" s="35" t="s">
        <v>50</v>
      </c>
      <c r="B57" s="8">
        <v>97.95</v>
      </c>
      <c r="C57" s="8">
        <v>97.73</v>
      </c>
      <c r="D57" s="8">
        <v>99.07</v>
      </c>
      <c r="E57" s="59">
        <v>98.85</v>
      </c>
      <c r="F57" s="59">
        <v>98.54</v>
      </c>
      <c r="G57" s="8">
        <v>98.47</v>
      </c>
      <c r="H57" s="8">
        <v>98.29</v>
      </c>
      <c r="I57" s="8">
        <v>98.96</v>
      </c>
      <c r="J57" s="8">
        <v>99.23</v>
      </c>
      <c r="K57" s="8">
        <v>98.95</v>
      </c>
      <c r="L57" s="4">
        <v>99.65</v>
      </c>
      <c r="M57" s="4">
        <v>100.27</v>
      </c>
      <c r="N57" s="4">
        <v>100.51</v>
      </c>
      <c r="O57" s="573" t="s">
        <v>51</v>
      </c>
    </row>
    <row r="58" spans="1:20" ht="11.45" customHeight="1" x14ac:dyDescent="0.2">
      <c r="A58" s="35"/>
      <c r="B58" s="8"/>
      <c r="C58" s="8"/>
      <c r="D58" s="8"/>
      <c r="E58" s="59"/>
      <c r="F58" s="59"/>
      <c r="G58" s="8"/>
      <c r="H58" s="8"/>
      <c r="I58" s="8"/>
      <c r="J58" s="8"/>
      <c r="K58" s="8"/>
      <c r="L58" s="4"/>
      <c r="M58" s="4"/>
      <c r="N58" s="4"/>
      <c r="O58" s="573"/>
      <c r="Q58" s="66"/>
      <c r="R58" s="66"/>
    </row>
    <row r="59" spans="1:20" ht="11.45" customHeight="1" x14ac:dyDescent="0.2">
      <c r="A59" s="35" t="s">
        <v>52</v>
      </c>
      <c r="B59" s="59">
        <v>100.76</v>
      </c>
      <c r="C59" s="8">
        <v>101.37</v>
      </c>
      <c r="D59" s="8">
        <v>101.62</v>
      </c>
      <c r="E59" s="59">
        <v>102.06</v>
      </c>
      <c r="F59" s="59">
        <v>102.68</v>
      </c>
      <c r="G59" s="8">
        <v>101.93</v>
      </c>
      <c r="H59" s="8">
        <v>102.05</v>
      </c>
      <c r="I59" s="8">
        <v>102.68</v>
      </c>
      <c r="J59" s="8">
        <v>102.35</v>
      </c>
      <c r="K59" s="8">
        <v>102.77</v>
      </c>
      <c r="L59" s="4">
        <v>103.35</v>
      </c>
      <c r="M59" s="4">
        <v>103.24</v>
      </c>
      <c r="N59" s="4">
        <v>102.65</v>
      </c>
      <c r="O59" s="573" t="s">
        <v>53</v>
      </c>
    </row>
    <row r="60" spans="1:20" ht="11.45" customHeight="1" x14ac:dyDescent="0.2">
      <c r="A60" s="35"/>
      <c r="B60" s="8"/>
      <c r="C60" s="8"/>
      <c r="D60" s="8"/>
      <c r="E60" s="59"/>
      <c r="F60" s="59"/>
      <c r="G60" s="8"/>
      <c r="H60" s="8"/>
      <c r="I60" s="8"/>
      <c r="J60" s="8"/>
      <c r="K60" s="8"/>
      <c r="L60" s="4"/>
      <c r="M60" s="4"/>
      <c r="N60" s="4"/>
      <c r="O60" s="573"/>
      <c r="Q60" s="107"/>
      <c r="R60" s="107"/>
    </row>
    <row r="61" spans="1:20" ht="11.45" customHeight="1" x14ac:dyDescent="0.2">
      <c r="A61" s="35" t="s">
        <v>54</v>
      </c>
      <c r="B61" s="8">
        <v>92.67</v>
      </c>
      <c r="C61" s="8">
        <v>94.53</v>
      </c>
      <c r="D61" s="8">
        <v>94.33</v>
      </c>
      <c r="E61" s="59">
        <v>95.96</v>
      </c>
      <c r="F61" s="59">
        <v>95.4</v>
      </c>
      <c r="G61" s="8">
        <v>99.18</v>
      </c>
      <c r="H61" s="8">
        <v>100.69</v>
      </c>
      <c r="I61" s="8">
        <v>100.85</v>
      </c>
      <c r="J61" s="8">
        <v>99.85</v>
      </c>
      <c r="K61" s="8">
        <v>99.59</v>
      </c>
      <c r="L61" s="4">
        <v>97.43</v>
      </c>
      <c r="M61" s="4">
        <v>98.02</v>
      </c>
      <c r="N61" s="4">
        <v>99.67</v>
      </c>
      <c r="O61" s="573" t="s">
        <v>55</v>
      </c>
    </row>
    <row r="62" spans="1:20" s="68" customFormat="1" ht="11.45" customHeight="1" x14ac:dyDescent="0.2">
      <c r="A62" s="570"/>
      <c r="N62" s="228"/>
      <c r="O62" s="21"/>
      <c r="Q62" s="66"/>
      <c r="R62" s="66"/>
    </row>
    <row r="63" spans="1:20" x14ac:dyDescent="0.2">
      <c r="A63" s="118" t="s">
        <v>808</v>
      </c>
      <c r="B63" s="118"/>
      <c r="C63" s="118"/>
      <c r="D63" s="118"/>
      <c r="E63" s="118"/>
      <c r="F63" s="118"/>
      <c r="G63" s="118"/>
      <c r="H63" s="118"/>
      <c r="I63" s="15"/>
      <c r="J63" s="13"/>
      <c r="K63" s="13"/>
      <c r="L63" s="13"/>
      <c r="M63" s="13"/>
      <c r="N63" s="13"/>
      <c r="O63" s="576" t="s">
        <v>809</v>
      </c>
      <c r="Q63" s="292"/>
      <c r="S63" s="3"/>
      <c r="T63" s="3"/>
    </row>
    <row r="64" spans="1:20" x14ac:dyDescent="0.2">
      <c r="A64" s="575" t="s">
        <v>810</v>
      </c>
      <c r="G64" s="14"/>
      <c r="H64" s="14"/>
      <c r="I64" s="15"/>
      <c r="J64" s="13"/>
      <c r="K64" s="13"/>
      <c r="L64" s="13"/>
      <c r="M64" s="13"/>
      <c r="N64" s="13"/>
      <c r="O64" s="71" t="s">
        <v>811</v>
      </c>
      <c r="Q64" s="292"/>
      <c r="S64" s="3"/>
      <c r="T64" s="3"/>
    </row>
    <row r="65" spans="1:20" ht="11.45" customHeight="1" x14ac:dyDescent="0.2">
      <c r="A65" s="16" t="s">
        <v>110</v>
      </c>
      <c r="G65" s="14"/>
      <c r="H65" s="14"/>
      <c r="I65" s="15"/>
      <c r="J65" s="13"/>
      <c r="K65" s="13"/>
      <c r="L65" s="13"/>
      <c r="M65" s="13"/>
      <c r="N65" s="13"/>
      <c r="O65" s="13" t="s">
        <v>111</v>
      </c>
      <c r="P65" s="72"/>
      <c r="Q65" s="72"/>
      <c r="R65" s="3"/>
      <c r="S65" s="3"/>
      <c r="T65" s="3"/>
    </row>
    <row r="66" spans="1:20" x14ac:dyDescent="0.2">
      <c r="A66" s="567" t="s">
        <v>146</v>
      </c>
      <c r="B66" s="28"/>
      <c r="C66" s="28"/>
      <c r="D66" s="28"/>
      <c r="E66" s="28"/>
      <c r="F66" s="28"/>
      <c r="G66" s="28"/>
      <c r="H66" s="28"/>
      <c r="Q66" s="66"/>
      <c r="R66" s="66"/>
    </row>
    <row r="67" spans="1:20" x14ac:dyDescent="0.2">
      <c r="A67" s="567" t="s">
        <v>150</v>
      </c>
      <c r="B67" s="28"/>
      <c r="C67" s="28"/>
      <c r="D67" s="28"/>
      <c r="E67" s="28"/>
      <c r="F67" s="28"/>
      <c r="G67" s="28"/>
      <c r="H67" s="28"/>
      <c r="Q67" s="66"/>
      <c r="R67" s="66"/>
    </row>
    <row r="68" spans="1:20" x14ac:dyDescent="0.2">
      <c r="A68" s="568" t="s">
        <v>113</v>
      </c>
      <c r="B68" s="29"/>
      <c r="C68" s="29"/>
      <c r="D68" s="29"/>
      <c r="E68" s="29"/>
      <c r="F68" s="29"/>
      <c r="G68" s="29"/>
      <c r="H68" s="29"/>
    </row>
    <row r="69" spans="1:20" x14ac:dyDescent="0.2">
      <c r="A69" s="568" t="s">
        <v>151</v>
      </c>
      <c r="B69" s="29"/>
      <c r="C69" s="29"/>
      <c r="D69" s="29"/>
      <c r="E69" s="29"/>
      <c r="F69" s="29"/>
      <c r="G69" s="29"/>
      <c r="H69" s="29"/>
      <c r="Q69" s="66"/>
      <c r="R69" s="66"/>
    </row>
    <row r="70" spans="1:20" x14ac:dyDescent="0.2">
      <c r="A70" s="29"/>
      <c r="B70" s="29"/>
      <c r="C70" s="29"/>
      <c r="D70" s="29"/>
      <c r="E70" s="29"/>
      <c r="F70" s="29"/>
      <c r="G70" s="29"/>
      <c r="H70" s="29"/>
      <c r="Q70" s="66"/>
      <c r="R70" s="66"/>
    </row>
    <row r="71" spans="1:20" x14ac:dyDescent="0.2">
      <c r="A71" s="699" t="s">
        <v>148</v>
      </c>
      <c r="B71" s="699"/>
      <c r="C71" s="699"/>
      <c r="D71" s="699"/>
      <c r="E71" s="699"/>
      <c r="F71" s="699"/>
      <c r="G71" s="699"/>
      <c r="H71" s="20"/>
      <c r="O71" s="101"/>
    </row>
    <row r="72" spans="1:20" s="25" customFormat="1" ht="12" x14ac:dyDescent="0.2">
      <c r="A72" s="669" t="s">
        <v>0</v>
      </c>
      <c r="B72" s="688">
        <v>2024</v>
      </c>
      <c r="C72" s="688"/>
      <c r="D72" s="688"/>
      <c r="E72" s="688"/>
      <c r="F72" s="688"/>
      <c r="G72" s="688"/>
      <c r="H72" s="689"/>
      <c r="I72" s="690">
        <v>2025</v>
      </c>
      <c r="J72" s="691"/>
      <c r="K72" s="691"/>
      <c r="L72" s="691"/>
      <c r="M72" s="691"/>
      <c r="N72" s="691"/>
      <c r="O72" s="695" t="s">
        <v>1</v>
      </c>
      <c r="Q72" s="108"/>
      <c r="R72" s="108"/>
    </row>
    <row r="73" spans="1:20" s="25" customFormat="1" ht="12" x14ac:dyDescent="0.2">
      <c r="A73" s="687"/>
      <c r="B73" s="32" t="s">
        <v>8</v>
      </c>
      <c r="C73" s="32" t="s">
        <v>9</v>
      </c>
      <c r="D73" s="32" t="s">
        <v>10</v>
      </c>
      <c r="E73" s="32" t="s">
        <v>11</v>
      </c>
      <c r="F73" s="32" t="s">
        <v>12</v>
      </c>
      <c r="G73" s="32" t="s">
        <v>86</v>
      </c>
      <c r="H73" s="32" t="s">
        <v>2</v>
      </c>
      <c r="I73" s="42" t="s">
        <v>3</v>
      </c>
      <c r="J73" s="32" t="s">
        <v>4</v>
      </c>
      <c r="K73" s="32" t="s">
        <v>5</v>
      </c>
      <c r="L73" s="32" t="s">
        <v>6</v>
      </c>
      <c r="M73" s="32" t="s">
        <v>7</v>
      </c>
      <c r="N73" s="32" t="s">
        <v>8</v>
      </c>
      <c r="O73" s="696"/>
      <c r="Q73" s="108"/>
      <c r="R73" s="108"/>
    </row>
    <row r="74" spans="1:20" s="472" customFormat="1" ht="12" x14ac:dyDescent="0.2">
      <c r="A74" s="670"/>
      <c r="B74" s="33" t="s">
        <v>17</v>
      </c>
      <c r="C74" s="33" t="s">
        <v>18</v>
      </c>
      <c r="D74" s="33" t="s">
        <v>10</v>
      </c>
      <c r="E74" s="33" t="s">
        <v>11</v>
      </c>
      <c r="F74" s="33" t="s">
        <v>12</v>
      </c>
      <c r="G74" s="33" t="s">
        <v>13</v>
      </c>
      <c r="H74" s="33" t="s">
        <v>2</v>
      </c>
      <c r="I74" s="43" t="s">
        <v>92</v>
      </c>
      <c r="J74" s="33" t="s">
        <v>4</v>
      </c>
      <c r="K74" s="33" t="s">
        <v>14</v>
      </c>
      <c r="L74" s="33" t="s">
        <v>15</v>
      </c>
      <c r="M74" s="33" t="s">
        <v>16</v>
      </c>
      <c r="N74" s="33" t="s">
        <v>17</v>
      </c>
      <c r="O74" s="697"/>
    </row>
    <row r="75" spans="1:20" x14ac:dyDescent="0.2">
      <c r="A75" s="565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O75" s="566"/>
      <c r="Q75" s="66"/>
      <c r="R75" s="66"/>
    </row>
    <row r="76" spans="1:20" x14ac:dyDescent="0.2">
      <c r="A76" s="16" t="s">
        <v>115</v>
      </c>
      <c r="B76" s="8"/>
      <c r="C76" s="8"/>
      <c r="D76" s="8"/>
      <c r="E76" s="4"/>
      <c r="F76" s="8"/>
      <c r="G76" s="8"/>
      <c r="H76" s="8"/>
      <c r="I76" s="4"/>
      <c r="J76" s="8"/>
      <c r="K76" s="8"/>
      <c r="L76" s="8"/>
      <c r="M76" s="8"/>
      <c r="O76" s="573" t="s">
        <v>116</v>
      </c>
      <c r="Q76" s="66"/>
      <c r="R76" s="66"/>
    </row>
    <row r="77" spans="1:20" x14ac:dyDescent="0.2">
      <c r="A77" s="16" t="s">
        <v>117</v>
      </c>
      <c r="B77" s="59">
        <v>99.3</v>
      </c>
      <c r="C77" s="4">
        <v>99.44</v>
      </c>
      <c r="D77" s="59">
        <v>100.22</v>
      </c>
      <c r="E77" s="59">
        <v>100.29</v>
      </c>
      <c r="F77" s="59">
        <v>100.59</v>
      </c>
      <c r="G77" s="8">
        <v>100.81</v>
      </c>
      <c r="H77" s="8">
        <v>100.35</v>
      </c>
      <c r="I77" s="8">
        <v>100.55</v>
      </c>
      <c r="J77" s="8">
        <v>101.25</v>
      </c>
      <c r="K77" s="8">
        <v>99.79</v>
      </c>
      <c r="L77" s="8">
        <v>98.63</v>
      </c>
      <c r="M77" s="8">
        <v>100.01</v>
      </c>
      <c r="N77" s="8">
        <v>100.96</v>
      </c>
      <c r="O77" s="573" t="s">
        <v>118</v>
      </c>
      <c r="Q77" s="66"/>
      <c r="R77" s="66"/>
    </row>
    <row r="78" spans="1:20" s="4" customFormat="1" ht="11.25" x14ac:dyDescent="0.2">
      <c r="A78" s="45"/>
      <c r="B78" s="8"/>
      <c r="D78" s="8"/>
      <c r="E78" s="59"/>
      <c r="F78" s="59"/>
      <c r="G78" s="8"/>
      <c r="H78" s="8"/>
      <c r="I78" s="8"/>
      <c r="J78" s="8"/>
      <c r="L78" s="8"/>
      <c r="M78" s="8"/>
      <c r="N78" s="8"/>
      <c r="O78" s="109"/>
    </row>
    <row r="79" spans="1:20" x14ac:dyDescent="0.2">
      <c r="A79" s="16" t="s">
        <v>119</v>
      </c>
      <c r="B79" s="8"/>
      <c r="C79" s="4"/>
      <c r="D79" s="8"/>
      <c r="E79" s="59"/>
      <c r="F79" s="59"/>
      <c r="G79" s="8"/>
      <c r="H79" s="8"/>
      <c r="I79" s="8"/>
      <c r="J79" s="8"/>
      <c r="K79" s="8"/>
      <c r="L79" s="8"/>
      <c r="M79" s="8"/>
      <c r="O79" s="573" t="s">
        <v>152</v>
      </c>
      <c r="Q79" s="66"/>
      <c r="R79" s="66"/>
    </row>
    <row r="80" spans="1:20" x14ac:dyDescent="0.2">
      <c r="A80" s="16" t="s">
        <v>121</v>
      </c>
      <c r="B80" s="8">
        <v>105.96</v>
      </c>
      <c r="C80" s="4">
        <v>105.74</v>
      </c>
      <c r="D80" s="59">
        <v>106.8</v>
      </c>
      <c r="E80" s="59">
        <v>105.71</v>
      </c>
      <c r="F80" s="59">
        <v>108.12</v>
      </c>
      <c r="G80" s="8">
        <v>108.94</v>
      </c>
      <c r="H80" s="8">
        <v>110.35</v>
      </c>
      <c r="I80" s="59">
        <v>109.7</v>
      </c>
      <c r="J80" s="8">
        <v>107.12</v>
      </c>
      <c r="K80" s="8">
        <v>104.74</v>
      </c>
      <c r="L80" s="8">
        <v>106.67</v>
      </c>
      <c r="M80" s="8">
        <v>110.09</v>
      </c>
      <c r="N80" s="8">
        <v>108.89</v>
      </c>
      <c r="O80" s="573" t="s">
        <v>153</v>
      </c>
      <c r="Q80" s="66"/>
      <c r="R80" s="66"/>
    </row>
    <row r="81" spans="1:18" x14ac:dyDescent="0.2">
      <c r="A81" s="565"/>
      <c r="B81" s="8"/>
      <c r="C81" s="4"/>
      <c r="D81" s="8"/>
      <c r="E81" s="59"/>
      <c r="F81" s="59"/>
      <c r="G81" s="8"/>
      <c r="H81" s="8"/>
      <c r="I81" s="8"/>
      <c r="J81" s="8"/>
      <c r="K81" s="8"/>
      <c r="L81" s="8"/>
      <c r="M81" s="8"/>
      <c r="O81" s="573"/>
      <c r="Q81" s="66"/>
      <c r="R81" s="66"/>
    </row>
    <row r="82" spans="1:18" x14ac:dyDescent="0.2">
      <c r="A82" s="565" t="s">
        <v>56</v>
      </c>
      <c r="B82" s="8">
        <v>101.48</v>
      </c>
      <c r="C82" s="4">
        <v>101.21</v>
      </c>
      <c r="D82" s="59">
        <v>101.36</v>
      </c>
      <c r="E82" s="59">
        <v>101.11</v>
      </c>
      <c r="F82" s="59">
        <v>100.31</v>
      </c>
      <c r="G82" s="8">
        <v>100.26</v>
      </c>
      <c r="H82" s="8">
        <v>100.36</v>
      </c>
      <c r="I82" s="8">
        <v>100.92</v>
      </c>
      <c r="J82" s="8">
        <v>101.71</v>
      </c>
      <c r="K82" s="8">
        <v>101.93</v>
      </c>
      <c r="L82" s="59">
        <v>102.1</v>
      </c>
      <c r="M82" s="59">
        <v>102.14</v>
      </c>
      <c r="N82" s="59">
        <v>102</v>
      </c>
      <c r="O82" s="573" t="s">
        <v>57</v>
      </c>
    </row>
    <row r="83" spans="1:18" x14ac:dyDescent="0.2">
      <c r="A83" s="565"/>
      <c r="B83" s="8"/>
      <c r="C83" s="4"/>
      <c r="D83" s="8"/>
      <c r="E83" s="59"/>
      <c r="F83" s="59"/>
      <c r="G83" s="8"/>
      <c r="H83" s="8"/>
      <c r="I83" s="8"/>
      <c r="J83" s="8"/>
      <c r="K83" s="8"/>
      <c r="L83" s="8"/>
      <c r="M83" s="8"/>
      <c r="O83" s="573"/>
      <c r="Q83" s="66"/>
      <c r="R83" s="66"/>
    </row>
    <row r="84" spans="1:18" x14ac:dyDescent="0.2">
      <c r="A84" s="565" t="s">
        <v>58</v>
      </c>
      <c r="B84" s="8">
        <v>106.12</v>
      </c>
      <c r="C84" s="4">
        <v>107.17</v>
      </c>
      <c r="D84" s="59">
        <v>106.2</v>
      </c>
      <c r="E84" s="59">
        <v>105.07</v>
      </c>
      <c r="F84" s="59">
        <v>105.92</v>
      </c>
      <c r="G84" s="8">
        <v>106.55</v>
      </c>
      <c r="H84" s="8">
        <v>107.01</v>
      </c>
      <c r="I84" s="8">
        <v>105.57</v>
      </c>
      <c r="J84" s="59">
        <v>106.6</v>
      </c>
      <c r="K84" s="8">
        <v>103.73</v>
      </c>
      <c r="L84" s="8">
        <v>101.38</v>
      </c>
      <c r="M84" s="8">
        <v>100.14</v>
      </c>
      <c r="N84" s="8">
        <v>101.76</v>
      </c>
      <c r="O84" s="573" t="s">
        <v>59</v>
      </c>
      <c r="Q84" s="66"/>
      <c r="R84" s="66"/>
    </row>
    <row r="85" spans="1:18" x14ac:dyDescent="0.2">
      <c r="A85" s="565"/>
      <c r="B85" s="8"/>
      <c r="C85" s="4"/>
      <c r="D85" s="8"/>
      <c r="E85" s="59"/>
      <c r="F85" s="59"/>
      <c r="G85" s="8"/>
      <c r="H85" s="8"/>
      <c r="I85" s="8"/>
      <c r="J85" s="8"/>
      <c r="K85" s="8"/>
      <c r="L85" s="8"/>
      <c r="M85" s="8"/>
      <c r="O85" s="573"/>
    </row>
    <row r="86" spans="1:18" x14ac:dyDescent="0.2">
      <c r="A86" s="16" t="s">
        <v>123</v>
      </c>
      <c r="B86" s="8"/>
      <c r="C86" s="4"/>
      <c r="D86" s="8"/>
      <c r="E86" s="59"/>
      <c r="F86" s="59"/>
      <c r="G86" s="8"/>
      <c r="H86" s="8"/>
      <c r="I86" s="8"/>
      <c r="J86" s="8"/>
      <c r="K86" s="8"/>
      <c r="L86" s="8"/>
      <c r="M86" s="8"/>
      <c r="O86" s="573" t="s">
        <v>154</v>
      </c>
      <c r="Q86" s="66"/>
      <c r="R86" s="66"/>
    </row>
    <row r="87" spans="1:18" x14ac:dyDescent="0.2">
      <c r="A87" s="16" t="s">
        <v>125</v>
      </c>
      <c r="B87" s="8">
        <v>105.34</v>
      </c>
      <c r="C87" s="4">
        <v>105.01</v>
      </c>
      <c r="D87" s="8">
        <v>106.41</v>
      </c>
      <c r="E87" s="59">
        <v>105.97</v>
      </c>
      <c r="F87" s="59">
        <v>103.62</v>
      </c>
      <c r="G87" s="8">
        <v>102.82</v>
      </c>
      <c r="H87" s="8">
        <v>102.73</v>
      </c>
      <c r="I87" s="8">
        <v>102.81</v>
      </c>
      <c r="J87" s="59">
        <v>103.3</v>
      </c>
      <c r="K87" s="8">
        <v>102.61</v>
      </c>
      <c r="L87" s="8">
        <v>102.61</v>
      </c>
      <c r="M87" s="59">
        <v>101.7</v>
      </c>
      <c r="N87" s="59">
        <v>101.8</v>
      </c>
      <c r="O87" s="573" t="s">
        <v>126</v>
      </c>
      <c r="Q87" s="66"/>
      <c r="R87" s="66"/>
    </row>
    <row r="88" spans="1:18" x14ac:dyDescent="0.2">
      <c r="A88" s="565"/>
      <c r="B88" s="8"/>
      <c r="C88" s="4"/>
      <c r="D88" s="8"/>
      <c r="E88" s="59"/>
      <c r="F88" s="59"/>
      <c r="G88" s="8"/>
      <c r="H88" s="8"/>
      <c r="I88" s="8"/>
      <c r="J88" s="8"/>
      <c r="K88" s="8"/>
      <c r="L88" s="8"/>
      <c r="M88" s="8"/>
      <c r="O88" s="573"/>
    </row>
    <row r="89" spans="1:18" x14ac:dyDescent="0.2">
      <c r="A89" s="565" t="s">
        <v>60</v>
      </c>
      <c r="B89" s="8">
        <v>104.04</v>
      </c>
      <c r="C89" s="4">
        <v>103.91</v>
      </c>
      <c r="D89" s="8">
        <v>103.16</v>
      </c>
      <c r="E89" s="59">
        <v>103.7</v>
      </c>
      <c r="F89" s="59">
        <v>103.72</v>
      </c>
      <c r="G89" s="8">
        <v>103.75</v>
      </c>
      <c r="H89" s="59">
        <v>101.9</v>
      </c>
      <c r="I89" s="8">
        <v>99.34</v>
      </c>
      <c r="J89" s="8">
        <v>97.83</v>
      </c>
      <c r="K89" s="8">
        <v>99.75</v>
      </c>
      <c r="L89" s="8">
        <v>98.75</v>
      </c>
      <c r="M89" s="8">
        <v>98.55</v>
      </c>
      <c r="N89" s="8">
        <v>98.64</v>
      </c>
      <c r="O89" s="573" t="s">
        <v>61</v>
      </c>
      <c r="Q89" s="66"/>
      <c r="R89" s="66"/>
    </row>
    <row r="90" spans="1:18" x14ac:dyDescent="0.2">
      <c r="A90" s="565"/>
      <c r="B90" s="8"/>
      <c r="C90" s="4"/>
      <c r="D90" s="8"/>
      <c r="E90" s="59"/>
      <c r="F90" s="59"/>
      <c r="G90" s="8"/>
      <c r="H90" s="8"/>
      <c r="I90" s="8"/>
      <c r="J90" s="8"/>
      <c r="K90" s="8"/>
      <c r="L90" s="8"/>
      <c r="M90" s="8"/>
      <c r="O90" s="573"/>
      <c r="Q90" s="66"/>
      <c r="R90" s="66"/>
    </row>
    <row r="91" spans="1:18" x14ac:dyDescent="0.2">
      <c r="A91" s="565" t="s">
        <v>62</v>
      </c>
      <c r="B91" s="8">
        <v>104.56</v>
      </c>
      <c r="C91" s="4">
        <v>104.45</v>
      </c>
      <c r="D91" s="8">
        <v>105.34</v>
      </c>
      <c r="E91" s="59">
        <v>104.47</v>
      </c>
      <c r="F91" s="59">
        <v>105.17</v>
      </c>
      <c r="G91" s="8">
        <v>105.18</v>
      </c>
      <c r="H91" s="8">
        <v>105.14</v>
      </c>
      <c r="I91" s="8">
        <v>105.51</v>
      </c>
      <c r="J91" s="8">
        <v>105.31</v>
      </c>
      <c r="K91" s="8">
        <v>105.35</v>
      </c>
      <c r="L91" s="8">
        <v>105.34</v>
      </c>
      <c r="M91" s="8">
        <v>106.44</v>
      </c>
      <c r="N91" s="59">
        <v>106.2</v>
      </c>
      <c r="O91" s="573" t="s">
        <v>63</v>
      </c>
      <c r="Q91" s="66"/>
      <c r="R91" s="66"/>
    </row>
    <row r="92" spans="1:18" x14ac:dyDescent="0.2">
      <c r="A92" s="24"/>
      <c r="B92" s="8"/>
      <c r="C92" s="4"/>
      <c r="D92" s="8"/>
      <c r="E92" s="59"/>
      <c r="F92" s="59"/>
      <c r="G92" s="8"/>
      <c r="H92" s="8"/>
      <c r="I92" s="8"/>
      <c r="J92" s="8"/>
      <c r="K92" s="8"/>
      <c r="L92" s="8"/>
      <c r="M92" s="8"/>
      <c r="O92" s="103"/>
    </row>
    <row r="93" spans="1:18" x14ac:dyDescent="0.2">
      <c r="A93" s="565" t="s">
        <v>64</v>
      </c>
      <c r="B93" s="8">
        <v>103.31</v>
      </c>
      <c r="C93" s="4">
        <v>103.37</v>
      </c>
      <c r="D93" s="8">
        <v>103.12</v>
      </c>
      <c r="E93" s="59">
        <v>102.82</v>
      </c>
      <c r="F93" s="59">
        <v>102.54</v>
      </c>
      <c r="G93" s="8">
        <v>103.01</v>
      </c>
      <c r="H93" s="59">
        <v>103</v>
      </c>
      <c r="I93" s="8">
        <v>103.38</v>
      </c>
      <c r="J93" s="8">
        <v>102.58</v>
      </c>
      <c r="K93" s="8">
        <v>102.11</v>
      </c>
      <c r="L93" s="8">
        <v>102.27</v>
      </c>
      <c r="M93" s="8">
        <v>102.16</v>
      </c>
      <c r="N93" s="8">
        <v>102.68</v>
      </c>
      <c r="O93" s="573" t="s">
        <v>127</v>
      </c>
      <c r="Q93" s="66"/>
      <c r="R93" s="66"/>
    </row>
    <row r="94" spans="1:18" x14ac:dyDescent="0.2">
      <c r="A94" s="24"/>
      <c r="B94" s="8"/>
      <c r="C94" s="4"/>
      <c r="D94" s="8"/>
      <c r="E94" s="59"/>
      <c r="F94" s="59"/>
      <c r="G94" s="8"/>
      <c r="H94" s="8"/>
      <c r="I94" s="8"/>
      <c r="J94" s="8"/>
      <c r="K94" s="8"/>
      <c r="L94" s="8"/>
      <c r="M94" s="8"/>
      <c r="O94" s="103"/>
      <c r="Q94" s="66"/>
      <c r="R94" s="66"/>
    </row>
    <row r="95" spans="1:18" x14ac:dyDescent="0.2">
      <c r="A95" s="16" t="s">
        <v>128</v>
      </c>
      <c r="B95" s="8"/>
      <c r="C95" s="4"/>
      <c r="D95" s="8"/>
      <c r="E95" s="59"/>
      <c r="F95" s="59"/>
      <c r="G95" s="8"/>
      <c r="H95" s="8"/>
      <c r="I95" s="8"/>
      <c r="J95" s="8"/>
      <c r="K95" s="8"/>
      <c r="L95" s="8"/>
      <c r="M95" s="8"/>
      <c r="O95" s="104"/>
    </row>
    <row r="96" spans="1:18" x14ac:dyDescent="0.2">
      <c r="A96" s="16" t="s">
        <v>129</v>
      </c>
      <c r="B96" s="8">
        <v>123.46</v>
      </c>
      <c r="C96" s="4">
        <v>124.71</v>
      </c>
      <c r="D96" s="8">
        <v>123.91</v>
      </c>
      <c r="E96" s="59">
        <v>123.77</v>
      </c>
      <c r="F96" s="59">
        <v>123.63</v>
      </c>
      <c r="G96" s="8">
        <v>123.28</v>
      </c>
      <c r="H96" s="8">
        <v>123.04</v>
      </c>
      <c r="I96" s="8">
        <v>110.08</v>
      </c>
      <c r="J96" s="8">
        <v>109.82</v>
      </c>
      <c r="K96" s="8">
        <v>109.78</v>
      </c>
      <c r="L96" s="8">
        <v>109.59</v>
      </c>
      <c r="M96" s="8">
        <v>110.27</v>
      </c>
      <c r="N96" s="8">
        <v>110.27</v>
      </c>
      <c r="O96" s="573" t="s">
        <v>65</v>
      </c>
      <c r="Q96" s="66"/>
      <c r="R96" s="66"/>
    </row>
    <row r="97" spans="1:18" x14ac:dyDescent="0.2">
      <c r="A97" s="565"/>
      <c r="B97" s="8"/>
      <c r="C97" s="4"/>
      <c r="D97" s="8"/>
      <c r="E97" s="59"/>
      <c r="F97" s="59"/>
      <c r="G97" s="8"/>
      <c r="H97" s="8"/>
      <c r="I97" s="8"/>
      <c r="J97" s="8"/>
      <c r="K97" s="8"/>
      <c r="L97" s="8"/>
      <c r="M97" s="8"/>
      <c r="O97" s="573"/>
    </row>
    <row r="98" spans="1:18" x14ac:dyDescent="0.2">
      <c r="A98" s="110" t="s">
        <v>130</v>
      </c>
      <c r="B98" s="82"/>
      <c r="C98" s="85"/>
      <c r="D98" s="82"/>
      <c r="E98" s="83"/>
      <c r="F98" s="83"/>
      <c r="G98" s="82"/>
      <c r="H98" s="82"/>
      <c r="I98" s="82"/>
      <c r="J98" s="120"/>
      <c r="K98" s="120"/>
      <c r="L98" s="120"/>
      <c r="M98" s="120"/>
      <c r="N98" s="120"/>
      <c r="O98" s="574"/>
      <c r="Q98" s="66"/>
      <c r="R98" s="66"/>
    </row>
    <row r="99" spans="1:18" ht="21" x14ac:dyDescent="0.2">
      <c r="A99" s="110" t="s">
        <v>132</v>
      </c>
      <c r="B99" s="49">
        <v>98.59</v>
      </c>
      <c r="C99" s="51">
        <v>102.83</v>
      </c>
      <c r="D99" s="49">
        <v>105.65</v>
      </c>
      <c r="E99" s="50">
        <v>92.29</v>
      </c>
      <c r="F99" s="50">
        <v>86.99</v>
      </c>
      <c r="G99" s="49">
        <v>94.85</v>
      </c>
      <c r="H99" s="49">
        <v>92.51</v>
      </c>
      <c r="I99" s="49">
        <v>92.84</v>
      </c>
      <c r="J99" s="119">
        <v>108.03</v>
      </c>
      <c r="K99" s="121">
        <v>107.09</v>
      </c>
      <c r="L99" s="119">
        <v>102.22</v>
      </c>
      <c r="M99" s="119">
        <v>97.93</v>
      </c>
      <c r="N99" s="119">
        <v>92.63</v>
      </c>
      <c r="O99" s="574" t="s">
        <v>135</v>
      </c>
    </row>
    <row r="100" spans="1:18" x14ac:dyDescent="0.2">
      <c r="A100" s="24"/>
      <c r="B100" s="8"/>
      <c r="C100" s="4"/>
      <c r="D100" s="8"/>
      <c r="E100" s="59"/>
      <c r="F100" s="59"/>
      <c r="G100" s="8"/>
      <c r="H100" s="8"/>
      <c r="I100" s="8"/>
      <c r="J100" s="8"/>
      <c r="K100" s="8"/>
      <c r="L100" s="8"/>
      <c r="M100" s="8"/>
      <c r="O100" s="103"/>
      <c r="Q100" s="66"/>
      <c r="R100" s="66"/>
    </row>
    <row r="101" spans="1:18" x14ac:dyDescent="0.2">
      <c r="A101" s="16" t="s">
        <v>130</v>
      </c>
      <c r="B101" s="8"/>
      <c r="C101" s="4"/>
      <c r="D101" s="8"/>
      <c r="E101" s="59"/>
      <c r="F101" s="59"/>
      <c r="G101" s="8"/>
      <c r="H101" s="8"/>
      <c r="I101" s="8"/>
      <c r="J101" s="8"/>
      <c r="K101" s="8"/>
      <c r="L101" s="8"/>
      <c r="M101" s="8"/>
      <c r="O101" s="104"/>
      <c r="Q101" s="66"/>
      <c r="R101" s="66"/>
    </row>
    <row r="102" spans="1:18" x14ac:dyDescent="0.2">
      <c r="A102" s="16" t="s">
        <v>134</v>
      </c>
      <c r="B102" s="8">
        <v>98.59</v>
      </c>
      <c r="C102" s="54">
        <v>102.83</v>
      </c>
      <c r="D102" s="8">
        <v>105.65</v>
      </c>
      <c r="E102" s="59">
        <v>92.29</v>
      </c>
      <c r="F102" s="59">
        <v>86.99</v>
      </c>
      <c r="G102" s="8">
        <v>94.85</v>
      </c>
      <c r="H102" s="8">
        <v>92.51</v>
      </c>
      <c r="I102" s="8">
        <v>92.84</v>
      </c>
      <c r="J102" s="8">
        <v>108.03</v>
      </c>
      <c r="K102" s="59">
        <v>107.09</v>
      </c>
      <c r="L102" s="8">
        <v>102.22</v>
      </c>
      <c r="M102" s="8">
        <v>97.93</v>
      </c>
      <c r="N102" s="8">
        <v>92.63</v>
      </c>
      <c r="O102" s="573" t="s">
        <v>74</v>
      </c>
    </row>
    <row r="103" spans="1:18" x14ac:dyDescent="0.2">
      <c r="A103" s="565"/>
      <c r="B103" s="8"/>
      <c r="C103" s="4"/>
      <c r="D103" s="8"/>
      <c r="E103" s="59"/>
      <c r="F103" s="59"/>
      <c r="G103" s="8"/>
      <c r="H103" s="8"/>
      <c r="I103" s="8"/>
      <c r="J103" s="8"/>
      <c r="K103" s="8"/>
      <c r="L103" s="8"/>
      <c r="M103" s="8"/>
      <c r="O103" s="573"/>
      <c r="Q103" s="107"/>
      <c r="R103" s="107"/>
    </row>
    <row r="104" spans="1:18" x14ac:dyDescent="0.2">
      <c r="A104" s="110" t="s">
        <v>155</v>
      </c>
      <c r="B104" s="82"/>
      <c r="C104" s="85"/>
      <c r="D104" s="82"/>
      <c r="E104" s="83"/>
      <c r="F104" s="83"/>
      <c r="G104" s="82"/>
      <c r="H104" s="82"/>
      <c r="I104" s="82"/>
      <c r="J104" s="120"/>
      <c r="K104" s="120"/>
      <c r="L104" s="120"/>
      <c r="M104" s="120"/>
      <c r="N104" s="120"/>
      <c r="O104" s="574" t="s">
        <v>137</v>
      </c>
    </row>
    <row r="105" spans="1:18" x14ac:dyDescent="0.2">
      <c r="A105" s="110" t="s">
        <v>138</v>
      </c>
      <c r="B105" s="49">
        <v>116.83</v>
      </c>
      <c r="C105" s="34">
        <v>113.78</v>
      </c>
      <c r="D105" s="49">
        <v>113.61</v>
      </c>
      <c r="E105" s="50">
        <v>113.38</v>
      </c>
      <c r="F105" s="50">
        <v>112.71</v>
      </c>
      <c r="G105" s="49">
        <v>112.88</v>
      </c>
      <c r="H105" s="49">
        <v>112.03</v>
      </c>
      <c r="I105" s="49">
        <v>113.56</v>
      </c>
      <c r="J105" s="121">
        <v>110</v>
      </c>
      <c r="K105" s="119">
        <v>111.08</v>
      </c>
      <c r="L105" s="119">
        <v>111.18</v>
      </c>
      <c r="M105" s="119">
        <v>109.51</v>
      </c>
      <c r="N105" s="119">
        <v>109.29</v>
      </c>
      <c r="O105" s="574" t="s">
        <v>139</v>
      </c>
      <c r="Q105" s="66"/>
      <c r="R105" s="66"/>
    </row>
    <row r="106" spans="1:18" x14ac:dyDescent="0.2">
      <c r="A106" s="565"/>
      <c r="B106" s="8"/>
      <c r="C106" s="4"/>
      <c r="D106" s="8"/>
      <c r="E106" s="59"/>
      <c r="F106" s="59"/>
      <c r="G106" s="8"/>
      <c r="H106" s="8"/>
      <c r="I106" s="8"/>
      <c r="J106" s="8"/>
      <c r="K106" s="8"/>
      <c r="L106" s="8"/>
      <c r="M106" s="8"/>
      <c r="O106" s="573"/>
      <c r="Q106" s="66"/>
      <c r="R106" s="66"/>
    </row>
    <row r="107" spans="1:18" x14ac:dyDescent="0.2">
      <c r="A107" s="565" t="s">
        <v>140</v>
      </c>
      <c r="B107" s="8">
        <v>116.83</v>
      </c>
      <c r="C107" s="4">
        <v>113.78</v>
      </c>
      <c r="D107" s="8">
        <v>113.61</v>
      </c>
      <c r="E107" s="59">
        <v>113.38</v>
      </c>
      <c r="F107" s="59">
        <v>112.71</v>
      </c>
      <c r="G107" s="8">
        <v>112.88</v>
      </c>
      <c r="H107" s="8">
        <v>112.03</v>
      </c>
      <c r="I107" s="8">
        <v>113.56</v>
      </c>
      <c r="J107" s="59">
        <v>110</v>
      </c>
      <c r="K107" s="8">
        <v>111.08</v>
      </c>
      <c r="L107" s="8">
        <v>111.18</v>
      </c>
      <c r="M107" s="8">
        <v>109.51</v>
      </c>
      <c r="N107" s="8">
        <v>109.29</v>
      </c>
      <c r="O107" s="573" t="s">
        <v>141</v>
      </c>
      <c r="Q107" s="66"/>
      <c r="R107" s="66"/>
    </row>
    <row r="108" spans="1:18" x14ac:dyDescent="0.2">
      <c r="A108" s="570"/>
      <c r="B108" s="31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21"/>
      <c r="Q108" s="66"/>
      <c r="R108" s="66"/>
    </row>
    <row r="109" spans="1:18" x14ac:dyDescent="0.2">
      <c r="A109" s="570"/>
      <c r="B109" s="31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21"/>
      <c r="Q109" s="66"/>
      <c r="R109" s="66"/>
    </row>
    <row r="110" spans="1:18" x14ac:dyDescent="0.2">
      <c r="A110" s="570"/>
      <c r="B110" s="31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21"/>
      <c r="Q110" s="72"/>
      <c r="R110" s="72"/>
    </row>
    <row r="111" spans="1:18" x14ac:dyDescent="0.2">
      <c r="A111" s="699" t="s">
        <v>148</v>
      </c>
      <c r="B111" s="699"/>
      <c r="C111" s="699"/>
      <c r="D111" s="699"/>
      <c r="E111" s="699"/>
      <c r="F111" s="699"/>
      <c r="G111" s="699"/>
      <c r="H111" s="20"/>
      <c r="I111" s="68"/>
      <c r="J111" s="68"/>
      <c r="K111" s="68"/>
      <c r="L111" s="68"/>
      <c r="M111" s="68"/>
      <c r="N111" s="90"/>
      <c r="O111" s="111"/>
    </row>
    <row r="112" spans="1:18" s="25" customFormat="1" ht="12" x14ac:dyDescent="0.2">
      <c r="A112" s="669" t="s">
        <v>66</v>
      </c>
      <c r="B112" s="688">
        <v>2024</v>
      </c>
      <c r="C112" s="688"/>
      <c r="D112" s="688"/>
      <c r="E112" s="688"/>
      <c r="F112" s="688"/>
      <c r="G112" s="688"/>
      <c r="H112" s="689"/>
      <c r="I112" s="690">
        <v>2025</v>
      </c>
      <c r="J112" s="691"/>
      <c r="K112" s="691"/>
      <c r="L112" s="691"/>
      <c r="M112" s="691"/>
      <c r="N112" s="691"/>
      <c r="O112" s="675" t="s">
        <v>142</v>
      </c>
      <c r="Q112" s="112"/>
      <c r="R112" s="112"/>
    </row>
    <row r="113" spans="1:18" s="25" customFormat="1" ht="12" x14ac:dyDescent="0.2">
      <c r="A113" s="687"/>
      <c r="B113" s="32" t="s">
        <v>8</v>
      </c>
      <c r="C113" s="32" t="s">
        <v>9</v>
      </c>
      <c r="D113" s="32" t="s">
        <v>10</v>
      </c>
      <c r="E113" s="32" t="s">
        <v>11</v>
      </c>
      <c r="F113" s="32" t="s">
        <v>12</v>
      </c>
      <c r="G113" s="32" t="s">
        <v>86</v>
      </c>
      <c r="H113" s="32" t="s">
        <v>2</v>
      </c>
      <c r="I113" s="42" t="s">
        <v>3</v>
      </c>
      <c r="J113" s="32" t="s">
        <v>4</v>
      </c>
      <c r="K113" s="32" t="s">
        <v>5</v>
      </c>
      <c r="L113" s="32" t="s">
        <v>6</v>
      </c>
      <c r="M113" s="32" t="s">
        <v>7</v>
      </c>
      <c r="N113" s="32" t="s">
        <v>8</v>
      </c>
      <c r="O113" s="698"/>
      <c r="Q113" s="112"/>
      <c r="R113" s="112"/>
    </row>
    <row r="114" spans="1:18" s="472" customFormat="1" ht="12" x14ac:dyDescent="0.2">
      <c r="A114" s="670"/>
      <c r="B114" s="33" t="s">
        <v>17</v>
      </c>
      <c r="C114" s="33" t="s">
        <v>18</v>
      </c>
      <c r="D114" s="33" t="s">
        <v>10</v>
      </c>
      <c r="E114" s="33" t="s">
        <v>11</v>
      </c>
      <c r="F114" s="33" t="s">
        <v>12</v>
      </c>
      <c r="G114" s="33" t="s">
        <v>13</v>
      </c>
      <c r="H114" s="33" t="s">
        <v>2</v>
      </c>
      <c r="I114" s="43" t="s">
        <v>92</v>
      </c>
      <c r="J114" s="33" t="s">
        <v>4</v>
      </c>
      <c r="K114" s="33" t="s">
        <v>14</v>
      </c>
      <c r="L114" s="33" t="s">
        <v>15</v>
      </c>
      <c r="M114" s="33" t="s">
        <v>16</v>
      </c>
      <c r="N114" s="33" t="s">
        <v>17</v>
      </c>
      <c r="O114" s="676"/>
    </row>
    <row r="115" spans="1:18" x14ac:dyDescent="0.2">
      <c r="A115" s="565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O115" s="26"/>
    </row>
    <row r="116" spans="1:18" x14ac:dyDescent="0.2">
      <c r="A116" s="565" t="s">
        <v>67</v>
      </c>
      <c r="B116" s="8">
        <v>98.48</v>
      </c>
      <c r="C116" s="54">
        <v>99.31</v>
      </c>
      <c r="D116" s="8">
        <v>99.61</v>
      </c>
      <c r="E116" s="59">
        <v>99.87</v>
      </c>
      <c r="F116" s="59">
        <v>100.15</v>
      </c>
      <c r="G116" s="8">
        <v>100.82</v>
      </c>
      <c r="H116" s="8">
        <v>101.19</v>
      </c>
      <c r="I116" s="59">
        <v>101.8</v>
      </c>
      <c r="J116" s="8">
        <v>102.08</v>
      </c>
      <c r="K116" s="8">
        <v>102.38</v>
      </c>
      <c r="L116" s="8">
        <v>102.43</v>
      </c>
      <c r="M116" s="8">
        <v>102.96</v>
      </c>
      <c r="N116" s="8">
        <v>102.87</v>
      </c>
      <c r="O116" s="566" t="s">
        <v>68</v>
      </c>
    </row>
    <row r="117" spans="1:18" x14ac:dyDescent="0.2">
      <c r="B117" s="8"/>
      <c r="C117" s="4"/>
      <c r="D117" s="8"/>
      <c r="E117" s="59"/>
      <c r="F117" s="59"/>
      <c r="G117" s="8"/>
      <c r="H117" s="8"/>
      <c r="I117" s="8"/>
      <c r="J117" s="8"/>
      <c r="K117" s="8"/>
      <c r="L117" s="8"/>
      <c r="M117" s="8"/>
      <c r="O117" s="566"/>
    </row>
    <row r="118" spans="1:18" x14ac:dyDescent="0.2">
      <c r="A118" s="565" t="s">
        <v>69</v>
      </c>
      <c r="B118" s="8">
        <v>105.58</v>
      </c>
      <c r="C118" s="4">
        <v>105.54</v>
      </c>
      <c r="D118" s="8">
        <v>106.55</v>
      </c>
      <c r="E118" s="59">
        <v>106.11</v>
      </c>
      <c r="F118" s="59">
        <v>104.75</v>
      </c>
      <c r="G118" s="8">
        <v>104.29</v>
      </c>
      <c r="H118" s="8">
        <v>104.21</v>
      </c>
      <c r="I118" s="8">
        <v>103.65</v>
      </c>
      <c r="J118" s="8">
        <v>104.07</v>
      </c>
      <c r="K118" s="59">
        <v>103.06</v>
      </c>
      <c r="L118" s="59">
        <v>102.4</v>
      </c>
      <c r="M118" s="59">
        <v>101.84</v>
      </c>
      <c r="N118" s="59">
        <v>102.27</v>
      </c>
      <c r="O118" s="566" t="s">
        <v>143</v>
      </c>
    </row>
    <row r="119" spans="1:18" x14ac:dyDescent="0.2">
      <c r="A119" s="565"/>
      <c r="B119" s="8"/>
      <c r="C119" s="4"/>
      <c r="D119" s="8"/>
      <c r="E119" s="59"/>
      <c r="F119" s="59"/>
      <c r="G119" s="8"/>
      <c r="H119" s="8"/>
      <c r="I119" s="8"/>
      <c r="J119" s="8"/>
      <c r="K119" s="8"/>
      <c r="L119" s="8"/>
      <c r="M119" s="8"/>
      <c r="O119" s="566"/>
    </row>
    <row r="120" spans="1:18" x14ac:dyDescent="0.2">
      <c r="A120" s="565" t="s">
        <v>70</v>
      </c>
      <c r="B120" s="59">
        <v>101.5</v>
      </c>
      <c r="C120" s="4">
        <v>100.86</v>
      </c>
      <c r="D120" s="8">
        <v>101.57</v>
      </c>
      <c r="E120" s="59">
        <v>101.51</v>
      </c>
      <c r="F120" s="59">
        <v>100.84</v>
      </c>
      <c r="G120" s="8">
        <v>100.94</v>
      </c>
      <c r="H120" s="8">
        <v>101.66</v>
      </c>
      <c r="I120" s="8">
        <v>102.76</v>
      </c>
      <c r="J120" s="8">
        <v>102.75</v>
      </c>
      <c r="K120" s="8">
        <v>102.44</v>
      </c>
      <c r="L120" s="8">
        <v>102.49</v>
      </c>
      <c r="M120" s="8">
        <v>103.37</v>
      </c>
      <c r="N120" s="8">
        <v>103.02</v>
      </c>
      <c r="O120" s="566" t="s">
        <v>144</v>
      </c>
    </row>
    <row r="121" spans="1:18" x14ac:dyDescent="0.2">
      <c r="A121" s="565"/>
      <c r="B121" s="8"/>
      <c r="C121" s="4"/>
      <c r="D121" s="8"/>
      <c r="E121" s="59"/>
      <c r="F121" s="59"/>
      <c r="G121" s="8"/>
      <c r="H121" s="8"/>
      <c r="I121" s="8"/>
      <c r="J121" s="8"/>
      <c r="K121" s="8"/>
      <c r="L121" s="8"/>
      <c r="M121" s="8"/>
      <c r="O121" s="566"/>
    </row>
    <row r="122" spans="1:18" x14ac:dyDescent="0.2">
      <c r="A122" s="565" t="s">
        <v>71</v>
      </c>
      <c r="B122" s="8">
        <v>103.56</v>
      </c>
      <c r="C122" s="4">
        <v>103.65</v>
      </c>
      <c r="D122" s="8">
        <v>103.51</v>
      </c>
      <c r="E122" s="59">
        <v>103.94</v>
      </c>
      <c r="F122" s="59">
        <v>104.14</v>
      </c>
      <c r="G122" s="8">
        <v>104.82</v>
      </c>
      <c r="H122" s="8">
        <v>104.96</v>
      </c>
      <c r="I122" s="8">
        <v>105.33</v>
      </c>
      <c r="J122" s="59">
        <v>105.43</v>
      </c>
      <c r="K122" s="59">
        <v>105.1</v>
      </c>
      <c r="L122" s="8">
        <v>105.39</v>
      </c>
      <c r="M122" s="8">
        <v>105.67</v>
      </c>
      <c r="N122" s="8">
        <v>105.74</v>
      </c>
      <c r="O122" s="566" t="s">
        <v>72</v>
      </c>
    </row>
    <row r="123" spans="1:18" x14ac:dyDescent="0.2">
      <c r="A123" s="565"/>
      <c r="B123" s="8"/>
      <c r="C123" s="4"/>
      <c r="D123" s="8"/>
      <c r="E123" s="59"/>
      <c r="F123" s="59"/>
      <c r="G123" s="8"/>
      <c r="H123" s="8"/>
      <c r="I123" s="8"/>
      <c r="J123" s="8"/>
      <c r="K123" s="8"/>
      <c r="L123" s="8"/>
      <c r="M123" s="8"/>
      <c r="O123" s="566"/>
    </row>
    <row r="124" spans="1:18" x14ac:dyDescent="0.2">
      <c r="A124" s="565" t="s">
        <v>73</v>
      </c>
      <c r="B124" s="8">
        <v>99.32</v>
      </c>
      <c r="C124" s="4">
        <v>102.69</v>
      </c>
      <c r="D124" s="8">
        <v>101.96</v>
      </c>
      <c r="E124" s="59">
        <v>89.63</v>
      </c>
      <c r="F124" s="59">
        <v>86.48</v>
      </c>
      <c r="G124" s="8">
        <v>93.82</v>
      </c>
      <c r="H124" s="8">
        <v>92.29</v>
      </c>
      <c r="I124" s="8">
        <v>92.86</v>
      </c>
      <c r="J124" s="8">
        <v>104.69</v>
      </c>
      <c r="K124" s="8">
        <v>103.21</v>
      </c>
      <c r="L124" s="8">
        <v>98.64</v>
      </c>
      <c r="M124" s="8">
        <v>95.85</v>
      </c>
      <c r="N124" s="8">
        <v>92.35</v>
      </c>
      <c r="O124" s="566" t="s">
        <v>145</v>
      </c>
    </row>
    <row r="125" spans="1:18" s="68" customFormat="1" x14ac:dyDescent="0.2">
      <c r="A125" s="65"/>
      <c r="B125" s="113"/>
      <c r="C125" s="113"/>
      <c r="D125" s="113"/>
      <c r="E125" s="113"/>
      <c r="F125" s="113"/>
      <c r="G125" s="113"/>
      <c r="H125" s="114"/>
      <c r="I125" s="114"/>
      <c r="J125" s="114"/>
      <c r="K125" s="114"/>
      <c r="L125" s="114"/>
      <c r="M125" s="114"/>
      <c r="N125" s="115"/>
      <c r="O125" s="116"/>
    </row>
    <row r="126" spans="1:18" x14ac:dyDescent="0.2">
      <c r="A126" s="16"/>
      <c r="B126" s="571"/>
      <c r="C126" s="117"/>
      <c r="D126" s="117"/>
      <c r="E126" s="117"/>
      <c r="F126" s="117"/>
      <c r="G126" s="117"/>
      <c r="H126" s="117"/>
      <c r="I126" s="22"/>
      <c r="J126" s="22"/>
      <c r="K126" s="22"/>
      <c r="L126" s="22"/>
      <c r="M126" s="22"/>
      <c r="N126" s="22"/>
      <c r="O126" s="23"/>
    </row>
  </sheetData>
  <mergeCells count="15">
    <mergeCell ref="A112:A114"/>
    <mergeCell ref="B112:H112"/>
    <mergeCell ref="I112:N112"/>
    <mergeCell ref="O112:O114"/>
    <mergeCell ref="A6:G6"/>
    <mergeCell ref="A7:A9"/>
    <mergeCell ref="B7:H7"/>
    <mergeCell ref="I7:N7"/>
    <mergeCell ref="O7:O9"/>
    <mergeCell ref="A71:G71"/>
    <mergeCell ref="A72:A74"/>
    <mergeCell ref="B72:H72"/>
    <mergeCell ref="I72:N72"/>
    <mergeCell ref="O72:O74"/>
    <mergeCell ref="A111:G111"/>
  </mergeCells>
  <pageMargins left="0.78740157480314965" right="0.78740157480314965" top="0.59055118110236227" bottom="0.78740157480314965" header="0.51181102362204722" footer="0.51181102362204722"/>
  <pageSetup paperSize="9" firstPageNumber="42" pageOrder="overThenDown" orientation="portrait" useFirstPageNumber="1" r:id="rId1"/>
  <headerFooter alignWithMargins="0">
    <oddFooter>&amp;C&amp;9&amp;P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9"/>
  <sheetViews>
    <sheetView zoomScaleNormal="100" workbookViewId="0">
      <selection activeCell="S1" sqref="S1"/>
    </sheetView>
  </sheetViews>
  <sheetFormatPr defaultColWidth="9.140625" defaultRowHeight="12.75" x14ac:dyDescent="0.2"/>
  <cols>
    <col min="1" max="1" width="23.5703125" style="1" customWidth="1"/>
    <col min="2" max="2" width="7.7109375" style="1" customWidth="1"/>
    <col min="3" max="3" width="8.7109375" style="1" customWidth="1"/>
    <col min="4" max="4" width="7.7109375" style="19" customWidth="1"/>
    <col min="5" max="9" width="7.7109375" style="1" customWidth="1"/>
    <col min="10" max="15" width="7" style="1" customWidth="1"/>
    <col min="16" max="16" width="13.5703125" style="1" customWidth="1"/>
    <col min="17" max="17" width="6.42578125" style="404" customWidth="1"/>
    <col min="18" max="18" width="22" style="18" customWidth="1"/>
    <col min="19" max="16384" width="9.140625" style="1"/>
  </cols>
  <sheetData>
    <row r="1" spans="1:23" ht="12.75" customHeight="1" x14ac:dyDescent="0.2">
      <c r="A1" s="682" t="s">
        <v>732</v>
      </c>
      <c r="B1" s="682"/>
      <c r="C1" s="682"/>
      <c r="D1" s="682"/>
      <c r="E1" s="682"/>
      <c r="F1" s="682"/>
      <c r="G1" s="682"/>
      <c r="H1" s="682"/>
      <c r="I1" s="682"/>
    </row>
    <row r="2" spans="1:23" ht="12.75" customHeight="1" x14ac:dyDescent="0.2">
      <c r="A2" s="682" t="s">
        <v>733</v>
      </c>
      <c r="B2" s="700"/>
      <c r="C2" s="700"/>
      <c r="D2" s="700"/>
      <c r="E2" s="700"/>
      <c r="F2" s="700"/>
      <c r="G2" s="700"/>
      <c r="H2" s="700"/>
      <c r="I2" s="700"/>
    </row>
    <row r="3" spans="1:23" ht="12.75" customHeight="1" x14ac:dyDescent="0.2">
      <c r="A3" s="683" t="s">
        <v>734</v>
      </c>
      <c r="B3" s="683"/>
      <c r="C3" s="683"/>
      <c r="D3" s="683"/>
      <c r="E3" s="683"/>
      <c r="F3" s="683"/>
      <c r="G3" s="683"/>
      <c r="H3" s="683"/>
      <c r="I3" s="683"/>
    </row>
    <row r="4" spans="1:23" ht="12.75" customHeight="1" x14ac:dyDescent="0.2">
      <c r="A4" s="684" t="s">
        <v>735</v>
      </c>
      <c r="B4" s="684"/>
      <c r="C4" s="684"/>
      <c r="D4" s="684"/>
      <c r="E4" s="684"/>
      <c r="F4" s="684"/>
      <c r="G4" s="684"/>
      <c r="H4" s="684"/>
      <c r="I4" s="684"/>
    </row>
    <row r="5" spans="1:23" ht="12.75" customHeight="1" x14ac:dyDescent="0.2">
      <c r="A5" s="29"/>
    </row>
    <row r="6" spans="1:23" ht="12.75" customHeight="1" x14ac:dyDescent="0.2">
      <c r="A6" s="25" t="s">
        <v>474</v>
      </c>
    </row>
    <row r="7" spans="1:23" s="25" customFormat="1" ht="15.95" customHeight="1" x14ac:dyDescent="0.2">
      <c r="A7" s="669" t="s">
        <v>0</v>
      </c>
      <c r="B7" s="671" t="s">
        <v>459</v>
      </c>
      <c r="C7" s="701" t="s">
        <v>736</v>
      </c>
      <c r="D7" s="32" t="s">
        <v>3</v>
      </c>
      <c r="E7" s="32" t="s">
        <v>4</v>
      </c>
      <c r="F7" s="32" t="s">
        <v>5</v>
      </c>
      <c r="G7" s="32" t="s">
        <v>6</v>
      </c>
      <c r="H7" s="32" t="s">
        <v>7</v>
      </c>
      <c r="I7" s="32" t="s">
        <v>8</v>
      </c>
      <c r="J7" s="32" t="s">
        <v>9</v>
      </c>
      <c r="K7" s="32" t="s">
        <v>10</v>
      </c>
      <c r="L7" s="32" t="s">
        <v>11</v>
      </c>
      <c r="M7" s="32" t="s">
        <v>12</v>
      </c>
      <c r="N7" s="32" t="s">
        <v>86</v>
      </c>
      <c r="O7" s="32" t="s">
        <v>2</v>
      </c>
      <c r="P7" s="695" t="s">
        <v>737</v>
      </c>
      <c r="Q7" s="673" t="s">
        <v>460</v>
      </c>
      <c r="R7" s="695" t="s">
        <v>1</v>
      </c>
    </row>
    <row r="8" spans="1:23" s="25" customFormat="1" ht="15.95" customHeight="1" x14ac:dyDescent="0.2">
      <c r="A8" s="670"/>
      <c r="B8" s="672"/>
      <c r="C8" s="702"/>
      <c r="D8" s="33" t="s">
        <v>92</v>
      </c>
      <c r="E8" s="33" t="s">
        <v>4</v>
      </c>
      <c r="F8" s="33" t="s">
        <v>14</v>
      </c>
      <c r="G8" s="33" t="s">
        <v>15</v>
      </c>
      <c r="H8" s="33" t="s">
        <v>16</v>
      </c>
      <c r="I8" s="33" t="s">
        <v>17</v>
      </c>
      <c r="J8" s="33" t="s">
        <v>18</v>
      </c>
      <c r="K8" s="33" t="s">
        <v>10</v>
      </c>
      <c r="L8" s="33" t="s">
        <v>11</v>
      </c>
      <c r="M8" s="33" t="s">
        <v>738</v>
      </c>
      <c r="N8" s="33" t="s">
        <v>739</v>
      </c>
      <c r="O8" s="33" t="s">
        <v>740</v>
      </c>
      <c r="P8" s="697"/>
      <c r="Q8" s="674"/>
      <c r="R8" s="697"/>
    </row>
    <row r="9" spans="1:23" s="7" customFormat="1" ht="11.1" customHeight="1" x14ac:dyDescent="0.2">
      <c r="A9" s="9"/>
      <c r="B9" s="31"/>
      <c r="C9" s="37"/>
      <c r="D9" s="12"/>
      <c r="E9" s="626"/>
      <c r="F9" s="626"/>
      <c r="G9" s="626"/>
      <c r="H9" s="626"/>
      <c r="I9" s="405"/>
      <c r="J9" s="402"/>
      <c r="K9" s="402"/>
      <c r="L9" s="402"/>
      <c r="M9" s="402"/>
      <c r="N9" s="402"/>
      <c r="O9" s="402"/>
      <c r="P9" s="406"/>
      <c r="Q9" s="320"/>
      <c r="R9" s="27"/>
    </row>
    <row r="10" spans="1:23" s="7" customFormat="1" ht="12.75" customHeight="1" x14ac:dyDescent="0.2">
      <c r="A10" s="667" t="s">
        <v>741</v>
      </c>
      <c r="B10" s="704">
        <v>2024</v>
      </c>
      <c r="C10" s="407" t="s">
        <v>742</v>
      </c>
      <c r="D10" s="408">
        <v>115.9</v>
      </c>
      <c r="E10" s="409">
        <v>129.69999999999999</v>
      </c>
      <c r="F10" s="409">
        <v>139</v>
      </c>
      <c r="G10" s="409">
        <v>139.1</v>
      </c>
      <c r="H10" s="409">
        <v>127.5</v>
      </c>
      <c r="I10" s="409">
        <v>133.80000000000001</v>
      </c>
      <c r="J10" s="409">
        <v>138.6</v>
      </c>
      <c r="K10" s="409">
        <v>122.1</v>
      </c>
      <c r="L10" s="410">
        <v>139.5</v>
      </c>
      <c r="M10" s="410">
        <v>147.4</v>
      </c>
      <c r="N10" s="410">
        <v>141.80000000000001</v>
      </c>
      <c r="O10" s="410">
        <v>124.3</v>
      </c>
      <c r="P10" s="624" t="s">
        <v>381</v>
      </c>
      <c r="Q10" s="705">
        <v>2024</v>
      </c>
      <c r="R10" s="706" t="s">
        <v>296</v>
      </c>
    </row>
    <row r="11" spans="1:23" s="7" customFormat="1" ht="12.75" customHeight="1" x14ac:dyDescent="0.2">
      <c r="A11" s="667"/>
      <c r="B11" s="704"/>
      <c r="C11" s="407" t="s">
        <v>743</v>
      </c>
      <c r="D11" s="408">
        <v>113.9</v>
      </c>
      <c r="E11" s="409">
        <v>130</v>
      </c>
      <c r="F11" s="409">
        <v>143.19999999999999</v>
      </c>
      <c r="G11" s="409">
        <v>144.6</v>
      </c>
      <c r="H11" s="409">
        <v>133.1</v>
      </c>
      <c r="I11" s="409">
        <v>137.80000000000001</v>
      </c>
      <c r="J11" s="409">
        <v>145.4</v>
      </c>
      <c r="K11" s="409">
        <v>135.5</v>
      </c>
      <c r="L11" s="410">
        <v>145.6</v>
      </c>
      <c r="M11" s="410">
        <v>152.80000000000001</v>
      </c>
      <c r="N11" s="410">
        <v>147.1</v>
      </c>
      <c r="O11" s="410">
        <v>133.69999999999999</v>
      </c>
      <c r="P11" s="624" t="s">
        <v>744</v>
      </c>
      <c r="Q11" s="705"/>
      <c r="R11" s="706"/>
      <c r="U11"/>
      <c r="V11"/>
      <c r="W11"/>
    </row>
    <row r="12" spans="1:23" s="7" customFormat="1" ht="12.75" customHeight="1" x14ac:dyDescent="0.2">
      <c r="A12" s="667"/>
      <c r="B12" s="704"/>
      <c r="C12" s="407" t="s">
        <v>745</v>
      </c>
      <c r="D12" s="408">
        <v>119</v>
      </c>
      <c r="E12" s="409">
        <v>129.30000000000001</v>
      </c>
      <c r="F12" s="409">
        <v>132.5</v>
      </c>
      <c r="G12" s="409">
        <v>130.5</v>
      </c>
      <c r="H12" s="409">
        <v>118.7</v>
      </c>
      <c r="I12" s="409">
        <v>127.5</v>
      </c>
      <c r="J12" s="409">
        <v>128.1</v>
      </c>
      <c r="K12" s="409">
        <v>101.3</v>
      </c>
      <c r="L12" s="410">
        <v>130.19999999999999</v>
      </c>
      <c r="M12" s="410">
        <v>139.1</v>
      </c>
      <c r="N12" s="410">
        <v>133.5</v>
      </c>
      <c r="O12" s="410">
        <v>109.7</v>
      </c>
      <c r="P12" s="624" t="s">
        <v>746</v>
      </c>
      <c r="Q12" s="705"/>
      <c r="R12" s="706"/>
      <c r="U12"/>
      <c r="V12"/>
      <c r="W12"/>
    </row>
    <row r="13" spans="1:23" s="7" customFormat="1" ht="12.75" customHeight="1" x14ac:dyDescent="0.25">
      <c r="A13" s="667"/>
      <c r="B13" s="411"/>
      <c r="C13" s="412"/>
      <c r="D13" s="413"/>
      <c r="E13" s="414"/>
      <c r="F13" s="414"/>
      <c r="G13" s="414"/>
      <c r="H13" s="414"/>
      <c r="I13" s="414"/>
      <c r="J13" s="414"/>
      <c r="K13" s="414"/>
      <c r="L13" s="414"/>
      <c r="M13" s="414"/>
      <c r="N13" s="414"/>
      <c r="O13" s="414"/>
      <c r="P13" s="415"/>
      <c r="Q13" s="416"/>
      <c r="R13" s="706"/>
      <c r="U13" s="482"/>
      <c r="V13" s="483"/>
      <c r="W13" s="483"/>
    </row>
    <row r="14" spans="1:23" s="7" customFormat="1" ht="12.75" customHeight="1" x14ac:dyDescent="0.25">
      <c r="A14" s="667"/>
      <c r="B14" s="704">
        <v>2025</v>
      </c>
      <c r="C14" s="407" t="s">
        <v>742</v>
      </c>
      <c r="D14" s="417">
        <v>115.3</v>
      </c>
      <c r="E14" s="513">
        <v>127.6</v>
      </c>
      <c r="F14" s="513">
        <v>144.5</v>
      </c>
      <c r="G14" s="644">
        <v>135.5</v>
      </c>
      <c r="H14" s="513">
        <v>142.5</v>
      </c>
      <c r="I14" s="513">
        <v>143.80000000000001</v>
      </c>
      <c r="J14" s="311"/>
      <c r="K14" s="311"/>
      <c r="L14" s="311"/>
      <c r="M14" s="311"/>
      <c r="N14" s="311"/>
      <c r="O14" s="311"/>
      <c r="P14" s="624" t="s">
        <v>381</v>
      </c>
      <c r="Q14" s="705">
        <v>2025</v>
      </c>
      <c r="R14" s="706"/>
      <c r="U14" s="484"/>
      <c r="V14" s="485"/>
      <c r="W14" s="485"/>
    </row>
    <row r="15" spans="1:23" s="7" customFormat="1" ht="12.75" customHeight="1" x14ac:dyDescent="0.2">
      <c r="A15" s="667"/>
      <c r="B15" s="704"/>
      <c r="C15" s="407" t="s">
        <v>743</v>
      </c>
      <c r="D15" s="417">
        <v>114.2</v>
      </c>
      <c r="E15" s="513">
        <v>129.30000000000001</v>
      </c>
      <c r="F15" s="513">
        <v>148.6</v>
      </c>
      <c r="G15" s="513">
        <v>140.80000000000001</v>
      </c>
      <c r="H15" s="513">
        <v>149.5</v>
      </c>
      <c r="I15" s="513">
        <v>150.4</v>
      </c>
      <c r="J15" s="311"/>
      <c r="K15" s="311"/>
      <c r="L15" s="311"/>
      <c r="M15" s="311"/>
      <c r="N15" s="311"/>
      <c r="O15" s="311"/>
      <c r="P15" s="624" t="s">
        <v>744</v>
      </c>
      <c r="Q15" s="705"/>
      <c r="R15" s="706"/>
      <c r="U15"/>
      <c r="V15"/>
      <c r="W15"/>
    </row>
    <row r="16" spans="1:23" s="7" customFormat="1" ht="12.75" customHeight="1" x14ac:dyDescent="0.25">
      <c r="A16" s="667"/>
      <c r="B16" s="704"/>
      <c r="C16" s="407" t="s">
        <v>745</v>
      </c>
      <c r="D16" s="417">
        <v>117.1</v>
      </c>
      <c r="E16" s="513">
        <v>125</v>
      </c>
      <c r="F16" s="513">
        <v>138</v>
      </c>
      <c r="G16" s="513">
        <v>127.3</v>
      </c>
      <c r="H16" s="513">
        <v>131.6</v>
      </c>
      <c r="I16" s="513">
        <v>133.6</v>
      </c>
      <c r="J16" s="311"/>
      <c r="K16" s="311"/>
      <c r="L16" s="311"/>
      <c r="M16" s="311"/>
      <c r="N16" s="311"/>
      <c r="O16" s="311"/>
      <c r="P16" s="624" t="s">
        <v>746</v>
      </c>
      <c r="Q16" s="705"/>
      <c r="R16" s="706"/>
      <c r="U16" s="482"/>
      <c r="V16" s="483"/>
      <c r="W16" s="483"/>
    </row>
    <row r="17" spans="1:23" s="7" customFormat="1" ht="11.1" customHeight="1" x14ac:dyDescent="0.25">
      <c r="A17" s="24"/>
      <c r="B17" s="616"/>
      <c r="C17" s="380" t="s">
        <v>454</v>
      </c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619"/>
      <c r="Q17" s="617"/>
      <c r="R17" s="103"/>
      <c r="U17" s="484"/>
      <c r="V17" s="485"/>
      <c r="W17" s="485"/>
    </row>
    <row r="18" spans="1:23" s="7" customFormat="1" ht="12.75" customHeight="1" x14ac:dyDescent="0.2">
      <c r="A18" s="667" t="s">
        <v>21</v>
      </c>
      <c r="B18" s="704">
        <v>2024</v>
      </c>
      <c r="C18" s="407" t="s">
        <v>742</v>
      </c>
      <c r="D18" s="408">
        <v>137.9</v>
      </c>
      <c r="E18" s="409">
        <v>138.69999999999999</v>
      </c>
      <c r="F18" s="409">
        <v>149.69999999999999</v>
      </c>
      <c r="G18" s="409">
        <v>141.5</v>
      </c>
      <c r="H18" s="409">
        <v>137.1</v>
      </c>
      <c r="I18" s="409">
        <v>129.69999999999999</v>
      </c>
      <c r="J18" s="409">
        <v>143.1</v>
      </c>
      <c r="K18" s="409">
        <v>150.1</v>
      </c>
      <c r="L18" s="410">
        <v>146.19999999999999</v>
      </c>
      <c r="M18" s="410">
        <v>176.1</v>
      </c>
      <c r="N18" s="410">
        <v>196.4</v>
      </c>
      <c r="O18" s="410">
        <v>173.5</v>
      </c>
      <c r="P18" s="624" t="s">
        <v>381</v>
      </c>
      <c r="Q18" s="705">
        <v>2024</v>
      </c>
      <c r="R18" s="706" t="s">
        <v>22</v>
      </c>
      <c r="U18"/>
      <c r="V18"/>
      <c r="W18"/>
    </row>
    <row r="19" spans="1:23" s="7" customFormat="1" ht="12.75" customHeight="1" x14ac:dyDescent="0.25">
      <c r="A19" s="667"/>
      <c r="B19" s="704"/>
      <c r="C19" s="407" t="s">
        <v>743</v>
      </c>
      <c r="D19" s="408">
        <v>135.6</v>
      </c>
      <c r="E19" s="409">
        <v>137.80000000000001</v>
      </c>
      <c r="F19" s="409">
        <v>149.30000000000001</v>
      </c>
      <c r="G19" s="409">
        <v>140</v>
      </c>
      <c r="H19" s="409">
        <v>136.30000000000001</v>
      </c>
      <c r="I19" s="409">
        <v>129.30000000000001</v>
      </c>
      <c r="J19" s="409">
        <v>143.1</v>
      </c>
      <c r="K19" s="409">
        <v>150.4</v>
      </c>
      <c r="L19" s="410">
        <v>146</v>
      </c>
      <c r="M19" s="410">
        <v>176.3</v>
      </c>
      <c r="N19" s="410">
        <v>196.7</v>
      </c>
      <c r="O19" s="410">
        <v>173.8</v>
      </c>
      <c r="P19" s="624" t="s">
        <v>744</v>
      </c>
      <c r="Q19" s="705"/>
      <c r="R19" s="706"/>
      <c r="U19" s="482"/>
      <c r="V19" s="483"/>
      <c r="W19" s="483"/>
    </row>
    <row r="20" spans="1:23" s="7" customFormat="1" ht="12.75" customHeight="1" x14ac:dyDescent="0.25">
      <c r="A20" s="667"/>
      <c r="B20" s="704"/>
      <c r="C20" s="407" t="s">
        <v>745</v>
      </c>
      <c r="D20" s="408">
        <v>269.60000000000002</v>
      </c>
      <c r="E20" s="409">
        <v>186.5</v>
      </c>
      <c r="F20" s="409">
        <v>172.9</v>
      </c>
      <c r="G20" s="409">
        <v>230.3</v>
      </c>
      <c r="H20" s="409">
        <v>185.7</v>
      </c>
      <c r="I20" s="409">
        <v>153.1</v>
      </c>
      <c r="J20" s="409">
        <v>141.80000000000001</v>
      </c>
      <c r="K20" s="409">
        <v>135.30000000000001</v>
      </c>
      <c r="L20" s="410">
        <v>154.9</v>
      </c>
      <c r="M20" s="410">
        <v>165.8</v>
      </c>
      <c r="N20" s="410">
        <v>175</v>
      </c>
      <c r="O20" s="410">
        <v>159.4</v>
      </c>
      <c r="P20" s="624" t="s">
        <v>746</v>
      </c>
      <c r="Q20" s="705"/>
      <c r="R20" s="706"/>
      <c r="U20" s="484"/>
      <c r="V20" s="485"/>
      <c r="W20" s="485"/>
    </row>
    <row r="21" spans="1:23" s="7" customFormat="1" ht="12.75" customHeight="1" x14ac:dyDescent="0.2">
      <c r="A21" s="667"/>
      <c r="B21" s="411"/>
      <c r="C21" s="412"/>
      <c r="D21" s="418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415"/>
      <c r="Q21" s="416"/>
      <c r="R21" s="706"/>
      <c r="U21"/>
      <c r="V21"/>
      <c r="W21"/>
    </row>
    <row r="22" spans="1:23" s="7" customFormat="1" ht="12.75" customHeight="1" x14ac:dyDescent="0.25">
      <c r="A22" s="703"/>
      <c r="B22" s="704">
        <v>2025</v>
      </c>
      <c r="C22" s="407" t="s">
        <v>742</v>
      </c>
      <c r="D22" s="417">
        <v>159.80000000000001</v>
      </c>
      <c r="E22" s="513">
        <v>166.6</v>
      </c>
      <c r="F22" s="513">
        <v>177.2</v>
      </c>
      <c r="G22" s="513">
        <v>160.6</v>
      </c>
      <c r="H22" s="513">
        <v>158</v>
      </c>
      <c r="I22" s="513">
        <v>164.2</v>
      </c>
      <c r="J22" s="311"/>
      <c r="K22" s="311"/>
      <c r="L22" s="311"/>
      <c r="M22" s="311"/>
      <c r="N22" s="311"/>
      <c r="O22" s="311"/>
      <c r="P22" s="624" t="s">
        <v>381</v>
      </c>
      <c r="Q22" s="705">
        <v>2025</v>
      </c>
      <c r="R22" s="706"/>
      <c r="U22" s="482"/>
      <c r="V22" s="483"/>
      <c r="W22" s="483"/>
    </row>
    <row r="23" spans="1:23" s="7" customFormat="1" ht="12.75" customHeight="1" x14ac:dyDescent="0.25">
      <c r="A23" s="667"/>
      <c r="B23" s="704"/>
      <c r="C23" s="407" t="s">
        <v>743</v>
      </c>
      <c r="D23" s="417">
        <v>158.69999999999999</v>
      </c>
      <c r="E23" s="513">
        <v>165.5</v>
      </c>
      <c r="F23" s="513">
        <v>176.2</v>
      </c>
      <c r="G23" s="513">
        <v>159.5</v>
      </c>
      <c r="H23" s="513">
        <v>156.9</v>
      </c>
      <c r="I23" s="513">
        <v>163</v>
      </c>
      <c r="J23" s="311"/>
      <c r="K23" s="311"/>
      <c r="L23" s="311"/>
      <c r="M23" s="311"/>
      <c r="N23" s="311"/>
      <c r="O23" s="311"/>
      <c r="P23" s="624" t="s">
        <v>744</v>
      </c>
      <c r="Q23" s="705"/>
      <c r="R23" s="706"/>
      <c r="U23" s="484"/>
      <c r="V23" s="485"/>
      <c r="W23" s="485"/>
    </row>
    <row r="24" spans="1:23" s="7" customFormat="1" ht="12.75" customHeight="1" x14ac:dyDescent="0.2">
      <c r="A24" s="667"/>
      <c r="B24" s="704"/>
      <c r="C24" s="407" t="s">
        <v>745</v>
      </c>
      <c r="D24" s="417">
        <v>224.1</v>
      </c>
      <c r="E24" s="513">
        <v>230.6</v>
      </c>
      <c r="F24" s="513">
        <v>236.8</v>
      </c>
      <c r="G24" s="513">
        <v>224.7</v>
      </c>
      <c r="H24" s="513">
        <v>225.4</v>
      </c>
      <c r="I24" s="513">
        <v>234.3</v>
      </c>
      <c r="J24" s="311"/>
      <c r="K24" s="311"/>
      <c r="L24" s="311"/>
      <c r="M24" s="311"/>
      <c r="N24" s="311"/>
      <c r="O24" s="311"/>
      <c r="P24" s="624" t="s">
        <v>746</v>
      </c>
      <c r="Q24" s="705"/>
      <c r="R24" s="706"/>
      <c r="U24"/>
      <c r="V24"/>
      <c r="W24"/>
    </row>
    <row r="25" spans="1:23" s="7" customFormat="1" ht="11.1" customHeight="1" x14ac:dyDescent="0.25">
      <c r="A25" s="614"/>
      <c r="B25" s="278"/>
      <c r="C25" s="419"/>
      <c r="D25" s="287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103"/>
      <c r="Q25" s="280"/>
      <c r="R25" s="103"/>
      <c r="U25" s="482"/>
      <c r="V25" s="483"/>
      <c r="W25" s="483"/>
    </row>
    <row r="26" spans="1:23" s="7" customFormat="1" ht="12.75" customHeight="1" x14ac:dyDescent="0.25">
      <c r="A26" s="665" t="s">
        <v>23</v>
      </c>
      <c r="B26" s="707">
        <v>2024</v>
      </c>
      <c r="C26" s="380" t="s">
        <v>742</v>
      </c>
      <c r="D26" s="420">
        <v>353.8</v>
      </c>
      <c r="E26" s="421">
        <v>453</v>
      </c>
      <c r="F26" s="421">
        <v>565.5</v>
      </c>
      <c r="G26" s="421">
        <v>458.5</v>
      </c>
      <c r="H26" s="421">
        <v>365.6</v>
      </c>
      <c r="I26" s="421">
        <v>381.9</v>
      </c>
      <c r="J26" s="421">
        <v>391</v>
      </c>
      <c r="K26" s="421">
        <v>151.4</v>
      </c>
      <c r="L26" s="422">
        <v>353.5</v>
      </c>
      <c r="M26" s="422">
        <v>581.70000000000005</v>
      </c>
      <c r="N26" s="422">
        <v>542.70000000000005</v>
      </c>
      <c r="O26" s="422">
        <v>377.6</v>
      </c>
      <c r="P26" s="619" t="s">
        <v>381</v>
      </c>
      <c r="Q26" s="708">
        <v>2024</v>
      </c>
      <c r="R26" s="709" t="s">
        <v>25</v>
      </c>
      <c r="U26" s="484"/>
      <c r="V26" s="485"/>
      <c r="W26" s="485"/>
    </row>
    <row r="27" spans="1:23" s="7" customFormat="1" ht="12.75" customHeight="1" x14ac:dyDescent="0.2">
      <c r="A27" s="665"/>
      <c r="B27" s="707"/>
      <c r="C27" s="380" t="s">
        <v>743</v>
      </c>
      <c r="D27" s="420">
        <v>353.8</v>
      </c>
      <c r="E27" s="421">
        <v>453</v>
      </c>
      <c r="F27" s="421">
        <v>565.5</v>
      </c>
      <c r="G27" s="421">
        <v>458.5</v>
      </c>
      <c r="H27" s="421">
        <v>365.6</v>
      </c>
      <c r="I27" s="421">
        <v>381.9</v>
      </c>
      <c r="J27" s="421">
        <v>391</v>
      </c>
      <c r="K27" s="421">
        <v>151.4</v>
      </c>
      <c r="L27" s="422">
        <v>353.5</v>
      </c>
      <c r="M27" s="422">
        <v>581.70000000000005</v>
      </c>
      <c r="N27" s="422">
        <v>542.70000000000005</v>
      </c>
      <c r="O27" s="422">
        <v>377.6</v>
      </c>
      <c r="P27" s="619" t="s">
        <v>744</v>
      </c>
      <c r="Q27" s="708"/>
      <c r="R27" s="709"/>
      <c r="U27"/>
      <c r="V27"/>
      <c r="W27"/>
    </row>
    <row r="28" spans="1:23" s="7" customFormat="1" ht="12.75" customHeight="1" x14ac:dyDescent="0.25">
      <c r="A28" s="665"/>
      <c r="B28" s="707"/>
      <c r="C28" s="380" t="s">
        <v>745</v>
      </c>
      <c r="D28" s="287" t="s">
        <v>586</v>
      </c>
      <c r="E28" s="287" t="s">
        <v>586</v>
      </c>
      <c r="F28" s="287" t="s">
        <v>586</v>
      </c>
      <c r="G28" s="287" t="s">
        <v>586</v>
      </c>
      <c r="H28" s="287" t="s">
        <v>747</v>
      </c>
      <c r="I28" s="287" t="s">
        <v>586</v>
      </c>
      <c r="J28" s="287" t="s">
        <v>586</v>
      </c>
      <c r="K28" s="287" t="s">
        <v>586</v>
      </c>
      <c r="L28" s="287" t="s">
        <v>586</v>
      </c>
      <c r="M28" s="287" t="s">
        <v>586</v>
      </c>
      <c r="N28" s="287" t="s">
        <v>586</v>
      </c>
      <c r="O28" s="287" t="s">
        <v>586</v>
      </c>
      <c r="P28" s="619" t="s">
        <v>746</v>
      </c>
      <c r="Q28" s="708"/>
      <c r="R28" s="709"/>
      <c r="U28" s="482"/>
      <c r="V28" s="483"/>
      <c r="W28" s="483"/>
    </row>
    <row r="29" spans="1:23" s="7" customFormat="1" ht="12.75" customHeight="1" x14ac:dyDescent="0.25">
      <c r="A29" s="665"/>
      <c r="B29" s="616"/>
      <c r="C29" s="380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619"/>
      <c r="Q29" s="617"/>
      <c r="R29" s="709"/>
      <c r="U29" s="484"/>
      <c r="V29" s="485"/>
      <c r="W29" s="485"/>
    </row>
    <row r="30" spans="1:23" s="7" customFormat="1" ht="12.75" customHeight="1" x14ac:dyDescent="0.2">
      <c r="A30" s="665"/>
      <c r="B30" s="707">
        <v>2025</v>
      </c>
      <c r="C30" s="380" t="s">
        <v>742</v>
      </c>
      <c r="D30" s="423">
        <v>313.8</v>
      </c>
      <c r="E30" s="514">
        <v>312.2</v>
      </c>
      <c r="F30" s="514">
        <v>344.3</v>
      </c>
      <c r="G30" s="514">
        <v>244.2</v>
      </c>
      <c r="H30" s="543">
        <v>216.2</v>
      </c>
      <c r="I30" s="543">
        <v>217.9</v>
      </c>
      <c r="P30" s="619" t="s">
        <v>381</v>
      </c>
      <c r="Q30" s="708">
        <v>2025</v>
      </c>
      <c r="R30" s="709"/>
      <c r="U30"/>
      <c r="V30"/>
      <c r="W30"/>
    </row>
    <row r="31" spans="1:23" s="7" customFormat="1" ht="12.75" customHeight="1" x14ac:dyDescent="0.25">
      <c r="A31" s="665"/>
      <c r="B31" s="707"/>
      <c r="C31" s="380" t="s">
        <v>743</v>
      </c>
      <c r="D31" s="423">
        <v>313.8</v>
      </c>
      <c r="E31" s="514">
        <v>312.2</v>
      </c>
      <c r="F31" s="514">
        <v>344.3</v>
      </c>
      <c r="G31" s="514">
        <v>244.2</v>
      </c>
      <c r="H31" s="514">
        <v>216.2</v>
      </c>
      <c r="I31" s="514">
        <v>217.9</v>
      </c>
      <c r="P31" s="619" t="s">
        <v>744</v>
      </c>
      <c r="Q31" s="708"/>
      <c r="R31" s="709"/>
      <c r="U31" s="482"/>
      <c r="V31" s="483"/>
      <c r="W31" s="483"/>
    </row>
    <row r="32" spans="1:23" s="7" customFormat="1" ht="12.75" customHeight="1" x14ac:dyDescent="0.25">
      <c r="A32" s="665"/>
      <c r="B32" s="707"/>
      <c r="C32" s="380" t="s">
        <v>745</v>
      </c>
      <c r="D32" s="3" t="s">
        <v>586</v>
      </c>
      <c r="E32" s="3" t="s">
        <v>586</v>
      </c>
      <c r="F32" s="3" t="s">
        <v>586</v>
      </c>
      <c r="G32" s="122" t="s">
        <v>586</v>
      </c>
      <c r="H32" s="122" t="s">
        <v>586</v>
      </c>
      <c r="I32" s="122" t="s">
        <v>586</v>
      </c>
      <c r="P32" s="619" t="s">
        <v>746</v>
      </c>
      <c r="Q32" s="708"/>
      <c r="R32" s="709"/>
      <c r="U32" s="484"/>
      <c r="V32" s="485"/>
      <c r="W32" s="485"/>
    </row>
    <row r="33" spans="1:23" s="7" customFormat="1" ht="11.1" customHeight="1" x14ac:dyDescent="0.2">
      <c r="A33" s="614"/>
      <c r="B33" s="616"/>
      <c r="C33" s="380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619"/>
      <c r="Q33" s="617"/>
      <c r="R33" s="619"/>
      <c r="U33"/>
      <c r="V33"/>
      <c r="W33"/>
    </row>
    <row r="34" spans="1:23" s="7" customFormat="1" ht="12.75" customHeight="1" x14ac:dyDescent="0.25">
      <c r="A34" s="665" t="s">
        <v>26</v>
      </c>
      <c r="B34" s="707">
        <v>2024</v>
      </c>
      <c r="C34" s="380" t="s">
        <v>742</v>
      </c>
      <c r="D34" s="420">
        <v>161.1</v>
      </c>
      <c r="E34" s="421">
        <v>144.5</v>
      </c>
      <c r="F34" s="421">
        <v>145.4</v>
      </c>
      <c r="G34" s="421">
        <v>111.2</v>
      </c>
      <c r="H34" s="421">
        <v>101.4</v>
      </c>
      <c r="I34" s="421">
        <v>89.7</v>
      </c>
      <c r="J34" s="421">
        <v>102.8</v>
      </c>
      <c r="K34" s="421">
        <v>106.4</v>
      </c>
      <c r="L34" s="422">
        <v>108.1</v>
      </c>
      <c r="M34" s="422">
        <v>136.30000000000001</v>
      </c>
      <c r="N34" s="422">
        <v>186.8</v>
      </c>
      <c r="O34" s="422">
        <v>152.9</v>
      </c>
      <c r="P34" s="619" t="s">
        <v>381</v>
      </c>
      <c r="Q34" s="708">
        <v>2024</v>
      </c>
      <c r="R34" s="709" t="s">
        <v>27</v>
      </c>
      <c r="U34" s="482"/>
      <c r="V34" s="483"/>
      <c r="W34" s="483"/>
    </row>
    <row r="35" spans="1:23" s="7" customFormat="1" ht="12.75" customHeight="1" x14ac:dyDescent="0.25">
      <c r="A35" s="665"/>
      <c r="B35" s="707"/>
      <c r="C35" s="380" t="s">
        <v>743</v>
      </c>
      <c r="D35" s="420">
        <v>161.1</v>
      </c>
      <c r="E35" s="421">
        <v>144.5</v>
      </c>
      <c r="F35" s="421">
        <v>145.5</v>
      </c>
      <c r="G35" s="421">
        <v>111.2</v>
      </c>
      <c r="H35" s="421">
        <v>101.4</v>
      </c>
      <c r="I35" s="421">
        <v>89.7</v>
      </c>
      <c r="J35" s="421">
        <v>102.9</v>
      </c>
      <c r="K35" s="421">
        <v>106.4</v>
      </c>
      <c r="L35" s="422">
        <v>108.1</v>
      </c>
      <c r="M35" s="422">
        <v>136.30000000000001</v>
      </c>
      <c r="N35" s="422">
        <v>186.8</v>
      </c>
      <c r="O35" s="422">
        <v>152.80000000000001</v>
      </c>
      <c r="P35" s="619" t="s">
        <v>744</v>
      </c>
      <c r="Q35" s="708"/>
      <c r="R35" s="709"/>
      <c r="U35" s="484"/>
      <c r="V35" s="485"/>
      <c r="W35" s="485"/>
    </row>
    <row r="36" spans="1:23" s="7" customFormat="1" ht="12.75" customHeight="1" x14ac:dyDescent="0.2">
      <c r="A36" s="665"/>
      <c r="B36" s="707"/>
      <c r="C36" s="380" t="s">
        <v>745</v>
      </c>
      <c r="D36" s="420">
        <v>31.6</v>
      </c>
      <c r="E36" s="421">
        <v>77.900000000000006</v>
      </c>
      <c r="F36" s="421">
        <v>47.8</v>
      </c>
      <c r="G36" s="421">
        <v>62.7</v>
      </c>
      <c r="H36" s="421">
        <v>15.5</v>
      </c>
      <c r="I36" s="421">
        <v>107.4</v>
      </c>
      <c r="J36" s="421">
        <v>47.3</v>
      </c>
      <c r="K36" s="421">
        <v>143</v>
      </c>
      <c r="L36" s="422">
        <v>60.3</v>
      </c>
      <c r="M36" s="422">
        <v>95.2</v>
      </c>
      <c r="N36" s="422">
        <v>191.7</v>
      </c>
      <c r="O36" s="422">
        <v>230.7</v>
      </c>
      <c r="P36" s="619" t="s">
        <v>746</v>
      </c>
      <c r="Q36" s="708"/>
      <c r="R36" s="709"/>
      <c r="U36"/>
      <c r="V36"/>
      <c r="W36"/>
    </row>
    <row r="37" spans="1:23" s="7" customFormat="1" ht="12.75" customHeight="1" x14ac:dyDescent="0.25">
      <c r="A37" s="665"/>
      <c r="B37" s="616"/>
      <c r="C37" s="380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619"/>
      <c r="Q37" s="617"/>
      <c r="R37" s="709"/>
      <c r="U37" s="482"/>
      <c r="V37" s="483"/>
      <c r="W37" s="483"/>
    </row>
    <row r="38" spans="1:23" s="7" customFormat="1" ht="12.75" customHeight="1" x14ac:dyDescent="0.25">
      <c r="A38" s="665"/>
      <c r="B38" s="707">
        <v>2025</v>
      </c>
      <c r="C38" s="380" t="s">
        <v>742</v>
      </c>
      <c r="D38" s="423">
        <v>170.5</v>
      </c>
      <c r="E38" s="514">
        <v>166.5</v>
      </c>
      <c r="F38" s="514">
        <v>164.4</v>
      </c>
      <c r="G38" s="514">
        <v>126.2</v>
      </c>
      <c r="H38" s="514">
        <v>117.8</v>
      </c>
      <c r="I38" s="514">
        <v>113.6</v>
      </c>
      <c r="P38" s="619" t="s">
        <v>381</v>
      </c>
      <c r="Q38" s="708">
        <v>2025</v>
      </c>
      <c r="R38" s="709"/>
      <c r="U38" s="484"/>
      <c r="V38" s="485"/>
      <c r="W38" s="485"/>
    </row>
    <row r="39" spans="1:23" s="7" customFormat="1" ht="12.75" customHeight="1" x14ac:dyDescent="0.2">
      <c r="A39" s="665"/>
      <c r="B39" s="707"/>
      <c r="C39" s="380" t="s">
        <v>743</v>
      </c>
      <c r="D39" s="423">
        <v>170.5</v>
      </c>
      <c r="E39" s="514">
        <v>166.6</v>
      </c>
      <c r="F39" s="514">
        <v>164.3</v>
      </c>
      <c r="G39" s="514">
        <v>126.2</v>
      </c>
      <c r="H39" s="514">
        <v>117.8</v>
      </c>
      <c r="I39" s="514">
        <v>113.6</v>
      </c>
      <c r="P39" s="619" t="s">
        <v>744</v>
      </c>
      <c r="Q39" s="708"/>
      <c r="R39" s="709"/>
      <c r="U39"/>
      <c r="V39"/>
      <c r="W39"/>
    </row>
    <row r="40" spans="1:23" s="7" customFormat="1" ht="12.75" customHeight="1" x14ac:dyDescent="0.25">
      <c r="A40" s="665"/>
      <c r="B40" s="707"/>
      <c r="C40" s="380" t="s">
        <v>745</v>
      </c>
      <c r="D40" s="423">
        <v>291.2</v>
      </c>
      <c r="E40" s="514">
        <v>95.8</v>
      </c>
      <c r="F40" s="514">
        <v>220.6</v>
      </c>
      <c r="G40" s="514">
        <v>141.19999999999999</v>
      </c>
      <c r="H40" s="514">
        <v>113.6</v>
      </c>
      <c r="I40" s="514">
        <v>127.9</v>
      </c>
      <c r="P40" s="619" t="s">
        <v>746</v>
      </c>
      <c r="Q40" s="708"/>
      <c r="R40" s="709"/>
      <c r="U40" s="482"/>
      <c r="V40" s="483"/>
      <c r="W40" s="483"/>
    </row>
    <row r="41" spans="1:23" s="7" customFormat="1" ht="11.1" customHeight="1" x14ac:dyDescent="0.25">
      <c r="A41" s="614"/>
      <c r="B41" s="616"/>
      <c r="C41" s="380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619"/>
      <c r="Q41" s="617"/>
      <c r="R41" s="619"/>
      <c r="U41" s="484"/>
      <c r="V41" s="485"/>
      <c r="W41" s="485"/>
    </row>
    <row r="42" spans="1:23" s="7" customFormat="1" ht="12.75" customHeight="1" x14ac:dyDescent="0.2">
      <c r="A42" s="665" t="s">
        <v>28</v>
      </c>
      <c r="B42" s="707">
        <v>2024</v>
      </c>
      <c r="C42" s="380" t="s">
        <v>742</v>
      </c>
      <c r="D42" s="420">
        <v>10.6</v>
      </c>
      <c r="E42" s="421">
        <v>19.8</v>
      </c>
      <c r="F42" s="421">
        <v>9.1</v>
      </c>
      <c r="G42" s="421">
        <v>14.6</v>
      </c>
      <c r="H42" s="421">
        <v>18</v>
      </c>
      <c r="I42" s="421">
        <v>17.7</v>
      </c>
      <c r="J42" s="421">
        <v>9.5</v>
      </c>
      <c r="K42" s="421">
        <v>18</v>
      </c>
      <c r="L42" s="422">
        <v>11.5</v>
      </c>
      <c r="M42" s="422">
        <v>23.3</v>
      </c>
      <c r="N42" s="422">
        <v>17.399999999999999</v>
      </c>
      <c r="O42" s="422">
        <v>23.1</v>
      </c>
      <c r="P42" s="619" t="s">
        <v>381</v>
      </c>
      <c r="Q42" s="708">
        <v>2024</v>
      </c>
      <c r="R42" s="709" t="s">
        <v>29</v>
      </c>
      <c r="U42"/>
      <c r="V42"/>
      <c r="W42"/>
    </row>
    <row r="43" spans="1:23" s="7" customFormat="1" ht="12.75" customHeight="1" x14ac:dyDescent="0.25">
      <c r="A43" s="665"/>
      <c r="B43" s="707"/>
      <c r="C43" s="380" t="s">
        <v>743</v>
      </c>
      <c r="D43" s="420">
        <v>9.1999999999999993</v>
      </c>
      <c r="E43" s="421">
        <v>19.100000000000001</v>
      </c>
      <c r="F43" s="421">
        <v>7.9</v>
      </c>
      <c r="G43" s="421">
        <v>13.9</v>
      </c>
      <c r="H43" s="421">
        <v>17.5</v>
      </c>
      <c r="I43" s="421">
        <v>17</v>
      </c>
      <c r="J43" s="421">
        <v>8.6</v>
      </c>
      <c r="K43" s="421">
        <v>17.3</v>
      </c>
      <c r="L43" s="422">
        <v>10.6</v>
      </c>
      <c r="M43" s="422">
        <v>22.6</v>
      </c>
      <c r="N43" s="422">
        <v>16.8</v>
      </c>
      <c r="O43" s="422">
        <v>22.3</v>
      </c>
      <c r="P43" s="619" t="s">
        <v>744</v>
      </c>
      <c r="Q43" s="708"/>
      <c r="R43" s="709"/>
      <c r="U43" s="482"/>
      <c r="V43" s="483"/>
      <c r="W43" s="483"/>
    </row>
    <row r="44" spans="1:23" s="7" customFormat="1" ht="12.75" customHeight="1" x14ac:dyDescent="0.25">
      <c r="A44" s="665"/>
      <c r="B44" s="707"/>
      <c r="C44" s="380" t="s">
        <v>745</v>
      </c>
      <c r="D44" s="420">
        <v>143</v>
      </c>
      <c r="E44" s="421">
        <v>89</v>
      </c>
      <c r="F44" s="421">
        <v>116</v>
      </c>
      <c r="G44" s="421">
        <v>83.4</v>
      </c>
      <c r="H44" s="421">
        <v>65.2</v>
      </c>
      <c r="I44" s="421">
        <v>91.2</v>
      </c>
      <c r="J44" s="421">
        <v>97.9</v>
      </c>
      <c r="K44" s="421">
        <v>79.7</v>
      </c>
      <c r="L44" s="422">
        <v>96.3</v>
      </c>
      <c r="M44" s="422">
        <v>82</v>
      </c>
      <c r="N44" s="422">
        <v>80.900000000000006</v>
      </c>
      <c r="O44" s="422">
        <v>93.1</v>
      </c>
      <c r="P44" s="619" t="s">
        <v>746</v>
      </c>
      <c r="Q44" s="708"/>
      <c r="R44" s="709"/>
      <c r="U44" s="484"/>
      <c r="V44" s="485"/>
      <c r="W44" s="485"/>
    </row>
    <row r="45" spans="1:23" s="7" customFormat="1" ht="12.75" customHeight="1" x14ac:dyDescent="0.2">
      <c r="A45" s="665"/>
      <c r="B45" s="616"/>
      <c r="C45" s="380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619"/>
      <c r="Q45" s="617"/>
      <c r="R45" s="709"/>
      <c r="U45"/>
      <c r="V45"/>
      <c r="W45"/>
    </row>
    <row r="46" spans="1:23" s="7" customFormat="1" ht="12.75" customHeight="1" x14ac:dyDescent="0.25">
      <c r="A46" s="665"/>
      <c r="B46" s="707">
        <v>2025</v>
      </c>
      <c r="C46" s="380" t="s">
        <v>742</v>
      </c>
      <c r="D46" s="423">
        <v>24</v>
      </c>
      <c r="E46" s="514">
        <v>19.399999999999999</v>
      </c>
      <c r="F46" s="514">
        <v>12.7</v>
      </c>
      <c r="G46" s="514">
        <v>11.3</v>
      </c>
      <c r="H46" s="514">
        <v>12.7</v>
      </c>
      <c r="I46" s="514">
        <v>17.8</v>
      </c>
      <c r="P46" s="619" t="s">
        <v>381</v>
      </c>
      <c r="Q46" s="708">
        <v>2025</v>
      </c>
      <c r="R46" s="709"/>
      <c r="U46" s="482"/>
      <c r="V46" s="483"/>
      <c r="W46" s="483"/>
    </row>
    <row r="47" spans="1:23" s="7" customFormat="1" ht="12.75" customHeight="1" x14ac:dyDescent="0.25">
      <c r="A47" s="665"/>
      <c r="B47" s="707"/>
      <c r="C47" s="380" t="s">
        <v>743</v>
      </c>
      <c r="D47" s="423">
        <v>23.4</v>
      </c>
      <c r="E47" s="514">
        <v>18.399999999999999</v>
      </c>
      <c r="F47" s="514">
        <v>11.7</v>
      </c>
      <c r="G47" s="514">
        <v>10.5</v>
      </c>
      <c r="H47" s="514">
        <v>11.7</v>
      </c>
      <c r="I47" s="514">
        <v>17.2</v>
      </c>
      <c r="P47" s="619" t="s">
        <v>744</v>
      </c>
      <c r="Q47" s="708"/>
      <c r="R47" s="709"/>
      <c r="U47" s="484"/>
      <c r="V47" s="485"/>
      <c r="W47" s="485"/>
    </row>
    <row r="48" spans="1:23" s="7" customFormat="1" ht="12.75" customHeight="1" x14ac:dyDescent="0.2">
      <c r="A48" s="665"/>
      <c r="B48" s="707"/>
      <c r="C48" s="380" t="s">
        <v>745</v>
      </c>
      <c r="D48" s="423">
        <v>80.8</v>
      </c>
      <c r="E48" s="514">
        <v>107.4</v>
      </c>
      <c r="F48" s="514">
        <v>112.1</v>
      </c>
      <c r="G48" s="514">
        <v>84.7</v>
      </c>
      <c r="H48" s="514">
        <v>106.9</v>
      </c>
      <c r="I48" s="514">
        <v>80.8</v>
      </c>
      <c r="P48" s="619" t="s">
        <v>746</v>
      </c>
      <c r="Q48" s="708"/>
      <c r="R48" s="709"/>
      <c r="U48"/>
      <c r="V48"/>
      <c r="W48"/>
    </row>
    <row r="49" spans="1:25" s="7" customFormat="1" ht="11.1" customHeight="1" x14ac:dyDescent="0.25">
      <c r="A49" s="614"/>
      <c r="B49" s="621"/>
      <c r="C49" s="380"/>
      <c r="D49" s="287"/>
      <c r="E49" s="287"/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619"/>
      <c r="Q49" s="617"/>
      <c r="R49" s="619"/>
      <c r="U49" s="482"/>
      <c r="V49" s="483"/>
      <c r="W49" s="483"/>
    </row>
    <row r="50" spans="1:25" s="7" customFormat="1" ht="12.75" customHeight="1" x14ac:dyDescent="0.25">
      <c r="A50" s="665" t="s">
        <v>30</v>
      </c>
      <c r="B50" s="707">
        <v>2024</v>
      </c>
      <c r="C50" s="380" t="s">
        <v>742</v>
      </c>
      <c r="D50" s="420">
        <v>98.8</v>
      </c>
      <c r="E50" s="421">
        <v>141.1</v>
      </c>
      <c r="F50" s="421">
        <v>174.6</v>
      </c>
      <c r="G50" s="421">
        <v>202.9</v>
      </c>
      <c r="H50" s="421">
        <v>236.5</v>
      </c>
      <c r="I50" s="421">
        <v>234.4</v>
      </c>
      <c r="J50" s="421">
        <v>259.7</v>
      </c>
      <c r="K50" s="421">
        <v>239.1</v>
      </c>
      <c r="L50" s="422">
        <v>249.1</v>
      </c>
      <c r="M50" s="422">
        <v>259.39999999999998</v>
      </c>
      <c r="N50" s="422">
        <v>242.6</v>
      </c>
      <c r="O50" s="422">
        <v>197.5</v>
      </c>
      <c r="P50" s="619" t="s">
        <v>381</v>
      </c>
      <c r="Q50" s="708">
        <v>2024</v>
      </c>
      <c r="R50" s="709" t="s">
        <v>475</v>
      </c>
      <c r="U50" s="484"/>
      <c r="V50" s="485"/>
      <c r="W50" s="485"/>
    </row>
    <row r="51" spans="1:25" s="7" customFormat="1" ht="12.75" customHeight="1" x14ac:dyDescent="0.2">
      <c r="A51" s="665"/>
      <c r="B51" s="707"/>
      <c r="C51" s="380" t="s">
        <v>743</v>
      </c>
      <c r="D51" s="420">
        <v>96.6</v>
      </c>
      <c r="E51" s="421">
        <v>139.9</v>
      </c>
      <c r="F51" s="421">
        <v>175.8</v>
      </c>
      <c r="G51" s="421">
        <v>204.7</v>
      </c>
      <c r="H51" s="421">
        <v>240.6</v>
      </c>
      <c r="I51" s="421">
        <v>238.5</v>
      </c>
      <c r="J51" s="421">
        <v>266.39999999999998</v>
      </c>
      <c r="K51" s="421">
        <v>244.4</v>
      </c>
      <c r="L51" s="422">
        <v>253.6</v>
      </c>
      <c r="M51" s="422">
        <v>264.3</v>
      </c>
      <c r="N51" s="422">
        <v>246.8</v>
      </c>
      <c r="O51" s="422">
        <v>200.8</v>
      </c>
      <c r="P51" s="619" t="s">
        <v>744</v>
      </c>
      <c r="Q51" s="708"/>
      <c r="R51" s="709"/>
      <c r="U51"/>
      <c r="V51"/>
      <c r="W51"/>
    </row>
    <row r="52" spans="1:25" s="7" customFormat="1" ht="12.75" customHeight="1" x14ac:dyDescent="0.25">
      <c r="A52" s="665"/>
      <c r="B52" s="707"/>
      <c r="C52" s="380" t="s">
        <v>745</v>
      </c>
      <c r="D52" s="420">
        <v>158.4</v>
      </c>
      <c r="E52" s="421">
        <v>173</v>
      </c>
      <c r="F52" s="421">
        <v>142.30000000000001</v>
      </c>
      <c r="G52" s="421">
        <v>155.5</v>
      </c>
      <c r="H52" s="421">
        <v>125.4</v>
      </c>
      <c r="I52" s="421">
        <v>123.6</v>
      </c>
      <c r="J52" s="421">
        <v>79.400000000000006</v>
      </c>
      <c r="K52" s="421">
        <v>95.7</v>
      </c>
      <c r="L52" s="422">
        <v>128.5</v>
      </c>
      <c r="M52" s="422">
        <v>127.3</v>
      </c>
      <c r="N52" s="422">
        <v>129.4</v>
      </c>
      <c r="O52" s="422">
        <v>109.6</v>
      </c>
      <c r="P52" s="619" t="s">
        <v>746</v>
      </c>
      <c r="Q52" s="708"/>
      <c r="R52" s="709"/>
      <c r="U52" s="482"/>
      <c r="V52" s="483"/>
      <c r="W52" s="483"/>
    </row>
    <row r="53" spans="1:25" s="7" customFormat="1" ht="12.75" customHeight="1" x14ac:dyDescent="0.25">
      <c r="A53" s="665"/>
      <c r="B53" s="616"/>
      <c r="D53" s="287"/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287"/>
      <c r="Q53" s="617"/>
      <c r="R53" s="709"/>
      <c r="U53" s="484"/>
      <c r="V53" s="485"/>
      <c r="W53" s="485"/>
    </row>
    <row r="54" spans="1:25" s="7" customFormat="1" ht="12.75" customHeight="1" x14ac:dyDescent="0.2">
      <c r="A54" s="665"/>
      <c r="B54" s="707">
        <v>2025</v>
      </c>
      <c r="C54" s="380" t="s">
        <v>742</v>
      </c>
      <c r="D54" s="423">
        <v>137.30000000000001</v>
      </c>
      <c r="E54" s="514">
        <v>170</v>
      </c>
      <c r="F54" s="514">
        <v>212.2</v>
      </c>
      <c r="G54" s="514">
        <v>222.2</v>
      </c>
      <c r="H54" s="514">
        <v>235</v>
      </c>
      <c r="I54" s="514">
        <v>254.3</v>
      </c>
      <c r="P54" s="619" t="s">
        <v>381</v>
      </c>
      <c r="Q54" s="708">
        <v>2025</v>
      </c>
      <c r="R54" s="709"/>
      <c r="U54"/>
      <c r="V54"/>
      <c r="W54"/>
    </row>
    <row r="55" spans="1:25" s="7" customFormat="1" ht="12.75" customHeight="1" x14ac:dyDescent="0.25">
      <c r="A55" s="665"/>
      <c r="B55" s="707"/>
      <c r="C55" s="380" t="s">
        <v>743</v>
      </c>
      <c r="D55" s="423">
        <v>136.30000000000001</v>
      </c>
      <c r="E55" s="514">
        <v>169.6</v>
      </c>
      <c r="F55" s="514">
        <v>213.2</v>
      </c>
      <c r="G55" s="514">
        <v>224.5</v>
      </c>
      <c r="H55" s="514">
        <v>237.5</v>
      </c>
      <c r="I55" s="514">
        <v>257.39999999999998</v>
      </c>
      <c r="P55" s="619" t="s">
        <v>744</v>
      </c>
      <c r="Q55" s="708"/>
      <c r="R55" s="709"/>
      <c r="U55" s="482"/>
      <c r="V55" s="483"/>
      <c r="W55" s="483"/>
    </row>
    <row r="56" spans="1:25" s="7" customFormat="1" ht="12.75" customHeight="1" x14ac:dyDescent="0.25">
      <c r="A56" s="665"/>
      <c r="B56" s="707"/>
      <c r="C56" s="380" t="s">
        <v>745</v>
      </c>
      <c r="D56" s="423">
        <v>163.69999999999999</v>
      </c>
      <c r="E56" s="514">
        <v>182.2</v>
      </c>
      <c r="F56" s="514">
        <v>187.8</v>
      </c>
      <c r="G56" s="514">
        <v>159.9</v>
      </c>
      <c r="H56" s="514">
        <v>167.6</v>
      </c>
      <c r="I56" s="514">
        <v>171.2</v>
      </c>
      <c r="P56" s="619" t="s">
        <v>746</v>
      </c>
      <c r="Q56" s="708"/>
      <c r="R56" s="709"/>
      <c r="U56" s="484"/>
      <c r="V56" s="485"/>
      <c r="W56" s="485"/>
      <c r="X56" s="153"/>
      <c r="Y56" s="153"/>
    </row>
    <row r="57" spans="1:25" s="5" customFormat="1" ht="11.1" customHeight="1" x14ac:dyDescent="0.2">
      <c r="A57" s="290"/>
      <c r="B57" s="389"/>
      <c r="C57" s="389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314"/>
      <c r="Q57" s="401"/>
      <c r="R57" s="64"/>
      <c r="U57"/>
      <c r="V57"/>
      <c r="W57"/>
    </row>
    <row r="58" spans="1:25" s="7" customFormat="1" x14ac:dyDescent="0.2">
      <c r="A58" s="118" t="s">
        <v>808</v>
      </c>
      <c r="B58" s="118"/>
      <c r="C58" s="118"/>
      <c r="D58" s="118"/>
      <c r="E58" s="118"/>
      <c r="F58" s="118"/>
      <c r="G58" s="118"/>
      <c r="H58" s="118"/>
      <c r="I58" s="15"/>
      <c r="J58" s="13"/>
      <c r="K58" s="13"/>
      <c r="L58" s="13"/>
      <c r="M58" s="13"/>
      <c r="N58" s="13"/>
      <c r="Q58" s="292"/>
      <c r="R58" s="627" t="s">
        <v>809</v>
      </c>
      <c r="S58" s="3"/>
      <c r="T58" s="3"/>
    </row>
    <row r="59" spans="1:25" s="7" customFormat="1" x14ac:dyDescent="0.2">
      <c r="A59" s="625" t="s">
        <v>810</v>
      </c>
      <c r="G59" s="14"/>
      <c r="H59" s="14"/>
      <c r="I59" s="15"/>
      <c r="J59" s="13"/>
      <c r="K59" s="13"/>
      <c r="L59" s="13"/>
      <c r="M59" s="13"/>
      <c r="N59" s="13"/>
      <c r="Q59" s="292"/>
      <c r="R59" s="71" t="s">
        <v>811</v>
      </c>
      <c r="S59" s="3"/>
      <c r="T59" s="3"/>
    </row>
    <row r="60" spans="1:25" s="7" customFormat="1" ht="12.75" customHeight="1" x14ac:dyDescent="0.2">
      <c r="G60" s="14"/>
      <c r="H60" s="14"/>
      <c r="I60" s="15"/>
      <c r="J60" s="13"/>
      <c r="K60" s="13"/>
      <c r="L60" s="13"/>
      <c r="M60" s="13"/>
      <c r="N60" s="13"/>
      <c r="O60" s="13"/>
      <c r="Q60" s="424"/>
      <c r="S60" s="3"/>
      <c r="T60" s="3"/>
      <c r="U60"/>
      <c r="V60"/>
      <c r="W60"/>
    </row>
    <row r="61" spans="1:25" ht="12.75" customHeight="1" x14ac:dyDescent="0.25">
      <c r="A61" s="682" t="s">
        <v>732</v>
      </c>
      <c r="B61" s="682"/>
      <c r="C61" s="682"/>
      <c r="D61" s="682"/>
      <c r="E61" s="682"/>
      <c r="F61" s="682"/>
      <c r="G61" s="682"/>
      <c r="H61" s="682"/>
      <c r="I61" s="682"/>
      <c r="U61" s="482"/>
      <c r="V61" s="483"/>
      <c r="W61" s="483"/>
    </row>
    <row r="62" spans="1:25" ht="12.75" customHeight="1" x14ac:dyDescent="0.25">
      <c r="A62" s="682" t="s">
        <v>748</v>
      </c>
      <c r="B62" s="700"/>
      <c r="C62" s="700"/>
      <c r="D62" s="700"/>
      <c r="E62" s="700"/>
      <c r="F62" s="700"/>
      <c r="G62" s="700"/>
      <c r="H62" s="700"/>
      <c r="I62" s="700"/>
      <c r="U62" s="484"/>
      <c r="V62" s="485"/>
      <c r="W62" s="485"/>
    </row>
    <row r="63" spans="1:25" ht="12.75" customHeight="1" x14ac:dyDescent="0.2">
      <c r="A63" s="683" t="s">
        <v>734</v>
      </c>
      <c r="B63" s="683"/>
      <c r="C63" s="683"/>
      <c r="D63" s="683"/>
      <c r="E63" s="683"/>
      <c r="F63" s="683"/>
      <c r="G63" s="683"/>
      <c r="H63" s="683"/>
      <c r="I63" s="683"/>
      <c r="U63"/>
      <c r="V63"/>
      <c r="W63"/>
    </row>
    <row r="64" spans="1:25" ht="12.75" customHeight="1" x14ac:dyDescent="0.25">
      <c r="A64" s="684" t="s">
        <v>749</v>
      </c>
      <c r="B64" s="684"/>
      <c r="C64" s="684"/>
      <c r="D64" s="684"/>
      <c r="E64" s="684"/>
      <c r="F64" s="684"/>
      <c r="G64" s="684"/>
      <c r="H64" s="684"/>
      <c r="I64" s="684"/>
      <c r="J64" s="425"/>
      <c r="K64" s="425"/>
      <c r="L64" s="425"/>
      <c r="M64" s="425"/>
      <c r="U64" s="482"/>
      <c r="V64" s="483"/>
      <c r="W64" s="483"/>
    </row>
    <row r="65" spans="1:23" ht="12.75" customHeight="1" x14ac:dyDescent="0.25">
      <c r="A65" s="29"/>
      <c r="U65" s="484"/>
      <c r="V65" s="485"/>
      <c r="W65" s="485"/>
    </row>
    <row r="66" spans="1:23" ht="12.75" customHeight="1" x14ac:dyDescent="0.2">
      <c r="A66" s="25" t="s">
        <v>474</v>
      </c>
      <c r="U66"/>
      <c r="V66"/>
      <c r="W66"/>
    </row>
    <row r="67" spans="1:23" s="25" customFormat="1" ht="13.5" customHeight="1" x14ac:dyDescent="0.25">
      <c r="A67" s="669" t="s">
        <v>0</v>
      </c>
      <c r="B67" s="671" t="s">
        <v>459</v>
      </c>
      <c r="C67" s="701" t="s">
        <v>736</v>
      </c>
      <c r="D67" s="32" t="s">
        <v>3</v>
      </c>
      <c r="E67" s="32" t="s">
        <v>4</v>
      </c>
      <c r="F67" s="32" t="s">
        <v>5</v>
      </c>
      <c r="G67" s="32" t="s">
        <v>6</v>
      </c>
      <c r="H67" s="32" t="s">
        <v>7</v>
      </c>
      <c r="I67" s="32" t="s">
        <v>8</v>
      </c>
      <c r="J67" s="32" t="s">
        <v>9</v>
      </c>
      <c r="K67" s="32" t="s">
        <v>10</v>
      </c>
      <c r="L67" s="32" t="s">
        <v>11</v>
      </c>
      <c r="M67" s="32" t="s">
        <v>12</v>
      </c>
      <c r="N67" s="32" t="s">
        <v>86</v>
      </c>
      <c r="O67" s="32" t="s">
        <v>2</v>
      </c>
      <c r="P67" s="695" t="s">
        <v>737</v>
      </c>
      <c r="Q67" s="673" t="s">
        <v>460</v>
      </c>
      <c r="R67" s="695" t="s">
        <v>1</v>
      </c>
      <c r="U67" s="482"/>
      <c r="V67" s="483"/>
      <c r="W67" s="483"/>
    </row>
    <row r="68" spans="1:23" s="25" customFormat="1" ht="13.5" customHeight="1" x14ac:dyDescent="0.25">
      <c r="A68" s="670"/>
      <c r="B68" s="672"/>
      <c r="C68" s="702"/>
      <c r="D68" s="33" t="s">
        <v>92</v>
      </c>
      <c r="E68" s="33" t="s">
        <v>4</v>
      </c>
      <c r="F68" s="33" t="s">
        <v>14</v>
      </c>
      <c r="G68" s="33" t="s">
        <v>15</v>
      </c>
      <c r="H68" s="33" t="s">
        <v>16</v>
      </c>
      <c r="I68" s="33" t="s">
        <v>17</v>
      </c>
      <c r="J68" s="33" t="s">
        <v>18</v>
      </c>
      <c r="K68" s="33" t="s">
        <v>10</v>
      </c>
      <c r="L68" s="33" t="s">
        <v>11</v>
      </c>
      <c r="M68" s="33" t="s">
        <v>738</v>
      </c>
      <c r="N68" s="33" t="s">
        <v>739</v>
      </c>
      <c r="O68" s="33" t="s">
        <v>740</v>
      </c>
      <c r="P68" s="697"/>
      <c r="Q68" s="674"/>
      <c r="R68" s="697"/>
      <c r="U68" s="484"/>
      <c r="V68" s="485"/>
      <c r="W68" s="485"/>
    </row>
    <row r="69" spans="1:23" s="7" customFormat="1" ht="12.75" customHeight="1" x14ac:dyDescent="0.2">
      <c r="A69" s="45"/>
      <c r="B69" s="31"/>
      <c r="C69" s="426"/>
      <c r="D69" s="12"/>
      <c r="E69" s="626"/>
      <c r="F69" s="626"/>
      <c r="G69" s="626"/>
      <c r="H69" s="626"/>
      <c r="I69" s="405"/>
      <c r="J69" s="402"/>
      <c r="K69" s="402"/>
      <c r="L69" s="402"/>
      <c r="M69" s="402"/>
      <c r="N69" s="402"/>
      <c r="O69" s="402"/>
      <c r="P69" s="427"/>
      <c r="Q69" s="320"/>
      <c r="R69" s="103"/>
      <c r="U69"/>
      <c r="V69"/>
      <c r="W69"/>
    </row>
    <row r="70" spans="1:23" ht="12.75" customHeight="1" x14ac:dyDescent="0.25">
      <c r="A70" s="665" t="s">
        <v>31</v>
      </c>
      <c r="B70" s="707">
        <v>2024</v>
      </c>
      <c r="C70" s="380" t="s">
        <v>742</v>
      </c>
      <c r="D70" s="420">
        <v>123.2</v>
      </c>
      <c r="E70" s="421">
        <v>122.8</v>
      </c>
      <c r="F70" s="421">
        <v>138.1</v>
      </c>
      <c r="G70" s="421">
        <v>171.3</v>
      </c>
      <c r="H70" s="421">
        <v>133.9</v>
      </c>
      <c r="I70" s="421">
        <v>132.4</v>
      </c>
      <c r="J70" s="421">
        <v>133.1</v>
      </c>
      <c r="K70" s="421">
        <v>198.2</v>
      </c>
      <c r="L70" s="422">
        <v>148.9</v>
      </c>
      <c r="M70" s="422">
        <v>209.8</v>
      </c>
      <c r="N70" s="422">
        <v>180.6</v>
      </c>
      <c r="O70" s="422">
        <v>228.5</v>
      </c>
      <c r="P70" s="619" t="s">
        <v>381</v>
      </c>
      <c r="Q70" s="710">
        <v>2024</v>
      </c>
      <c r="R70" s="709" t="s">
        <v>32</v>
      </c>
      <c r="U70" s="482"/>
      <c r="V70" s="483"/>
      <c r="W70" s="483"/>
    </row>
    <row r="71" spans="1:23" ht="12.75" customHeight="1" x14ac:dyDescent="0.25">
      <c r="A71" s="665"/>
      <c r="B71" s="707"/>
      <c r="C71" s="380" t="s">
        <v>743</v>
      </c>
      <c r="D71" s="420">
        <v>109.2</v>
      </c>
      <c r="E71" s="421">
        <v>118.4</v>
      </c>
      <c r="F71" s="421">
        <v>134.4</v>
      </c>
      <c r="G71" s="421">
        <v>163.80000000000001</v>
      </c>
      <c r="H71" s="421">
        <v>127.6</v>
      </c>
      <c r="I71" s="421">
        <v>129.6</v>
      </c>
      <c r="J71" s="421">
        <v>129.19999999999999</v>
      </c>
      <c r="K71" s="421">
        <v>199.3</v>
      </c>
      <c r="L71" s="422">
        <v>147</v>
      </c>
      <c r="M71" s="422">
        <v>209.8</v>
      </c>
      <c r="N71" s="422">
        <v>178.3</v>
      </c>
      <c r="O71" s="422">
        <v>229.5</v>
      </c>
      <c r="P71" s="619" t="s">
        <v>744</v>
      </c>
      <c r="Q71" s="710"/>
      <c r="R71" s="709"/>
      <c r="U71" s="484"/>
      <c r="V71" s="485"/>
      <c r="W71" s="485"/>
    </row>
    <row r="72" spans="1:23" ht="12.75" customHeight="1" x14ac:dyDescent="0.2">
      <c r="A72" s="665"/>
      <c r="B72" s="707"/>
      <c r="C72" s="380" t="s">
        <v>745</v>
      </c>
      <c r="D72" s="420">
        <v>395.7</v>
      </c>
      <c r="E72" s="421">
        <v>206.9</v>
      </c>
      <c r="F72" s="421">
        <v>210.3</v>
      </c>
      <c r="G72" s="421">
        <v>317.2</v>
      </c>
      <c r="H72" s="421">
        <v>257</v>
      </c>
      <c r="I72" s="421">
        <v>186.9</v>
      </c>
      <c r="J72" s="421">
        <v>210.3</v>
      </c>
      <c r="K72" s="421">
        <v>177.6</v>
      </c>
      <c r="L72" s="422">
        <v>186.9</v>
      </c>
      <c r="M72" s="422">
        <v>210.3</v>
      </c>
      <c r="N72" s="422">
        <v>224.3</v>
      </c>
      <c r="O72" s="422">
        <v>210.3</v>
      </c>
      <c r="P72" s="619" t="s">
        <v>746</v>
      </c>
      <c r="Q72" s="710"/>
      <c r="R72" s="709"/>
      <c r="U72"/>
      <c r="V72"/>
      <c r="W72"/>
    </row>
    <row r="73" spans="1:23" ht="12.75" customHeight="1" x14ac:dyDescent="0.25">
      <c r="A73" s="665"/>
      <c r="B73" s="616"/>
      <c r="C73" s="78"/>
      <c r="D73" s="287"/>
      <c r="E73" s="287"/>
      <c r="F73" s="287"/>
      <c r="G73" s="287"/>
      <c r="H73" s="287"/>
      <c r="I73" s="287"/>
      <c r="J73" s="287"/>
      <c r="K73" s="287"/>
      <c r="L73" s="287"/>
      <c r="M73" s="287"/>
      <c r="N73" s="287"/>
      <c r="O73" s="287"/>
      <c r="P73" s="427"/>
      <c r="Q73" s="620"/>
      <c r="R73" s="709"/>
      <c r="U73" s="482"/>
      <c r="V73" s="483"/>
      <c r="W73" s="483"/>
    </row>
    <row r="74" spans="1:23" ht="12.75" customHeight="1" x14ac:dyDescent="0.25">
      <c r="A74" s="665"/>
      <c r="B74" s="707">
        <v>2025</v>
      </c>
      <c r="C74" s="380" t="s">
        <v>742</v>
      </c>
      <c r="D74" s="423">
        <v>168.7</v>
      </c>
      <c r="E74" s="514">
        <v>178.9</v>
      </c>
      <c r="F74" s="514">
        <v>191.9</v>
      </c>
      <c r="G74" s="514">
        <v>214.2</v>
      </c>
      <c r="H74" s="514">
        <v>211.1</v>
      </c>
      <c r="I74" s="514">
        <v>235.5</v>
      </c>
      <c r="J74" s="7"/>
      <c r="K74" s="7"/>
      <c r="L74" s="7"/>
      <c r="M74" s="7"/>
      <c r="N74" s="7"/>
      <c r="O74" s="7"/>
      <c r="P74" s="619" t="s">
        <v>381</v>
      </c>
      <c r="Q74" s="710">
        <v>2025</v>
      </c>
      <c r="R74" s="709"/>
      <c r="U74" s="484"/>
      <c r="V74" s="485"/>
      <c r="W74" s="485"/>
    </row>
    <row r="75" spans="1:23" ht="12.75" customHeight="1" x14ac:dyDescent="0.2">
      <c r="A75" s="665"/>
      <c r="B75" s="707"/>
      <c r="C75" s="380" t="s">
        <v>743</v>
      </c>
      <c r="D75" s="423">
        <v>162.6</v>
      </c>
      <c r="E75" s="514">
        <v>173.2</v>
      </c>
      <c r="F75" s="514">
        <v>186.7</v>
      </c>
      <c r="G75" s="514">
        <v>209.8</v>
      </c>
      <c r="H75" s="514">
        <v>206.9</v>
      </c>
      <c r="I75" s="514">
        <v>231.8</v>
      </c>
      <c r="J75" s="7"/>
      <c r="K75" s="7"/>
      <c r="L75" s="7"/>
      <c r="M75" s="7"/>
      <c r="N75" s="7"/>
      <c r="O75" s="7"/>
      <c r="P75" s="619" t="s">
        <v>744</v>
      </c>
      <c r="Q75" s="710"/>
      <c r="R75" s="709"/>
      <c r="U75"/>
      <c r="V75"/>
      <c r="W75"/>
    </row>
    <row r="76" spans="1:23" ht="12.75" customHeight="1" x14ac:dyDescent="0.25">
      <c r="A76" s="665"/>
      <c r="B76" s="707"/>
      <c r="C76" s="380" t="s">
        <v>745</v>
      </c>
      <c r="D76" s="423">
        <v>288.39999999999998</v>
      </c>
      <c r="E76" s="514">
        <v>288.7</v>
      </c>
      <c r="F76" s="514">
        <v>291.60000000000002</v>
      </c>
      <c r="G76" s="514">
        <v>298.39999999999998</v>
      </c>
      <c r="H76" s="514">
        <v>292.10000000000002</v>
      </c>
      <c r="I76" s="514">
        <v>307.39999999999998</v>
      </c>
      <c r="J76" s="7"/>
      <c r="K76" s="7"/>
      <c r="L76" s="7"/>
      <c r="M76" s="7"/>
      <c r="N76" s="7"/>
      <c r="O76" s="7"/>
      <c r="P76" s="619" t="s">
        <v>746</v>
      </c>
      <c r="Q76" s="710"/>
      <c r="R76" s="709"/>
      <c r="U76" s="482"/>
      <c r="V76" s="483"/>
      <c r="W76" s="483"/>
    </row>
    <row r="77" spans="1:23" ht="12.75" customHeight="1" x14ac:dyDescent="0.25">
      <c r="A77" s="24"/>
      <c r="B77" s="616"/>
      <c r="C77" s="78"/>
      <c r="D77" s="287"/>
      <c r="E77" s="287"/>
      <c r="F77" s="287"/>
      <c r="G77" s="287"/>
      <c r="H77" s="287"/>
      <c r="I77" s="287"/>
      <c r="J77" s="287"/>
      <c r="K77" s="287"/>
      <c r="L77" s="287"/>
      <c r="M77" s="287"/>
      <c r="N77" s="287"/>
      <c r="O77" s="287"/>
      <c r="P77" s="428"/>
      <c r="Q77" s="617"/>
      <c r="R77" s="619"/>
      <c r="U77" s="484"/>
      <c r="V77" s="485"/>
      <c r="W77" s="485"/>
    </row>
    <row r="78" spans="1:23" ht="12.75" customHeight="1" x14ac:dyDescent="0.2">
      <c r="A78" s="667" t="s">
        <v>33</v>
      </c>
      <c r="B78" s="704">
        <v>2024</v>
      </c>
      <c r="C78" s="407" t="s">
        <v>742</v>
      </c>
      <c r="D78" s="408">
        <v>115.2</v>
      </c>
      <c r="E78" s="409">
        <v>129.4</v>
      </c>
      <c r="F78" s="409">
        <v>138.69999999999999</v>
      </c>
      <c r="G78" s="409">
        <v>139</v>
      </c>
      <c r="H78" s="409">
        <v>127.1</v>
      </c>
      <c r="I78" s="409">
        <v>133.9</v>
      </c>
      <c r="J78" s="409">
        <v>138.5</v>
      </c>
      <c r="K78" s="409">
        <v>121.2</v>
      </c>
      <c r="L78" s="410">
        <v>139.30000000000001</v>
      </c>
      <c r="M78" s="410">
        <v>146.5</v>
      </c>
      <c r="N78" s="410">
        <v>140</v>
      </c>
      <c r="O78" s="410">
        <v>122.7</v>
      </c>
      <c r="P78" s="624" t="s">
        <v>381</v>
      </c>
      <c r="Q78" s="705">
        <v>2024</v>
      </c>
      <c r="R78" s="706" t="s">
        <v>34</v>
      </c>
      <c r="U78"/>
      <c r="V78"/>
      <c r="W78"/>
    </row>
    <row r="79" spans="1:23" ht="12.75" customHeight="1" x14ac:dyDescent="0.25">
      <c r="A79" s="667"/>
      <c r="B79" s="704"/>
      <c r="C79" s="407" t="s">
        <v>743</v>
      </c>
      <c r="D79" s="408">
        <v>112.7</v>
      </c>
      <c r="E79" s="409">
        <v>129.6</v>
      </c>
      <c r="F79" s="409">
        <v>142.9</v>
      </c>
      <c r="G79" s="409">
        <v>144.80000000000001</v>
      </c>
      <c r="H79" s="409">
        <v>132.9</v>
      </c>
      <c r="I79" s="409">
        <v>138.30000000000001</v>
      </c>
      <c r="J79" s="409">
        <v>145.5</v>
      </c>
      <c r="K79" s="409">
        <v>134.69999999999999</v>
      </c>
      <c r="L79" s="410">
        <v>145.5</v>
      </c>
      <c r="M79" s="410">
        <v>151.5</v>
      </c>
      <c r="N79" s="410">
        <v>144.4</v>
      </c>
      <c r="O79" s="410">
        <v>131.6</v>
      </c>
      <c r="P79" s="624" t="s">
        <v>744</v>
      </c>
      <c r="Q79" s="705"/>
      <c r="R79" s="706"/>
      <c r="U79" s="482"/>
      <c r="V79" s="483"/>
      <c r="W79" s="483"/>
    </row>
    <row r="80" spans="1:23" ht="12.75" customHeight="1" x14ac:dyDescent="0.25">
      <c r="A80" s="667"/>
      <c r="B80" s="704"/>
      <c r="C80" s="407" t="s">
        <v>745</v>
      </c>
      <c r="D80" s="408">
        <v>118.8</v>
      </c>
      <c r="E80" s="409">
        <v>129.19999999999999</v>
      </c>
      <c r="F80" s="409">
        <v>132.5</v>
      </c>
      <c r="G80" s="409">
        <v>130.4</v>
      </c>
      <c r="H80" s="409">
        <v>118.7</v>
      </c>
      <c r="I80" s="409">
        <v>127.5</v>
      </c>
      <c r="J80" s="409">
        <v>128.1</v>
      </c>
      <c r="K80" s="409">
        <v>101.2</v>
      </c>
      <c r="L80" s="410">
        <v>130.1</v>
      </c>
      <c r="M80" s="410">
        <v>139</v>
      </c>
      <c r="N80" s="410">
        <v>133.5</v>
      </c>
      <c r="O80" s="410">
        <v>109.6</v>
      </c>
      <c r="P80" s="624" t="s">
        <v>746</v>
      </c>
      <c r="Q80" s="705"/>
      <c r="R80" s="706"/>
      <c r="U80" s="484"/>
      <c r="V80" s="485"/>
      <c r="W80" s="485"/>
    </row>
    <row r="81" spans="1:23" ht="12.75" customHeight="1" x14ac:dyDescent="0.2">
      <c r="A81" s="667"/>
      <c r="B81" s="623"/>
      <c r="C81" s="429"/>
      <c r="D81" s="418"/>
      <c r="E81" s="283"/>
      <c r="F81" s="283"/>
      <c r="G81" s="283"/>
      <c r="H81" s="283"/>
      <c r="I81" s="283"/>
      <c r="J81" s="283"/>
      <c r="K81" s="283"/>
      <c r="L81" s="283"/>
      <c r="M81" s="283"/>
      <c r="N81" s="283"/>
      <c r="O81" s="283"/>
      <c r="P81" s="429"/>
      <c r="Q81" s="416"/>
      <c r="R81" s="706"/>
      <c r="U81"/>
      <c r="V81"/>
      <c r="W81"/>
    </row>
    <row r="82" spans="1:23" ht="12.75" customHeight="1" x14ac:dyDescent="0.25">
      <c r="A82" s="667"/>
      <c r="B82" s="704">
        <v>2025</v>
      </c>
      <c r="C82" s="407" t="s">
        <v>742</v>
      </c>
      <c r="D82" s="417">
        <v>113.9</v>
      </c>
      <c r="E82" s="513">
        <v>126.4</v>
      </c>
      <c r="F82" s="513">
        <v>143.4</v>
      </c>
      <c r="G82" s="513">
        <v>134.69999999999999</v>
      </c>
      <c r="H82" s="513">
        <v>142</v>
      </c>
      <c r="I82" s="513">
        <v>143.19999999999999</v>
      </c>
      <c r="J82" s="311"/>
      <c r="K82" s="311"/>
      <c r="L82" s="311"/>
      <c r="M82" s="311"/>
      <c r="N82" s="311"/>
      <c r="O82" s="311"/>
      <c r="P82" s="624" t="s">
        <v>381</v>
      </c>
      <c r="Q82" s="705">
        <v>2025</v>
      </c>
      <c r="R82" s="706"/>
      <c r="U82" s="482"/>
      <c r="V82" s="483"/>
      <c r="W82" s="483"/>
    </row>
    <row r="83" spans="1:23" ht="12.75" customHeight="1" x14ac:dyDescent="0.25">
      <c r="A83" s="667"/>
      <c r="B83" s="704"/>
      <c r="C83" s="407" t="s">
        <v>743</v>
      </c>
      <c r="D83" s="417">
        <v>111.8</v>
      </c>
      <c r="E83" s="513">
        <v>127.4</v>
      </c>
      <c r="F83" s="513">
        <v>147.1</v>
      </c>
      <c r="G83" s="513">
        <v>139.80000000000001</v>
      </c>
      <c r="H83" s="513">
        <v>149.1</v>
      </c>
      <c r="I83" s="513">
        <v>149.69999999999999</v>
      </c>
      <c r="J83" s="311"/>
      <c r="K83" s="311"/>
      <c r="L83" s="311"/>
      <c r="M83" s="311"/>
      <c r="N83" s="311"/>
      <c r="O83" s="311"/>
      <c r="P83" s="624" t="s">
        <v>744</v>
      </c>
      <c r="Q83" s="705"/>
      <c r="R83" s="706"/>
      <c r="U83" s="484"/>
      <c r="V83" s="485"/>
      <c r="W83" s="485"/>
    </row>
    <row r="84" spans="1:23" ht="12.75" customHeight="1" x14ac:dyDescent="0.2">
      <c r="A84" s="667"/>
      <c r="B84" s="704"/>
      <c r="C84" s="407" t="s">
        <v>745</v>
      </c>
      <c r="D84" s="417">
        <v>117</v>
      </c>
      <c r="E84" s="513">
        <v>124.9</v>
      </c>
      <c r="F84" s="513">
        <v>137.9</v>
      </c>
      <c r="G84" s="513">
        <v>127.1</v>
      </c>
      <c r="H84" s="513">
        <v>131.5</v>
      </c>
      <c r="I84" s="513">
        <v>133.4</v>
      </c>
      <c r="J84" s="311"/>
      <c r="K84" s="311"/>
      <c r="L84" s="311"/>
      <c r="M84" s="311"/>
      <c r="N84" s="311"/>
      <c r="O84" s="311"/>
      <c r="P84" s="624" t="s">
        <v>746</v>
      </c>
      <c r="Q84" s="705"/>
      <c r="R84" s="706"/>
      <c r="U84"/>
      <c r="V84"/>
      <c r="W84"/>
    </row>
    <row r="85" spans="1:23" ht="12.75" customHeight="1" x14ac:dyDescent="0.25">
      <c r="A85" s="614"/>
      <c r="B85" s="616"/>
      <c r="C85" s="78"/>
      <c r="D85" s="287"/>
      <c r="E85" s="287"/>
      <c r="F85" s="287"/>
      <c r="G85" s="287"/>
      <c r="H85" s="287"/>
      <c r="I85" s="287"/>
      <c r="J85" s="287"/>
      <c r="K85" s="287"/>
      <c r="L85" s="287"/>
      <c r="M85" s="287"/>
      <c r="N85" s="287"/>
      <c r="O85" s="287"/>
      <c r="P85" s="427"/>
      <c r="Q85" s="280"/>
      <c r="R85" s="619"/>
      <c r="U85" s="482"/>
      <c r="V85" s="483"/>
      <c r="W85" s="483"/>
    </row>
    <row r="86" spans="1:23" ht="12.75" customHeight="1" x14ac:dyDescent="0.25">
      <c r="A86" s="665" t="s">
        <v>35</v>
      </c>
      <c r="B86" s="707">
        <v>2024</v>
      </c>
      <c r="C86" s="380" t="s">
        <v>742</v>
      </c>
      <c r="D86" s="420">
        <v>117.9</v>
      </c>
      <c r="E86" s="421">
        <v>122.1</v>
      </c>
      <c r="F86" s="421">
        <v>131.9</v>
      </c>
      <c r="G86" s="421">
        <v>142.6</v>
      </c>
      <c r="H86" s="421">
        <v>132</v>
      </c>
      <c r="I86" s="421">
        <v>127.6</v>
      </c>
      <c r="J86" s="421">
        <v>142.6</v>
      </c>
      <c r="K86" s="421">
        <v>140.30000000000001</v>
      </c>
      <c r="L86" s="422">
        <v>138.80000000000001</v>
      </c>
      <c r="M86" s="422">
        <v>152.6</v>
      </c>
      <c r="N86" s="422">
        <v>147.80000000000001</v>
      </c>
      <c r="O86" s="422">
        <v>141.9</v>
      </c>
      <c r="P86" s="619" t="s">
        <v>381</v>
      </c>
      <c r="Q86" s="708">
        <v>2024</v>
      </c>
      <c r="R86" s="709" t="s">
        <v>36</v>
      </c>
      <c r="U86" s="484"/>
      <c r="V86" s="485"/>
      <c r="W86" s="485"/>
    </row>
    <row r="87" spans="1:23" ht="12.75" customHeight="1" x14ac:dyDescent="0.2">
      <c r="A87" s="665"/>
      <c r="B87" s="707"/>
      <c r="C87" s="380" t="s">
        <v>743</v>
      </c>
      <c r="D87" s="420">
        <v>115.3</v>
      </c>
      <c r="E87" s="421">
        <v>121.6</v>
      </c>
      <c r="F87" s="421">
        <v>131.30000000000001</v>
      </c>
      <c r="G87" s="421">
        <v>143.6</v>
      </c>
      <c r="H87" s="421">
        <v>130.80000000000001</v>
      </c>
      <c r="I87" s="421">
        <v>129.30000000000001</v>
      </c>
      <c r="J87" s="421">
        <v>142</v>
      </c>
      <c r="K87" s="421">
        <v>142.80000000000001</v>
      </c>
      <c r="L87" s="422">
        <v>139.19999999999999</v>
      </c>
      <c r="M87" s="422">
        <v>155.80000000000001</v>
      </c>
      <c r="N87" s="422">
        <v>147.1</v>
      </c>
      <c r="O87" s="422">
        <v>144.30000000000001</v>
      </c>
      <c r="P87" s="619" t="s">
        <v>744</v>
      </c>
      <c r="Q87" s="708"/>
      <c r="R87" s="709"/>
      <c r="U87"/>
      <c r="V87"/>
      <c r="W87"/>
    </row>
    <row r="88" spans="1:23" ht="12.75" customHeight="1" x14ac:dyDescent="0.25">
      <c r="A88" s="665"/>
      <c r="B88" s="707"/>
      <c r="C88" s="380" t="s">
        <v>745</v>
      </c>
      <c r="D88" s="420">
        <v>135.19999999999999</v>
      </c>
      <c r="E88" s="421">
        <v>125.7</v>
      </c>
      <c r="F88" s="421">
        <v>136.19999999999999</v>
      </c>
      <c r="G88" s="421">
        <v>136.30000000000001</v>
      </c>
      <c r="H88" s="421">
        <v>139.5</v>
      </c>
      <c r="I88" s="421">
        <v>117</v>
      </c>
      <c r="J88" s="421">
        <v>146.69999999999999</v>
      </c>
      <c r="K88" s="421">
        <v>124.6</v>
      </c>
      <c r="L88" s="422">
        <v>135.9</v>
      </c>
      <c r="M88" s="422">
        <v>132.4</v>
      </c>
      <c r="N88" s="422">
        <v>152.4</v>
      </c>
      <c r="O88" s="422">
        <v>126.4</v>
      </c>
      <c r="P88" s="619" t="s">
        <v>746</v>
      </c>
      <c r="Q88" s="708"/>
      <c r="R88" s="709"/>
      <c r="U88" s="482"/>
      <c r="V88" s="483"/>
      <c r="W88" s="483"/>
    </row>
    <row r="89" spans="1:23" ht="12.75" customHeight="1" x14ac:dyDescent="0.25">
      <c r="A89" s="665"/>
      <c r="B89" s="616"/>
      <c r="C89" s="78"/>
      <c r="D89" s="287"/>
      <c r="E89" s="287"/>
      <c r="F89" s="287"/>
      <c r="G89" s="287"/>
      <c r="H89" s="287"/>
      <c r="I89" s="287"/>
      <c r="J89" s="287"/>
      <c r="K89" s="287"/>
      <c r="L89" s="287"/>
      <c r="M89" s="287"/>
      <c r="N89" s="287"/>
      <c r="O89" s="287"/>
      <c r="P89" s="427"/>
      <c r="Q89" s="617"/>
      <c r="R89" s="709"/>
      <c r="U89" s="484"/>
      <c r="V89" s="485"/>
      <c r="W89" s="485"/>
    </row>
    <row r="90" spans="1:23" ht="12.75" customHeight="1" x14ac:dyDescent="0.2">
      <c r="A90" s="665"/>
      <c r="B90" s="707">
        <v>2025</v>
      </c>
      <c r="C90" s="380" t="s">
        <v>742</v>
      </c>
      <c r="D90" s="423">
        <v>124.4</v>
      </c>
      <c r="E90" s="514">
        <v>122.2</v>
      </c>
      <c r="F90" s="514">
        <v>138.30000000000001</v>
      </c>
      <c r="G90" s="514">
        <v>142.69999999999999</v>
      </c>
      <c r="H90" s="514">
        <v>139.30000000000001</v>
      </c>
      <c r="I90" s="514">
        <v>137.9</v>
      </c>
      <c r="J90" s="7"/>
      <c r="K90" s="7"/>
      <c r="L90" s="7"/>
      <c r="M90" s="7"/>
      <c r="N90" s="7"/>
      <c r="O90" s="7"/>
      <c r="P90" s="619" t="s">
        <v>381</v>
      </c>
      <c r="Q90" s="708">
        <v>2025</v>
      </c>
      <c r="R90" s="709"/>
      <c r="U90"/>
      <c r="V90"/>
      <c r="W90"/>
    </row>
    <row r="91" spans="1:23" ht="12.75" customHeight="1" x14ac:dyDescent="0.25">
      <c r="A91" s="665"/>
      <c r="B91" s="707"/>
      <c r="C91" s="380" t="s">
        <v>743</v>
      </c>
      <c r="D91" s="423">
        <v>124.7</v>
      </c>
      <c r="E91" s="514">
        <v>124.5</v>
      </c>
      <c r="F91" s="514">
        <v>138.6</v>
      </c>
      <c r="G91" s="514">
        <v>144.80000000000001</v>
      </c>
      <c r="H91" s="514">
        <v>141.9</v>
      </c>
      <c r="I91" s="514">
        <v>137.6</v>
      </c>
      <c r="J91" s="7"/>
      <c r="K91" s="7"/>
      <c r="L91" s="7"/>
      <c r="M91" s="7"/>
      <c r="N91" s="7"/>
      <c r="O91" s="7"/>
      <c r="P91" s="619" t="s">
        <v>744</v>
      </c>
      <c r="Q91" s="708"/>
      <c r="R91" s="709"/>
      <c r="U91" s="482"/>
      <c r="V91" s="483"/>
      <c r="W91" s="483"/>
    </row>
    <row r="92" spans="1:23" ht="12.75" customHeight="1" x14ac:dyDescent="0.25">
      <c r="A92" s="665"/>
      <c r="B92" s="707"/>
      <c r="C92" s="380" t="s">
        <v>745</v>
      </c>
      <c r="D92" s="423">
        <v>121.8</v>
      </c>
      <c r="E92" s="514">
        <v>107</v>
      </c>
      <c r="F92" s="514">
        <v>136.4</v>
      </c>
      <c r="G92" s="514">
        <v>129.4</v>
      </c>
      <c r="H92" s="514">
        <v>122.1</v>
      </c>
      <c r="I92" s="514">
        <v>140</v>
      </c>
      <c r="J92" s="7"/>
      <c r="K92" s="7"/>
      <c r="L92" s="7"/>
      <c r="M92" s="7"/>
      <c r="N92" s="7"/>
      <c r="O92" s="7"/>
      <c r="P92" s="619" t="s">
        <v>746</v>
      </c>
      <c r="Q92" s="708"/>
      <c r="R92" s="709"/>
      <c r="U92" s="484"/>
      <c r="V92" s="485"/>
      <c r="W92" s="485"/>
    </row>
    <row r="93" spans="1:23" ht="12.75" customHeight="1" x14ac:dyDescent="0.2">
      <c r="A93" s="614"/>
      <c r="B93" s="616"/>
      <c r="C93" s="78"/>
      <c r="D93" s="287"/>
      <c r="E93" s="287"/>
      <c r="F93" s="287"/>
      <c r="G93" s="287"/>
      <c r="H93" s="287"/>
      <c r="I93" s="287"/>
      <c r="J93" s="287"/>
      <c r="K93" s="287"/>
      <c r="L93" s="287"/>
      <c r="M93" s="287"/>
      <c r="N93" s="287"/>
      <c r="O93" s="287"/>
      <c r="P93" s="60"/>
      <c r="Q93" s="617"/>
      <c r="R93" s="619"/>
      <c r="U93"/>
      <c r="V93"/>
      <c r="W93"/>
    </row>
    <row r="94" spans="1:23" ht="12.75" customHeight="1" x14ac:dyDescent="0.25">
      <c r="A94" s="665" t="s">
        <v>37</v>
      </c>
      <c r="B94" s="707">
        <v>2024</v>
      </c>
      <c r="C94" s="380" t="s">
        <v>742</v>
      </c>
      <c r="D94" s="420">
        <v>87.7</v>
      </c>
      <c r="E94" s="421">
        <v>95.5</v>
      </c>
      <c r="F94" s="421">
        <v>122.1</v>
      </c>
      <c r="G94" s="421">
        <v>156.1</v>
      </c>
      <c r="H94" s="421">
        <v>149.5</v>
      </c>
      <c r="I94" s="421">
        <v>171.9</v>
      </c>
      <c r="J94" s="421">
        <v>190.6</v>
      </c>
      <c r="K94" s="421">
        <v>176.9</v>
      </c>
      <c r="L94" s="422">
        <v>141.6</v>
      </c>
      <c r="M94" s="422">
        <v>122.9</v>
      </c>
      <c r="N94" s="422">
        <v>122.4</v>
      </c>
      <c r="O94" s="422">
        <v>129.69999999999999</v>
      </c>
      <c r="P94" s="619" t="s">
        <v>381</v>
      </c>
      <c r="Q94" s="708">
        <v>2024</v>
      </c>
      <c r="R94" s="709" t="s">
        <v>38</v>
      </c>
      <c r="U94" s="482"/>
      <c r="V94" s="483"/>
      <c r="W94" s="483"/>
    </row>
    <row r="95" spans="1:23" ht="12.75" customHeight="1" x14ac:dyDescent="0.25">
      <c r="A95" s="665"/>
      <c r="B95" s="707"/>
      <c r="C95" s="380" t="s">
        <v>743</v>
      </c>
      <c r="D95" s="420">
        <v>85.7</v>
      </c>
      <c r="E95" s="421">
        <v>94</v>
      </c>
      <c r="F95" s="421">
        <v>121.1</v>
      </c>
      <c r="G95" s="421">
        <v>154.5</v>
      </c>
      <c r="H95" s="421">
        <v>148</v>
      </c>
      <c r="I95" s="421">
        <v>170.1</v>
      </c>
      <c r="J95" s="421">
        <v>189.7</v>
      </c>
      <c r="K95" s="421">
        <v>177</v>
      </c>
      <c r="L95" s="422">
        <v>140.4</v>
      </c>
      <c r="M95" s="422">
        <v>121.5</v>
      </c>
      <c r="N95" s="422">
        <v>121.1</v>
      </c>
      <c r="O95" s="422">
        <v>129.6</v>
      </c>
      <c r="P95" s="619" t="s">
        <v>744</v>
      </c>
      <c r="Q95" s="708"/>
      <c r="R95" s="709"/>
      <c r="U95" s="484"/>
      <c r="V95" s="485"/>
      <c r="W95" s="485"/>
    </row>
    <row r="96" spans="1:23" ht="12.75" customHeight="1" x14ac:dyDescent="0.2">
      <c r="A96" s="665"/>
      <c r="B96" s="707"/>
      <c r="C96" s="380" t="s">
        <v>745</v>
      </c>
      <c r="D96" s="420">
        <v>153.69999999999999</v>
      </c>
      <c r="E96" s="421">
        <v>144.9</v>
      </c>
      <c r="F96" s="421">
        <v>154.69999999999999</v>
      </c>
      <c r="G96" s="421">
        <v>206.2</v>
      </c>
      <c r="H96" s="421">
        <v>198.9</v>
      </c>
      <c r="I96" s="421">
        <v>230.3</v>
      </c>
      <c r="J96" s="421">
        <v>219.3</v>
      </c>
      <c r="K96" s="421">
        <v>172.6</v>
      </c>
      <c r="L96" s="422">
        <v>178.8</v>
      </c>
      <c r="M96" s="422">
        <v>168.7</v>
      </c>
      <c r="N96" s="422">
        <v>165.1</v>
      </c>
      <c r="O96" s="422">
        <v>130.30000000000001</v>
      </c>
      <c r="P96" s="619" t="s">
        <v>746</v>
      </c>
      <c r="Q96" s="708"/>
      <c r="R96" s="709"/>
      <c r="U96"/>
      <c r="V96"/>
      <c r="W96"/>
    </row>
    <row r="97" spans="1:23" ht="12.75" customHeight="1" x14ac:dyDescent="0.25">
      <c r="A97" s="665"/>
      <c r="B97" s="616"/>
      <c r="C97" s="78"/>
      <c r="D97" s="287"/>
      <c r="E97" s="287"/>
      <c r="F97" s="287"/>
      <c r="G97" s="287"/>
      <c r="H97" s="287"/>
      <c r="I97" s="287"/>
      <c r="J97" s="287"/>
      <c r="K97" s="287"/>
      <c r="L97" s="287"/>
      <c r="M97" s="287"/>
      <c r="N97" s="287"/>
      <c r="O97" s="287"/>
      <c r="P97" s="60"/>
      <c r="Q97" s="617"/>
      <c r="R97" s="709"/>
      <c r="U97" s="482"/>
      <c r="V97" s="483"/>
      <c r="W97" s="483"/>
    </row>
    <row r="98" spans="1:23" ht="12.75" customHeight="1" x14ac:dyDescent="0.25">
      <c r="A98" s="665"/>
      <c r="B98" s="707">
        <v>2025</v>
      </c>
      <c r="C98" s="380" t="s">
        <v>742</v>
      </c>
      <c r="D98" s="423">
        <v>98.2</v>
      </c>
      <c r="E98" s="514">
        <v>100.4</v>
      </c>
      <c r="F98" s="514">
        <v>135.6</v>
      </c>
      <c r="G98" s="514">
        <v>150.6</v>
      </c>
      <c r="H98" s="514">
        <v>154.30000000000001</v>
      </c>
      <c r="I98" s="514">
        <v>183.7</v>
      </c>
      <c r="J98" s="7"/>
      <c r="K98" s="7"/>
      <c r="L98" s="7"/>
      <c r="M98" s="7"/>
      <c r="N98" s="7"/>
      <c r="O98" s="7"/>
      <c r="P98" s="619" t="s">
        <v>381</v>
      </c>
      <c r="Q98" s="708">
        <v>2025</v>
      </c>
      <c r="R98" s="709"/>
      <c r="U98" s="484"/>
      <c r="V98" s="485"/>
      <c r="W98" s="485"/>
    </row>
    <row r="99" spans="1:23" ht="12.75" customHeight="1" x14ac:dyDescent="0.2">
      <c r="A99" s="665"/>
      <c r="B99" s="707"/>
      <c r="C99" s="380" t="s">
        <v>743</v>
      </c>
      <c r="D99" s="423">
        <v>96.5</v>
      </c>
      <c r="E99" s="514">
        <v>98.6</v>
      </c>
      <c r="F99" s="514">
        <v>133.9</v>
      </c>
      <c r="G99" s="514">
        <v>149.9</v>
      </c>
      <c r="H99" s="514">
        <v>152.69999999999999</v>
      </c>
      <c r="I99" s="514">
        <v>183.1</v>
      </c>
      <c r="J99" s="7"/>
      <c r="K99" s="7"/>
      <c r="L99" s="7"/>
      <c r="M99" s="7"/>
      <c r="N99" s="7"/>
      <c r="O99" s="7"/>
      <c r="P99" s="619" t="s">
        <v>744</v>
      </c>
      <c r="Q99" s="708"/>
      <c r="R99" s="709"/>
      <c r="U99"/>
      <c r="V99"/>
      <c r="W99"/>
    </row>
    <row r="100" spans="1:23" ht="12.75" customHeight="1" x14ac:dyDescent="0.25">
      <c r="A100" s="665"/>
      <c r="B100" s="707"/>
      <c r="C100" s="380" t="s">
        <v>745</v>
      </c>
      <c r="D100" s="423">
        <v>154.9</v>
      </c>
      <c r="E100" s="514">
        <v>159.9</v>
      </c>
      <c r="F100" s="514">
        <v>191.5</v>
      </c>
      <c r="G100" s="514">
        <v>173.1</v>
      </c>
      <c r="H100" s="514">
        <v>206.1</v>
      </c>
      <c r="I100" s="514">
        <v>201.4</v>
      </c>
      <c r="J100" s="7"/>
      <c r="K100" s="7"/>
      <c r="L100" s="7"/>
      <c r="M100" s="7"/>
      <c r="N100" s="7"/>
      <c r="O100" s="7"/>
      <c r="P100" s="619" t="s">
        <v>746</v>
      </c>
      <c r="Q100" s="708"/>
      <c r="R100" s="709"/>
      <c r="U100" s="482"/>
      <c r="V100" s="483"/>
      <c r="W100" s="483"/>
    </row>
    <row r="101" spans="1:23" ht="12.75" customHeight="1" x14ac:dyDescent="0.25">
      <c r="A101" s="614"/>
      <c r="B101" s="616"/>
      <c r="D101" s="287"/>
      <c r="E101" s="287"/>
      <c r="F101" s="287"/>
      <c r="G101" s="287"/>
      <c r="H101" s="287"/>
      <c r="I101" s="287"/>
      <c r="J101" s="287"/>
      <c r="K101" s="287"/>
      <c r="L101" s="287"/>
      <c r="M101" s="287"/>
      <c r="N101" s="287"/>
      <c r="O101" s="287"/>
      <c r="Q101" s="617"/>
      <c r="R101" s="430"/>
      <c r="U101" s="484"/>
      <c r="V101" s="485"/>
      <c r="W101" s="485"/>
    </row>
    <row r="102" spans="1:23" ht="12.75" customHeight="1" x14ac:dyDescent="0.2">
      <c r="A102" s="665" t="s">
        <v>39</v>
      </c>
      <c r="B102" s="707">
        <v>2024</v>
      </c>
      <c r="C102" s="380" t="s">
        <v>742</v>
      </c>
      <c r="D102" s="420">
        <v>152.19999999999999</v>
      </c>
      <c r="E102" s="421">
        <v>134.19999999999999</v>
      </c>
      <c r="F102" s="421">
        <v>99.9</v>
      </c>
      <c r="G102" s="421">
        <v>138.6</v>
      </c>
      <c r="H102" s="421">
        <v>118.6</v>
      </c>
      <c r="I102" s="421">
        <v>185.9</v>
      </c>
      <c r="J102" s="421">
        <v>211.4</v>
      </c>
      <c r="K102" s="421">
        <v>166.2</v>
      </c>
      <c r="L102" s="422">
        <v>176.1</v>
      </c>
      <c r="M102" s="422">
        <v>172.7</v>
      </c>
      <c r="N102" s="422">
        <v>151.80000000000001</v>
      </c>
      <c r="O102" s="422">
        <v>137.69999999999999</v>
      </c>
      <c r="P102" s="619" t="s">
        <v>381</v>
      </c>
      <c r="Q102" s="708">
        <v>2024</v>
      </c>
      <c r="R102" s="709" t="s">
        <v>40</v>
      </c>
      <c r="U102"/>
      <c r="V102"/>
      <c r="W102"/>
    </row>
    <row r="103" spans="1:23" ht="12.75" customHeight="1" x14ac:dyDescent="0.25">
      <c r="A103" s="665"/>
      <c r="B103" s="707"/>
      <c r="C103" s="380" t="s">
        <v>743</v>
      </c>
      <c r="D103" s="420">
        <v>154.6</v>
      </c>
      <c r="E103" s="421">
        <v>156.69999999999999</v>
      </c>
      <c r="F103" s="421">
        <v>86.5</v>
      </c>
      <c r="G103" s="421">
        <v>148.80000000000001</v>
      </c>
      <c r="H103" s="421">
        <v>75.5</v>
      </c>
      <c r="I103" s="421">
        <v>212.7</v>
      </c>
      <c r="J103" s="421">
        <v>246.9</v>
      </c>
      <c r="K103" s="421">
        <v>159.1</v>
      </c>
      <c r="L103" s="422">
        <v>174.9</v>
      </c>
      <c r="M103" s="422">
        <v>157.30000000000001</v>
      </c>
      <c r="N103" s="422">
        <v>137.1</v>
      </c>
      <c r="O103" s="422">
        <v>179.9</v>
      </c>
      <c r="P103" s="619" t="s">
        <v>744</v>
      </c>
      <c r="Q103" s="708"/>
      <c r="R103" s="709"/>
      <c r="U103" s="482"/>
      <c r="V103" s="483"/>
      <c r="W103" s="483"/>
    </row>
    <row r="104" spans="1:23" ht="12.75" customHeight="1" x14ac:dyDescent="0.25">
      <c r="A104" s="665"/>
      <c r="B104" s="707"/>
      <c r="C104" s="380" t="s">
        <v>745</v>
      </c>
      <c r="D104" s="420">
        <v>150.19999999999999</v>
      </c>
      <c r="E104" s="421">
        <v>114.9</v>
      </c>
      <c r="F104" s="421">
        <v>111.5</v>
      </c>
      <c r="G104" s="421">
        <v>129.9</v>
      </c>
      <c r="H104" s="421">
        <v>155.6</v>
      </c>
      <c r="I104" s="421">
        <v>162.9</v>
      </c>
      <c r="J104" s="421">
        <v>181</v>
      </c>
      <c r="K104" s="421">
        <v>172.2</v>
      </c>
      <c r="L104" s="422">
        <v>177.2</v>
      </c>
      <c r="M104" s="422">
        <v>185.9</v>
      </c>
      <c r="N104" s="422">
        <v>164.3</v>
      </c>
      <c r="O104" s="422">
        <v>101.7</v>
      </c>
      <c r="P104" s="619" t="s">
        <v>746</v>
      </c>
      <c r="Q104" s="708"/>
      <c r="R104" s="709"/>
      <c r="U104" s="484"/>
      <c r="V104" s="485"/>
      <c r="W104" s="485"/>
    </row>
    <row r="105" spans="1:23" ht="12.75" customHeight="1" x14ac:dyDescent="0.2">
      <c r="A105" s="665"/>
      <c r="B105" s="616"/>
      <c r="C105" s="37"/>
      <c r="D105" s="287"/>
      <c r="E105" s="287"/>
      <c r="F105" s="287"/>
      <c r="G105" s="287"/>
      <c r="H105" s="287"/>
      <c r="I105" s="287"/>
      <c r="J105" s="287"/>
      <c r="K105" s="287"/>
      <c r="L105" s="287"/>
      <c r="M105" s="287"/>
      <c r="N105" s="287"/>
      <c r="O105" s="287"/>
      <c r="P105" s="619"/>
      <c r="Q105" s="617"/>
      <c r="R105" s="709"/>
      <c r="U105"/>
      <c r="V105"/>
      <c r="W105"/>
    </row>
    <row r="106" spans="1:23" ht="12.75" customHeight="1" x14ac:dyDescent="0.25">
      <c r="A106" s="665"/>
      <c r="B106" s="707">
        <v>2025</v>
      </c>
      <c r="C106" s="380" t="s">
        <v>742</v>
      </c>
      <c r="D106" s="423">
        <v>144.4</v>
      </c>
      <c r="E106" s="514">
        <v>175.2</v>
      </c>
      <c r="F106" s="514">
        <v>203.5</v>
      </c>
      <c r="G106" s="514">
        <v>142.4</v>
      </c>
      <c r="H106" s="514">
        <v>174.4</v>
      </c>
      <c r="I106" s="514">
        <v>183.2</v>
      </c>
      <c r="J106" s="7"/>
      <c r="K106" s="7"/>
      <c r="L106" s="7"/>
      <c r="M106" s="7"/>
      <c r="N106" s="7"/>
      <c r="O106" s="7"/>
      <c r="P106" s="619" t="s">
        <v>381</v>
      </c>
      <c r="Q106" s="708">
        <v>2025</v>
      </c>
      <c r="R106" s="709"/>
      <c r="U106" s="482"/>
      <c r="V106" s="483"/>
      <c r="W106" s="483"/>
    </row>
    <row r="107" spans="1:23" ht="12.75" customHeight="1" x14ac:dyDescent="0.25">
      <c r="A107" s="665"/>
      <c r="B107" s="707"/>
      <c r="C107" s="380" t="s">
        <v>743</v>
      </c>
      <c r="D107" s="423">
        <v>130.6</v>
      </c>
      <c r="E107" s="514">
        <v>219.3</v>
      </c>
      <c r="F107" s="514">
        <v>225.4</v>
      </c>
      <c r="G107" s="514">
        <v>107.4</v>
      </c>
      <c r="H107" s="514">
        <v>203.5</v>
      </c>
      <c r="I107" s="514">
        <v>214</v>
      </c>
      <c r="J107" s="7"/>
      <c r="K107" s="7"/>
      <c r="L107" s="7"/>
      <c r="M107" s="7"/>
      <c r="N107" s="7"/>
      <c r="O107" s="7"/>
      <c r="P107" s="619" t="s">
        <v>744</v>
      </c>
      <c r="Q107" s="708"/>
      <c r="R107" s="709"/>
      <c r="U107" s="484"/>
      <c r="V107" s="485"/>
      <c r="W107" s="485"/>
    </row>
    <row r="108" spans="1:23" ht="12.75" customHeight="1" x14ac:dyDescent="0.2">
      <c r="A108" s="665"/>
      <c r="B108" s="707"/>
      <c r="C108" s="380" t="s">
        <v>745</v>
      </c>
      <c r="D108" s="423">
        <v>156.1</v>
      </c>
      <c r="E108" s="514">
        <v>137.5</v>
      </c>
      <c r="F108" s="514">
        <v>184.7</v>
      </c>
      <c r="G108" s="514">
        <v>172.4</v>
      </c>
      <c r="H108" s="514">
        <v>149.6</v>
      </c>
      <c r="I108" s="514">
        <v>157</v>
      </c>
      <c r="J108" s="7"/>
      <c r="K108" s="7"/>
      <c r="L108" s="7"/>
      <c r="M108" s="7"/>
      <c r="N108" s="7"/>
      <c r="O108" s="7"/>
      <c r="P108" s="619" t="s">
        <v>746</v>
      </c>
      <c r="Q108" s="708"/>
      <c r="R108" s="709"/>
    </row>
    <row r="109" spans="1:23" ht="12.75" customHeight="1" x14ac:dyDescent="0.2">
      <c r="A109" s="614"/>
      <c r="B109" s="616"/>
      <c r="D109" s="287"/>
      <c r="E109" s="287"/>
      <c r="F109" s="287"/>
      <c r="G109" s="287"/>
      <c r="H109" s="287"/>
      <c r="I109" s="287"/>
      <c r="J109" s="287"/>
      <c r="K109" s="287"/>
      <c r="L109" s="287"/>
      <c r="M109" s="287"/>
      <c r="N109" s="287"/>
      <c r="O109" s="287"/>
      <c r="Q109" s="617"/>
      <c r="R109" s="619"/>
    </row>
    <row r="110" spans="1:23" ht="12.75" customHeight="1" x14ac:dyDescent="0.2">
      <c r="A110" s="665" t="s">
        <v>41</v>
      </c>
      <c r="B110" s="707">
        <v>2024</v>
      </c>
      <c r="C110" s="380" t="s">
        <v>742</v>
      </c>
      <c r="D110" s="420">
        <v>125.3</v>
      </c>
      <c r="E110" s="421">
        <v>136.19999999999999</v>
      </c>
      <c r="F110" s="421">
        <v>139.69999999999999</v>
      </c>
      <c r="G110" s="421">
        <v>142.1</v>
      </c>
      <c r="H110" s="421">
        <v>112.8</v>
      </c>
      <c r="I110" s="421">
        <v>111.7</v>
      </c>
      <c r="J110" s="421">
        <v>121.6</v>
      </c>
      <c r="K110" s="421">
        <v>90.8</v>
      </c>
      <c r="L110" s="422">
        <v>127.2</v>
      </c>
      <c r="M110" s="422">
        <v>132.80000000000001</v>
      </c>
      <c r="N110" s="422">
        <v>130</v>
      </c>
      <c r="O110" s="422">
        <v>99</v>
      </c>
      <c r="P110" s="619" t="s">
        <v>381</v>
      </c>
      <c r="Q110" s="708">
        <v>2024</v>
      </c>
      <c r="R110" s="709" t="s">
        <v>42</v>
      </c>
    </row>
    <row r="111" spans="1:23" ht="12.75" customHeight="1" x14ac:dyDescent="0.2">
      <c r="A111" s="665"/>
      <c r="B111" s="707"/>
      <c r="C111" s="380" t="s">
        <v>743</v>
      </c>
      <c r="D111" s="420">
        <v>141.30000000000001</v>
      </c>
      <c r="E111" s="421">
        <v>163.19999999999999</v>
      </c>
      <c r="F111" s="421">
        <v>174.9</v>
      </c>
      <c r="G111" s="421">
        <v>184.6</v>
      </c>
      <c r="H111" s="421">
        <v>147.19999999999999</v>
      </c>
      <c r="I111" s="421">
        <v>145.80000000000001</v>
      </c>
      <c r="J111" s="421">
        <v>168.2</v>
      </c>
      <c r="K111" s="421">
        <v>136</v>
      </c>
      <c r="L111" s="422">
        <v>172.5</v>
      </c>
      <c r="M111" s="422">
        <v>180.8</v>
      </c>
      <c r="N111" s="422">
        <v>181.7</v>
      </c>
      <c r="O111" s="422">
        <v>148.30000000000001</v>
      </c>
      <c r="P111" s="619" t="s">
        <v>744</v>
      </c>
      <c r="Q111" s="708"/>
      <c r="R111" s="709"/>
    </row>
    <row r="112" spans="1:23" ht="12.75" customHeight="1" x14ac:dyDescent="0.2">
      <c r="A112" s="665"/>
      <c r="B112" s="707"/>
      <c r="C112" s="380" t="s">
        <v>745</v>
      </c>
      <c r="D112" s="420">
        <v>116.4</v>
      </c>
      <c r="E112" s="421">
        <v>121</v>
      </c>
      <c r="F112" s="421">
        <v>120.1</v>
      </c>
      <c r="G112" s="421">
        <v>118.4</v>
      </c>
      <c r="H112" s="421">
        <v>93.7</v>
      </c>
      <c r="I112" s="421">
        <v>92.6</v>
      </c>
      <c r="J112" s="421">
        <v>95.6</v>
      </c>
      <c r="K112" s="421">
        <v>65.599999999999994</v>
      </c>
      <c r="L112" s="422">
        <v>102</v>
      </c>
      <c r="M112" s="422">
        <v>106.1</v>
      </c>
      <c r="N112" s="422">
        <v>101.1</v>
      </c>
      <c r="O112" s="422">
        <v>71.400000000000006</v>
      </c>
      <c r="P112" s="619" t="s">
        <v>746</v>
      </c>
      <c r="Q112" s="708"/>
      <c r="R112" s="709"/>
    </row>
    <row r="113" spans="1:18" ht="12.75" customHeight="1" x14ac:dyDescent="0.2">
      <c r="A113" s="665"/>
      <c r="B113" s="616"/>
      <c r="D113" s="287"/>
      <c r="E113" s="287"/>
      <c r="F113" s="287"/>
      <c r="G113" s="287"/>
      <c r="H113" s="287"/>
      <c r="I113" s="287"/>
      <c r="J113" s="287"/>
      <c r="K113" s="287"/>
      <c r="L113" s="287"/>
      <c r="M113" s="287"/>
      <c r="N113" s="287"/>
      <c r="O113" s="287"/>
      <c r="Q113" s="617"/>
      <c r="R113" s="709"/>
    </row>
    <row r="114" spans="1:18" ht="12.75" customHeight="1" x14ac:dyDescent="0.2">
      <c r="A114" s="665"/>
      <c r="B114" s="707">
        <v>2025</v>
      </c>
      <c r="C114" s="380" t="s">
        <v>742</v>
      </c>
      <c r="D114" s="423">
        <v>116.1</v>
      </c>
      <c r="E114" s="514">
        <v>124.5</v>
      </c>
      <c r="F114" s="514">
        <v>136.5</v>
      </c>
      <c r="G114" s="514">
        <v>125.7</v>
      </c>
      <c r="H114" s="514">
        <v>124.1</v>
      </c>
      <c r="I114" s="514">
        <v>115.8</v>
      </c>
      <c r="P114" s="619" t="s">
        <v>381</v>
      </c>
      <c r="Q114" s="708">
        <v>2025</v>
      </c>
      <c r="R114" s="709"/>
    </row>
    <row r="115" spans="1:18" ht="12.75" customHeight="1" x14ac:dyDescent="0.2">
      <c r="A115" s="665"/>
      <c r="B115" s="707"/>
      <c r="C115" s="380" t="s">
        <v>743</v>
      </c>
      <c r="D115" s="423">
        <v>142.6</v>
      </c>
      <c r="E115" s="514">
        <v>152</v>
      </c>
      <c r="F115" s="514">
        <v>161.69999999999999</v>
      </c>
      <c r="G115" s="514">
        <v>154.9</v>
      </c>
      <c r="H115" s="514">
        <v>143.19999999999999</v>
      </c>
      <c r="I115" s="514">
        <v>154.19999999999999</v>
      </c>
      <c r="P115" s="619" t="s">
        <v>744</v>
      </c>
      <c r="Q115" s="708"/>
      <c r="R115" s="709"/>
    </row>
    <row r="116" spans="1:18" ht="12.75" customHeight="1" x14ac:dyDescent="0.2">
      <c r="A116" s="665"/>
      <c r="B116" s="707"/>
      <c r="C116" s="380" t="s">
        <v>745</v>
      </c>
      <c r="D116" s="423">
        <v>101.3</v>
      </c>
      <c r="E116" s="514">
        <v>109.1</v>
      </c>
      <c r="F116" s="514">
        <v>122.5</v>
      </c>
      <c r="G116" s="514">
        <v>109.4</v>
      </c>
      <c r="H116" s="514">
        <v>113.5</v>
      </c>
      <c r="I116" s="514">
        <v>94.4</v>
      </c>
      <c r="P116" s="619" t="s">
        <v>746</v>
      </c>
      <c r="Q116" s="708"/>
      <c r="R116" s="709"/>
    </row>
    <row r="117" spans="1:18" ht="12.75" customHeight="1" x14ac:dyDescent="0.2">
      <c r="A117" s="614"/>
      <c r="B117" s="616"/>
      <c r="C117" s="380"/>
      <c r="D117" s="423"/>
      <c r="E117" s="423"/>
      <c r="F117" s="423"/>
      <c r="P117" s="619"/>
      <c r="Q117" s="617"/>
      <c r="R117" s="619"/>
    </row>
    <row r="118" spans="1:18" ht="12.75" customHeight="1" x14ac:dyDescent="0.2">
      <c r="A118" s="614"/>
      <c r="B118" s="616"/>
      <c r="C118" s="380"/>
      <c r="D118" s="423"/>
      <c r="E118" s="423"/>
      <c r="F118" s="423"/>
      <c r="P118" s="619"/>
      <c r="Q118" s="617"/>
      <c r="R118" s="619"/>
    </row>
    <row r="119" spans="1:18" ht="12.75" customHeight="1" x14ac:dyDescent="0.2">
      <c r="A119" s="614"/>
      <c r="B119" s="616"/>
      <c r="C119" s="380"/>
      <c r="D119" s="423"/>
      <c r="E119" s="423"/>
      <c r="F119" s="423"/>
      <c r="P119" s="619"/>
      <c r="Q119" s="617"/>
      <c r="R119" s="619"/>
    </row>
    <row r="120" spans="1:18" ht="12.75" customHeight="1" x14ac:dyDescent="0.2">
      <c r="A120" s="682" t="s">
        <v>732</v>
      </c>
      <c r="B120" s="682"/>
      <c r="C120" s="682"/>
      <c r="D120" s="682"/>
      <c r="E120" s="682"/>
      <c r="F120" s="682"/>
      <c r="G120" s="682"/>
      <c r="H120" s="682"/>
      <c r="I120" s="682"/>
    </row>
    <row r="121" spans="1:18" ht="12.75" customHeight="1" x14ac:dyDescent="0.2">
      <c r="A121" s="682" t="s">
        <v>748</v>
      </c>
      <c r="B121" s="700"/>
      <c r="C121" s="700"/>
      <c r="D121" s="700"/>
      <c r="E121" s="700"/>
      <c r="F121" s="700"/>
      <c r="G121" s="700"/>
      <c r="H121" s="700"/>
      <c r="I121" s="700"/>
    </row>
    <row r="122" spans="1:18" ht="12.75" customHeight="1" x14ac:dyDescent="0.2">
      <c r="A122" s="683" t="s">
        <v>734</v>
      </c>
      <c r="B122" s="683"/>
      <c r="C122" s="683"/>
      <c r="D122" s="683"/>
      <c r="E122" s="683"/>
      <c r="F122" s="683"/>
      <c r="G122" s="683"/>
      <c r="H122" s="683"/>
      <c r="I122" s="683"/>
    </row>
    <row r="123" spans="1:18" ht="12.75" customHeight="1" x14ac:dyDescent="0.2">
      <c r="A123" s="684" t="s">
        <v>749</v>
      </c>
      <c r="B123" s="684"/>
      <c r="C123" s="684"/>
      <c r="D123" s="684"/>
      <c r="E123" s="684"/>
      <c r="F123" s="684"/>
      <c r="G123" s="684"/>
      <c r="H123" s="684"/>
      <c r="I123" s="684"/>
    </row>
    <row r="124" spans="1:18" ht="12.75" customHeight="1" x14ac:dyDescent="0.2">
      <c r="A124" s="29"/>
    </row>
    <row r="125" spans="1:18" ht="12.75" customHeight="1" x14ac:dyDescent="0.2">
      <c r="A125" s="25" t="s">
        <v>474</v>
      </c>
    </row>
    <row r="126" spans="1:18" s="25" customFormat="1" ht="12.75" customHeight="1" x14ac:dyDescent="0.2">
      <c r="A126" s="669" t="s">
        <v>0</v>
      </c>
      <c r="B126" s="671" t="s">
        <v>459</v>
      </c>
      <c r="C126" s="701" t="s">
        <v>736</v>
      </c>
      <c r="D126" s="32" t="s">
        <v>3</v>
      </c>
      <c r="E126" s="32" t="s">
        <v>4</v>
      </c>
      <c r="F126" s="32" t="s">
        <v>5</v>
      </c>
      <c r="G126" s="32" t="s">
        <v>6</v>
      </c>
      <c r="H126" s="32" t="s">
        <v>7</v>
      </c>
      <c r="I126" s="32" t="s">
        <v>8</v>
      </c>
      <c r="J126" s="32" t="s">
        <v>9</v>
      </c>
      <c r="K126" s="32" t="s">
        <v>10</v>
      </c>
      <c r="L126" s="32" t="s">
        <v>11</v>
      </c>
      <c r="M126" s="32" t="s">
        <v>12</v>
      </c>
      <c r="N126" s="32" t="s">
        <v>86</v>
      </c>
      <c r="O126" s="32" t="s">
        <v>2</v>
      </c>
      <c r="P126" s="695" t="s">
        <v>737</v>
      </c>
      <c r="Q126" s="673" t="s">
        <v>460</v>
      </c>
      <c r="R126" s="695" t="s">
        <v>1</v>
      </c>
    </row>
    <row r="127" spans="1:18" s="25" customFormat="1" ht="12.75" customHeight="1" x14ac:dyDescent="0.2">
      <c r="A127" s="670"/>
      <c r="B127" s="672"/>
      <c r="C127" s="702"/>
      <c r="D127" s="33" t="s">
        <v>92</v>
      </c>
      <c r="E127" s="33" t="s">
        <v>4</v>
      </c>
      <c r="F127" s="33" t="s">
        <v>14</v>
      </c>
      <c r="G127" s="33" t="s">
        <v>15</v>
      </c>
      <c r="H127" s="33" t="s">
        <v>16</v>
      </c>
      <c r="I127" s="33" t="s">
        <v>17</v>
      </c>
      <c r="J127" s="33" t="s">
        <v>18</v>
      </c>
      <c r="K127" s="33" t="s">
        <v>10</v>
      </c>
      <c r="L127" s="33" t="s">
        <v>11</v>
      </c>
      <c r="M127" s="33" t="s">
        <v>738</v>
      </c>
      <c r="N127" s="33" t="s">
        <v>739</v>
      </c>
      <c r="O127" s="33" t="s">
        <v>740</v>
      </c>
      <c r="P127" s="697"/>
      <c r="Q127" s="674"/>
      <c r="R127" s="697"/>
    </row>
    <row r="128" spans="1:18" s="7" customFormat="1" x14ac:dyDescent="0.2">
      <c r="A128" s="45"/>
      <c r="B128" s="31"/>
      <c r="C128" s="426"/>
      <c r="D128" s="12"/>
      <c r="E128" s="626"/>
      <c r="F128" s="626"/>
      <c r="G128" s="626"/>
      <c r="H128" s="626"/>
      <c r="I128" s="405"/>
      <c r="J128" s="402"/>
      <c r="K128" s="402"/>
      <c r="L128" s="402"/>
      <c r="M128" s="402"/>
      <c r="N128" s="402"/>
      <c r="O128" s="402"/>
      <c r="P128" s="427"/>
      <c r="Q128" s="320"/>
      <c r="R128" s="103"/>
    </row>
    <row r="129" spans="1:18" x14ac:dyDescent="0.2">
      <c r="A129" s="665" t="s">
        <v>476</v>
      </c>
      <c r="B129" s="707">
        <v>2024</v>
      </c>
      <c r="C129" s="380" t="s">
        <v>742</v>
      </c>
      <c r="D129" s="423">
        <v>105.8</v>
      </c>
      <c r="E129" s="432">
        <v>118.5</v>
      </c>
      <c r="F129" s="432">
        <v>115</v>
      </c>
      <c r="G129" s="432">
        <v>117.5</v>
      </c>
      <c r="H129" s="432">
        <v>120.8</v>
      </c>
      <c r="I129" s="432">
        <v>125.8</v>
      </c>
      <c r="J129" s="432">
        <v>140</v>
      </c>
      <c r="K129" s="432">
        <v>116.5</v>
      </c>
      <c r="L129" s="433">
        <v>136.1</v>
      </c>
      <c r="M129" s="433">
        <v>136.6</v>
      </c>
      <c r="N129" s="433">
        <v>132.19999999999999</v>
      </c>
      <c r="O129" s="433">
        <v>127.8</v>
      </c>
      <c r="P129" s="619" t="s">
        <v>381</v>
      </c>
      <c r="Q129" s="710">
        <v>2024</v>
      </c>
      <c r="R129" s="709" t="s">
        <v>750</v>
      </c>
    </row>
    <row r="130" spans="1:18" x14ac:dyDescent="0.2">
      <c r="A130" s="665"/>
      <c r="B130" s="707"/>
      <c r="C130" s="380" t="s">
        <v>743</v>
      </c>
      <c r="D130" s="423">
        <v>100.7</v>
      </c>
      <c r="E130" s="432">
        <v>110</v>
      </c>
      <c r="F130" s="432">
        <v>112.3</v>
      </c>
      <c r="G130" s="432">
        <v>121.8</v>
      </c>
      <c r="H130" s="432">
        <v>132</v>
      </c>
      <c r="I130" s="432">
        <v>129.9</v>
      </c>
      <c r="J130" s="432">
        <v>138.5</v>
      </c>
      <c r="K130" s="432">
        <v>127.4</v>
      </c>
      <c r="L130" s="433">
        <v>145.69999999999999</v>
      </c>
      <c r="M130" s="433">
        <v>155</v>
      </c>
      <c r="N130" s="433">
        <v>156.19999999999999</v>
      </c>
      <c r="O130" s="433">
        <v>164.5</v>
      </c>
      <c r="P130" s="619" t="s">
        <v>744</v>
      </c>
      <c r="Q130" s="710"/>
      <c r="R130" s="709"/>
    </row>
    <row r="131" spans="1:18" x14ac:dyDescent="0.2">
      <c r="A131" s="665"/>
      <c r="B131" s="707"/>
      <c r="C131" s="380" t="s">
        <v>745</v>
      </c>
      <c r="D131" s="423">
        <v>111.4</v>
      </c>
      <c r="E131" s="432">
        <v>127.6</v>
      </c>
      <c r="F131" s="432">
        <v>117.9</v>
      </c>
      <c r="G131" s="432">
        <v>112.8</v>
      </c>
      <c r="H131" s="432">
        <v>108.7</v>
      </c>
      <c r="I131" s="432">
        <v>121.4</v>
      </c>
      <c r="J131" s="432">
        <v>141.80000000000001</v>
      </c>
      <c r="K131" s="432">
        <v>104.7</v>
      </c>
      <c r="L131" s="433">
        <v>125.7</v>
      </c>
      <c r="M131" s="433">
        <v>116.7</v>
      </c>
      <c r="N131" s="433">
        <v>106.3</v>
      </c>
      <c r="O131" s="433">
        <v>88</v>
      </c>
      <c r="P131" s="619" t="s">
        <v>746</v>
      </c>
      <c r="Q131" s="710"/>
      <c r="R131" s="709"/>
    </row>
    <row r="132" spans="1:18" x14ac:dyDescent="0.2">
      <c r="A132" s="665"/>
      <c r="B132" s="616"/>
      <c r="C132" s="380"/>
      <c r="D132" s="287"/>
      <c r="E132" s="287"/>
      <c r="F132" s="287"/>
      <c r="G132" s="287"/>
      <c r="H132" s="287"/>
      <c r="I132" s="287"/>
      <c r="J132" s="287"/>
      <c r="K132" s="287"/>
      <c r="L132" s="287"/>
      <c r="M132" s="287"/>
      <c r="N132" s="287"/>
      <c r="O132" s="287"/>
      <c r="P132" s="427"/>
      <c r="Q132" s="620"/>
      <c r="R132" s="709"/>
    </row>
    <row r="133" spans="1:18" x14ac:dyDescent="0.2">
      <c r="A133" s="665"/>
      <c r="B133" s="707">
        <v>2025</v>
      </c>
      <c r="C133" s="380" t="s">
        <v>742</v>
      </c>
      <c r="D133" s="423">
        <v>107.2</v>
      </c>
      <c r="E133" s="514">
        <v>117.6</v>
      </c>
      <c r="F133" s="514">
        <v>123.6</v>
      </c>
      <c r="G133" s="514">
        <v>116.8</v>
      </c>
      <c r="H133" s="514">
        <v>141.69999999999999</v>
      </c>
      <c r="I133" s="514">
        <v>153.69999999999999</v>
      </c>
      <c r="P133" s="619" t="s">
        <v>381</v>
      </c>
      <c r="Q133" s="710">
        <v>2025</v>
      </c>
      <c r="R133" s="709"/>
    </row>
    <row r="134" spans="1:18" x14ac:dyDescent="0.2">
      <c r="A134" s="665"/>
      <c r="B134" s="707"/>
      <c r="C134" s="380" t="s">
        <v>743</v>
      </c>
      <c r="D134" s="423">
        <v>112.8</v>
      </c>
      <c r="E134" s="514">
        <v>119.8</v>
      </c>
      <c r="F134" s="514">
        <v>139.80000000000001</v>
      </c>
      <c r="G134" s="514">
        <v>137.30000000000001</v>
      </c>
      <c r="H134" s="514">
        <v>164.3</v>
      </c>
      <c r="I134" s="514">
        <v>174.9</v>
      </c>
      <c r="P134" s="619" t="s">
        <v>744</v>
      </c>
      <c r="Q134" s="710"/>
      <c r="R134" s="709"/>
    </row>
    <row r="135" spans="1:18" x14ac:dyDescent="0.2">
      <c r="A135" s="665"/>
      <c r="B135" s="707"/>
      <c r="C135" s="380" t="s">
        <v>745</v>
      </c>
      <c r="D135" s="423">
        <v>101.2</v>
      </c>
      <c r="E135" s="514">
        <v>115.1</v>
      </c>
      <c r="F135" s="514">
        <v>106.1</v>
      </c>
      <c r="G135" s="514">
        <v>94.7</v>
      </c>
      <c r="H135" s="514">
        <v>117.3</v>
      </c>
      <c r="I135" s="514">
        <v>130.69999999999999</v>
      </c>
      <c r="P135" s="619" t="s">
        <v>746</v>
      </c>
      <c r="Q135" s="710"/>
      <c r="R135" s="709"/>
    </row>
    <row r="136" spans="1:18" x14ac:dyDescent="0.2">
      <c r="A136" s="24"/>
      <c r="B136" s="616"/>
      <c r="C136" s="380"/>
      <c r="D136" s="287"/>
      <c r="E136" s="287"/>
      <c r="F136" s="287"/>
      <c r="G136" s="287"/>
      <c r="H136" s="287"/>
      <c r="I136" s="287"/>
      <c r="J136" s="287"/>
      <c r="K136" s="287"/>
      <c r="L136" s="287"/>
      <c r="M136" s="287"/>
      <c r="N136" s="287"/>
      <c r="O136" s="287"/>
      <c r="P136" s="60"/>
      <c r="Q136" s="620"/>
      <c r="R136" s="619"/>
    </row>
    <row r="137" spans="1:18" x14ac:dyDescent="0.2">
      <c r="A137" s="665" t="s">
        <v>751</v>
      </c>
      <c r="B137" s="707">
        <v>2024</v>
      </c>
      <c r="C137" s="380" t="s">
        <v>742</v>
      </c>
      <c r="D137" s="423">
        <v>118.3</v>
      </c>
      <c r="E137" s="432">
        <v>125.8</v>
      </c>
      <c r="F137" s="432">
        <v>133.80000000000001</v>
      </c>
      <c r="G137" s="432">
        <v>142.80000000000001</v>
      </c>
      <c r="H137" s="432">
        <v>145.80000000000001</v>
      </c>
      <c r="I137" s="432">
        <v>141.1</v>
      </c>
      <c r="J137" s="432">
        <v>144.19999999999999</v>
      </c>
      <c r="K137" s="432">
        <v>95.5</v>
      </c>
      <c r="L137" s="433">
        <v>142.6</v>
      </c>
      <c r="M137" s="433">
        <v>150.80000000000001</v>
      </c>
      <c r="N137" s="433">
        <v>146</v>
      </c>
      <c r="O137" s="433">
        <v>114.3</v>
      </c>
      <c r="P137" s="619" t="s">
        <v>381</v>
      </c>
      <c r="Q137" s="710">
        <v>2024</v>
      </c>
      <c r="R137" s="709" t="s">
        <v>306</v>
      </c>
    </row>
    <row r="138" spans="1:18" x14ac:dyDescent="0.2">
      <c r="A138" s="665"/>
      <c r="B138" s="707"/>
      <c r="C138" s="380" t="s">
        <v>743</v>
      </c>
      <c r="D138" s="423">
        <v>153.4</v>
      </c>
      <c r="E138" s="432">
        <v>162.6</v>
      </c>
      <c r="F138" s="432">
        <v>179.3</v>
      </c>
      <c r="G138" s="432">
        <v>207.5</v>
      </c>
      <c r="H138" s="432">
        <v>206.5</v>
      </c>
      <c r="I138" s="432">
        <v>208.9</v>
      </c>
      <c r="J138" s="432">
        <v>206.3</v>
      </c>
      <c r="K138" s="432">
        <v>145.69999999999999</v>
      </c>
      <c r="L138" s="433">
        <v>207.2</v>
      </c>
      <c r="M138" s="433">
        <v>220.3</v>
      </c>
      <c r="N138" s="433">
        <v>219</v>
      </c>
      <c r="O138" s="433">
        <v>179.5</v>
      </c>
      <c r="P138" s="619" t="s">
        <v>744</v>
      </c>
      <c r="Q138" s="710"/>
      <c r="R138" s="709"/>
    </row>
    <row r="139" spans="1:18" x14ac:dyDescent="0.2">
      <c r="A139" s="665"/>
      <c r="B139" s="707"/>
      <c r="C139" s="380" t="s">
        <v>745</v>
      </c>
      <c r="D139" s="423">
        <v>94</v>
      </c>
      <c r="E139" s="432">
        <v>100.4</v>
      </c>
      <c r="F139" s="432">
        <v>102.3</v>
      </c>
      <c r="G139" s="432">
        <v>98.1</v>
      </c>
      <c r="H139" s="432">
        <v>103.8</v>
      </c>
      <c r="I139" s="432">
        <v>94.2</v>
      </c>
      <c r="J139" s="432">
        <v>101.3</v>
      </c>
      <c r="K139" s="432">
        <v>60.7</v>
      </c>
      <c r="L139" s="433">
        <v>97.9</v>
      </c>
      <c r="M139" s="433">
        <v>102.7</v>
      </c>
      <c r="N139" s="433">
        <v>95.4</v>
      </c>
      <c r="O139" s="433">
        <v>69.2</v>
      </c>
      <c r="P139" s="619" t="s">
        <v>746</v>
      </c>
      <c r="Q139" s="710"/>
      <c r="R139" s="709"/>
    </row>
    <row r="140" spans="1:18" x14ac:dyDescent="0.2">
      <c r="A140" s="665"/>
      <c r="B140" s="616"/>
      <c r="C140" s="380"/>
      <c r="D140" s="287"/>
      <c r="E140" s="287"/>
      <c r="F140" s="287"/>
      <c r="G140" s="287"/>
      <c r="H140" s="287"/>
      <c r="I140" s="287"/>
      <c r="J140" s="287"/>
      <c r="K140" s="287"/>
      <c r="L140" s="287"/>
      <c r="M140" s="287"/>
      <c r="N140" s="287"/>
      <c r="O140" s="287"/>
      <c r="P140" s="60"/>
      <c r="Q140" s="620"/>
      <c r="R140" s="709"/>
    </row>
    <row r="141" spans="1:18" x14ac:dyDescent="0.2">
      <c r="A141" s="665"/>
      <c r="B141" s="707">
        <v>2025</v>
      </c>
      <c r="C141" s="380" t="s">
        <v>742</v>
      </c>
      <c r="D141" s="423">
        <v>112.3</v>
      </c>
      <c r="E141" s="514">
        <v>119.7</v>
      </c>
      <c r="F141" s="514">
        <v>131.30000000000001</v>
      </c>
      <c r="G141" s="514">
        <v>122.8</v>
      </c>
      <c r="H141" s="514">
        <v>134.4</v>
      </c>
      <c r="I141" s="514">
        <v>130.4</v>
      </c>
      <c r="P141" s="619" t="s">
        <v>381</v>
      </c>
      <c r="Q141" s="710">
        <v>2025</v>
      </c>
      <c r="R141" s="709"/>
    </row>
    <row r="142" spans="1:18" x14ac:dyDescent="0.2">
      <c r="A142" s="665"/>
      <c r="B142" s="707"/>
      <c r="C142" s="380" t="s">
        <v>743</v>
      </c>
      <c r="D142" s="423">
        <v>158</v>
      </c>
      <c r="E142" s="514">
        <v>162.5</v>
      </c>
      <c r="F142" s="514">
        <v>185.8</v>
      </c>
      <c r="G142" s="514">
        <v>179.8</v>
      </c>
      <c r="H142" s="514">
        <v>201.8</v>
      </c>
      <c r="I142" s="514">
        <v>184.6</v>
      </c>
      <c r="P142" s="619" t="s">
        <v>744</v>
      </c>
      <c r="Q142" s="710"/>
      <c r="R142" s="709"/>
    </row>
    <row r="143" spans="1:18" x14ac:dyDescent="0.2">
      <c r="A143" s="665"/>
      <c r="B143" s="707"/>
      <c r="C143" s="380" t="s">
        <v>745</v>
      </c>
      <c r="D143" s="423">
        <v>80.7</v>
      </c>
      <c r="E143" s="514">
        <v>90.1</v>
      </c>
      <c r="F143" s="514">
        <v>93.6</v>
      </c>
      <c r="G143" s="514">
        <v>83.4</v>
      </c>
      <c r="H143" s="514">
        <v>87.8</v>
      </c>
      <c r="I143" s="514">
        <v>93</v>
      </c>
      <c r="P143" s="619" t="s">
        <v>746</v>
      </c>
      <c r="Q143" s="710"/>
      <c r="R143" s="709"/>
    </row>
    <row r="144" spans="1:18" x14ac:dyDescent="0.2">
      <c r="A144" s="614"/>
      <c r="B144" s="616"/>
      <c r="C144" s="380"/>
      <c r="D144" s="287"/>
      <c r="E144" s="287"/>
      <c r="F144" s="287"/>
      <c r="G144" s="287"/>
      <c r="H144" s="287"/>
      <c r="I144" s="287"/>
      <c r="J144" s="287"/>
      <c r="K144" s="287"/>
      <c r="L144" s="287"/>
      <c r="M144" s="287"/>
      <c r="N144" s="287"/>
      <c r="O144" s="287"/>
      <c r="Q144" s="280"/>
      <c r="R144" s="619"/>
    </row>
    <row r="145" spans="1:18" x14ac:dyDescent="0.2">
      <c r="A145" s="665" t="s">
        <v>752</v>
      </c>
      <c r="B145" s="707">
        <v>2024</v>
      </c>
      <c r="C145" s="380" t="s">
        <v>742</v>
      </c>
      <c r="D145" s="423">
        <v>99.1</v>
      </c>
      <c r="E145" s="432">
        <v>112.3</v>
      </c>
      <c r="F145" s="432">
        <v>113.4</v>
      </c>
      <c r="G145" s="432">
        <v>117.7</v>
      </c>
      <c r="H145" s="432">
        <v>115.4</v>
      </c>
      <c r="I145" s="432">
        <v>117.9</v>
      </c>
      <c r="J145" s="432">
        <v>124.1</v>
      </c>
      <c r="K145" s="432">
        <v>111.6</v>
      </c>
      <c r="L145" s="433">
        <v>117.9</v>
      </c>
      <c r="M145" s="433">
        <v>122</v>
      </c>
      <c r="N145" s="433">
        <v>118</v>
      </c>
      <c r="O145" s="433">
        <v>92.6</v>
      </c>
      <c r="P145" s="619" t="s">
        <v>381</v>
      </c>
      <c r="Q145" s="708">
        <v>2024</v>
      </c>
      <c r="R145" s="709" t="s">
        <v>753</v>
      </c>
    </row>
    <row r="146" spans="1:18" x14ac:dyDescent="0.2">
      <c r="A146" s="665"/>
      <c r="B146" s="707"/>
      <c r="C146" s="380" t="s">
        <v>743</v>
      </c>
      <c r="D146" s="423">
        <v>115.4</v>
      </c>
      <c r="E146" s="432">
        <v>134.69999999999999</v>
      </c>
      <c r="F146" s="432">
        <v>136.1</v>
      </c>
      <c r="G146" s="432">
        <v>138.30000000000001</v>
      </c>
      <c r="H146" s="432">
        <v>139.9</v>
      </c>
      <c r="I146" s="432">
        <v>145</v>
      </c>
      <c r="J146" s="432">
        <v>152.80000000000001</v>
      </c>
      <c r="K146" s="432">
        <v>142.19999999999999</v>
      </c>
      <c r="L146" s="433">
        <v>146.80000000000001</v>
      </c>
      <c r="M146" s="433">
        <v>149.6</v>
      </c>
      <c r="N146" s="433">
        <v>144.69999999999999</v>
      </c>
      <c r="O146" s="433">
        <v>114.4</v>
      </c>
      <c r="P146" s="619" t="s">
        <v>744</v>
      </c>
      <c r="Q146" s="708"/>
      <c r="R146" s="709"/>
    </row>
    <row r="147" spans="1:18" x14ac:dyDescent="0.2">
      <c r="A147" s="665"/>
      <c r="B147" s="707"/>
      <c r="C147" s="380" t="s">
        <v>745</v>
      </c>
      <c r="D147" s="423">
        <v>76.400000000000006</v>
      </c>
      <c r="E147" s="432">
        <v>81.099999999999994</v>
      </c>
      <c r="F147" s="432">
        <v>81.7</v>
      </c>
      <c r="G147" s="432">
        <v>89.1</v>
      </c>
      <c r="H147" s="432">
        <v>81.2</v>
      </c>
      <c r="I147" s="432">
        <v>80.3</v>
      </c>
      <c r="J147" s="432">
        <v>84.1</v>
      </c>
      <c r="K147" s="432">
        <v>69</v>
      </c>
      <c r="L147" s="433">
        <v>77.5</v>
      </c>
      <c r="M147" s="433">
        <v>83.6</v>
      </c>
      <c r="N147" s="433">
        <v>80.8</v>
      </c>
      <c r="O147" s="433">
        <v>62.2</v>
      </c>
      <c r="P147" s="619" t="s">
        <v>746</v>
      </c>
      <c r="Q147" s="708"/>
      <c r="R147" s="709"/>
    </row>
    <row r="148" spans="1:18" x14ac:dyDescent="0.2">
      <c r="A148" s="665"/>
      <c r="B148" s="616"/>
      <c r="C148" s="380"/>
      <c r="D148" s="287"/>
      <c r="E148" s="287"/>
      <c r="F148" s="287"/>
      <c r="G148" s="287"/>
      <c r="H148" s="287"/>
      <c r="I148" s="287"/>
      <c r="J148" s="287"/>
      <c r="K148" s="287"/>
      <c r="L148" s="287"/>
      <c r="M148" s="287"/>
      <c r="N148" s="287"/>
      <c r="O148" s="287"/>
      <c r="P148" s="619"/>
      <c r="Q148" s="617"/>
      <c r="R148" s="709"/>
    </row>
    <row r="149" spans="1:18" x14ac:dyDescent="0.2">
      <c r="A149" s="665"/>
      <c r="B149" s="707">
        <v>2025</v>
      </c>
      <c r="C149" s="380" t="s">
        <v>742</v>
      </c>
      <c r="D149" s="423">
        <v>103.6</v>
      </c>
      <c r="E149" s="514">
        <v>112.6</v>
      </c>
      <c r="F149" s="514">
        <v>124.6</v>
      </c>
      <c r="G149" s="514">
        <v>113.3</v>
      </c>
      <c r="H149" s="514">
        <v>126.9</v>
      </c>
      <c r="I149" s="514">
        <v>121.1</v>
      </c>
      <c r="P149" s="619" t="s">
        <v>381</v>
      </c>
      <c r="Q149" s="708">
        <v>2025</v>
      </c>
      <c r="R149" s="709"/>
    </row>
    <row r="150" spans="1:18" x14ac:dyDescent="0.2">
      <c r="A150" s="665"/>
      <c r="B150" s="707"/>
      <c r="C150" s="380" t="s">
        <v>743</v>
      </c>
      <c r="D150" s="423">
        <v>124.4</v>
      </c>
      <c r="E150" s="514">
        <v>138.4</v>
      </c>
      <c r="F150" s="514">
        <v>156.30000000000001</v>
      </c>
      <c r="G150" s="514">
        <v>140.30000000000001</v>
      </c>
      <c r="H150" s="514">
        <v>160.6</v>
      </c>
      <c r="I150" s="514">
        <v>154.1</v>
      </c>
      <c r="P150" s="619" t="s">
        <v>744</v>
      </c>
      <c r="Q150" s="708"/>
      <c r="R150" s="709"/>
    </row>
    <row r="151" spans="1:18" x14ac:dyDescent="0.2">
      <c r="A151" s="665"/>
      <c r="B151" s="707"/>
      <c r="C151" s="380" t="s">
        <v>745</v>
      </c>
      <c r="D151" s="423">
        <v>74.5</v>
      </c>
      <c r="E151" s="514">
        <v>76.7</v>
      </c>
      <c r="F151" s="514">
        <v>80.5</v>
      </c>
      <c r="G151" s="514">
        <v>75.599999999999994</v>
      </c>
      <c r="H151" s="514">
        <v>79.900000000000006</v>
      </c>
      <c r="I151" s="514">
        <v>75</v>
      </c>
      <c r="P151" s="619" t="s">
        <v>746</v>
      </c>
      <c r="Q151" s="708"/>
      <c r="R151" s="709"/>
    </row>
    <row r="152" spans="1:18" x14ac:dyDescent="0.2">
      <c r="A152" s="614"/>
      <c r="B152" s="616"/>
      <c r="C152" s="380"/>
      <c r="D152" s="287"/>
      <c r="E152" s="287"/>
      <c r="F152" s="287"/>
      <c r="G152" s="287"/>
      <c r="H152" s="287"/>
      <c r="I152" s="287"/>
      <c r="J152" s="287"/>
      <c r="K152" s="287"/>
      <c r="L152" s="287"/>
      <c r="M152" s="287"/>
      <c r="N152" s="287"/>
      <c r="O152" s="287"/>
      <c r="Q152" s="617"/>
      <c r="R152" s="619"/>
    </row>
    <row r="153" spans="1:18" x14ac:dyDescent="0.2">
      <c r="A153" s="665" t="s">
        <v>44</v>
      </c>
      <c r="B153" s="707">
        <v>2024</v>
      </c>
      <c r="C153" s="380" t="s">
        <v>742</v>
      </c>
      <c r="D153" s="423">
        <v>121.7</v>
      </c>
      <c r="E153" s="432">
        <v>131.1</v>
      </c>
      <c r="F153" s="432">
        <v>136.30000000000001</v>
      </c>
      <c r="G153" s="432">
        <v>142.30000000000001</v>
      </c>
      <c r="H153" s="432">
        <v>131.4</v>
      </c>
      <c r="I153" s="432">
        <v>126</v>
      </c>
      <c r="J153" s="432">
        <v>146.1</v>
      </c>
      <c r="K153" s="432">
        <v>131</v>
      </c>
      <c r="L153" s="433">
        <v>143.6</v>
      </c>
      <c r="M153" s="433">
        <v>151.30000000000001</v>
      </c>
      <c r="N153" s="433">
        <v>143.80000000000001</v>
      </c>
      <c r="O153" s="433">
        <v>124.3</v>
      </c>
      <c r="P153" s="619" t="s">
        <v>381</v>
      </c>
      <c r="Q153" s="708">
        <v>2024</v>
      </c>
      <c r="R153" s="709" t="s">
        <v>45</v>
      </c>
    </row>
    <row r="154" spans="1:18" x14ac:dyDescent="0.2">
      <c r="A154" s="665"/>
      <c r="B154" s="707"/>
      <c r="C154" s="380" t="s">
        <v>743</v>
      </c>
      <c r="D154" s="423">
        <v>118.9</v>
      </c>
      <c r="E154" s="432">
        <v>131.9</v>
      </c>
      <c r="F154" s="432">
        <v>137.69999999999999</v>
      </c>
      <c r="G154" s="432">
        <v>146.6</v>
      </c>
      <c r="H154" s="432">
        <v>132.9</v>
      </c>
      <c r="I154" s="432">
        <v>128.6</v>
      </c>
      <c r="J154" s="432">
        <v>148.19999999999999</v>
      </c>
      <c r="K154" s="432">
        <v>137</v>
      </c>
      <c r="L154" s="433">
        <v>145.6</v>
      </c>
      <c r="M154" s="433">
        <v>156.5</v>
      </c>
      <c r="N154" s="433">
        <v>144.30000000000001</v>
      </c>
      <c r="O154" s="433">
        <v>121.3</v>
      </c>
      <c r="P154" s="619" t="s">
        <v>744</v>
      </c>
      <c r="Q154" s="708"/>
      <c r="R154" s="709"/>
    </row>
    <row r="155" spans="1:18" x14ac:dyDescent="0.2">
      <c r="A155" s="665"/>
      <c r="B155" s="707"/>
      <c r="C155" s="380" t="s">
        <v>745</v>
      </c>
      <c r="D155" s="423">
        <v>131.4</v>
      </c>
      <c r="E155" s="432">
        <v>128.30000000000001</v>
      </c>
      <c r="F155" s="432">
        <v>131.4</v>
      </c>
      <c r="G155" s="432">
        <v>127.6</v>
      </c>
      <c r="H155" s="432">
        <v>126.3</v>
      </c>
      <c r="I155" s="432">
        <v>117.3</v>
      </c>
      <c r="J155" s="432">
        <v>138.69999999999999</v>
      </c>
      <c r="K155" s="432">
        <v>110.5</v>
      </c>
      <c r="L155" s="433">
        <v>136.5</v>
      </c>
      <c r="M155" s="433">
        <v>133.6</v>
      </c>
      <c r="N155" s="433">
        <v>142.30000000000001</v>
      </c>
      <c r="O155" s="433">
        <v>134.6</v>
      </c>
      <c r="P155" s="619" t="s">
        <v>746</v>
      </c>
      <c r="Q155" s="708"/>
      <c r="R155" s="709"/>
    </row>
    <row r="156" spans="1:18" x14ac:dyDescent="0.2">
      <c r="A156" s="665"/>
      <c r="B156" s="616"/>
      <c r="C156" s="434"/>
      <c r="D156" s="287"/>
      <c r="E156" s="423"/>
      <c r="F156" s="423"/>
      <c r="G156" s="287"/>
      <c r="H156" s="287"/>
      <c r="I156" s="287"/>
      <c r="J156" s="287"/>
      <c r="K156" s="287"/>
      <c r="L156" s="287"/>
      <c r="M156" s="287"/>
      <c r="N156" s="287"/>
      <c r="O156" s="287"/>
      <c r="Q156" s="617"/>
      <c r="R156" s="709"/>
    </row>
    <row r="157" spans="1:18" x14ac:dyDescent="0.2">
      <c r="A157" s="665"/>
      <c r="B157" s="707">
        <v>2025</v>
      </c>
      <c r="C157" s="380" t="s">
        <v>742</v>
      </c>
      <c r="D157" s="423">
        <v>140</v>
      </c>
      <c r="E157" s="514">
        <v>140.19999999999999</v>
      </c>
      <c r="F157" s="514">
        <v>145.9</v>
      </c>
      <c r="G157" s="514">
        <v>137.69999999999999</v>
      </c>
      <c r="H157" s="514">
        <v>148.9</v>
      </c>
      <c r="I157" s="514">
        <v>147.4</v>
      </c>
      <c r="P157" s="619" t="s">
        <v>381</v>
      </c>
      <c r="Q157" s="708">
        <v>2025</v>
      </c>
      <c r="R157" s="709"/>
    </row>
    <row r="158" spans="1:18" x14ac:dyDescent="0.2">
      <c r="A158" s="665"/>
      <c r="B158" s="707"/>
      <c r="C158" s="380" t="s">
        <v>743</v>
      </c>
      <c r="D158" s="423">
        <v>136.9</v>
      </c>
      <c r="E158" s="514">
        <v>143.5</v>
      </c>
      <c r="F158" s="514">
        <v>148.80000000000001</v>
      </c>
      <c r="G158" s="514">
        <v>140.30000000000001</v>
      </c>
      <c r="H158" s="514">
        <v>151.80000000000001</v>
      </c>
      <c r="I158" s="514">
        <v>150.4</v>
      </c>
      <c r="P158" s="619" t="s">
        <v>744</v>
      </c>
      <c r="Q158" s="708"/>
      <c r="R158" s="709"/>
    </row>
    <row r="159" spans="1:18" x14ac:dyDescent="0.2">
      <c r="A159" s="665"/>
      <c r="B159" s="707"/>
      <c r="C159" s="380" t="s">
        <v>745</v>
      </c>
      <c r="D159" s="423">
        <v>150.5</v>
      </c>
      <c r="E159" s="514">
        <v>128.69999999999999</v>
      </c>
      <c r="F159" s="514">
        <v>135.80000000000001</v>
      </c>
      <c r="G159" s="514">
        <v>128.69999999999999</v>
      </c>
      <c r="H159" s="514">
        <v>138.80000000000001</v>
      </c>
      <c r="I159" s="514">
        <v>137.1</v>
      </c>
      <c r="P159" s="619" t="s">
        <v>746</v>
      </c>
      <c r="Q159" s="708"/>
      <c r="R159" s="709"/>
    </row>
    <row r="160" spans="1:18" x14ac:dyDescent="0.2">
      <c r="A160" s="614"/>
      <c r="B160" s="616"/>
      <c r="D160" s="287"/>
      <c r="E160" s="287"/>
      <c r="F160" s="287"/>
      <c r="G160" s="287"/>
      <c r="H160" s="287"/>
      <c r="I160" s="287"/>
      <c r="J160" s="287"/>
      <c r="K160" s="287"/>
      <c r="L160" s="287"/>
      <c r="M160" s="287"/>
      <c r="N160" s="287"/>
      <c r="O160" s="287"/>
      <c r="Q160" s="617"/>
      <c r="R160" s="619"/>
    </row>
    <row r="161" spans="1:18" x14ac:dyDescent="0.2">
      <c r="A161" s="665" t="s">
        <v>46</v>
      </c>
      <c r="B161" s="707">
        <v>2024</v>
      </c>
      <c r="C161" s="380" t="s">
        <v>742</v>
      </c>
      <c r="D161" s="423">
        <v>116.5</v>
      </c>
      <c r="E161" s="432">
        <v>121.1</v>
      </c>
      <c r="F161" s="432">
        <v>126.9</v>
      </c>
      <c r="G161" s="432">
        <v>139.30000000000001</v>
      </c>
      <c r="H161" s="432">
        <v>138.30000000000001</v>
      </c>
      <c r="I161" s="432">
        <v>138.6</v>
      </c>
      <c r="J161" s="432">
        <v>132.9</v>
      </c>
      <c r="K161" s="432">
        <v>132.19999999999999</v>
      </c>
      <c r="L161" s="433">
        <v>131.6</v>
      </c>
      <c r="M161" s="433">
        <v>135.80000000000001</v>
      </c>
      <c r="N161" s="433">
        <v>130.9</v>
      </c>
      <c r="O161" s="433">
        <v>119.1</v>
      </c>
      <c r="P161" s="619" t="s">
        <v>381</v>
      </c>
      <c r="Q161" s="708">
        <v>2024</v>
      </c>
      <c r="R161" s="709" t="s">
        <v>47</v>
      </c>
    </row>
    <row r="162" spans="1:18" x14ac:dyDescent="0.2">
      <c r="A162" s="665"/>
      <c r="B162" s="707"/>
      <c r="C162" s="380" t="s">
        <v>743</v>
      </c>
      <c r="D162" s="423">
        <v>114.9</v>
      </c>
      <c r="E162" s="432">
        <v>119.9</v>
      </c>
      <c r="F162" s="432">
        <v>126.4</v>
      </c>
      <c r="G162" s="432">
        <v>140</v>
      </c>
      <c r="H162" s="432">
        <v>139</v>
      </c>
      <c r="I162" s="432">
        <v>137.6</v>
      </c>
      <c r="J162" s="432">
        <v>131.4</v>
      </c>
      <c r="K162" s="432">
        <v>132.30000000000001</v>
      </c>
      <c r="L162" s="433">
        <v>129.4</v>
      </c>
      <c r="M162" s="433">
        <v>133.80000000000001</v>
      </c>
      <c r="N162" s="433">
        <v>128.1</v>
      </c>
      <c r="O162" s="433">
        <v>116.7</v>
      </c>
      <c r="P162" s="619" t="s">
        <v>744</v>
      </c>
      <c r="Q162" s="708"/>
      <c r="R162" s="709"/>
    </row>
    <row r="163" spans="1:18" x14ac:dyDescent="0.2">
      <c r="A163" s="665"/>
      <c r="B163" s="707"/>
      <c r="C163" s="380" t="s">
        <v>745</v>
      </c>
      <c r="D163" s="423">
        <v>129</v>
      </c>
      <c r="E163" s="432">
        <v>130.30000000000001</v>
      </c>
      <c r="F163" s="432">
        <v>131.1</v>
      </c>
      <c r="G163" s="432">
        <v>134.19999999999999</v>
      </c>
      <c r="H163" s="432">
        <v>133.6</v>
      </c>
      <c r="I163" s="432">
        <v>146.6</v>
      </c>
      <c r="J163" s="432">
        <v>144.30000000000001</v>
      </c>
      <c r="K163" s="432">
        <v>132</v>
      </c>
      <c r="L163" s="433">
        <v>148.30000000000001</v>
      </c>
      <c r="M163" s="433">
        <v>151.1</v>
      </c>
      <c r="N163" s="433">
        <v>152.5</v>
      </c>
      <c r="O163" s="433">
        <v>137.69999999999999</v>
      </c>
      <c r="P163" s="619" t="s">
        <v>746</v>
      </c>
      <c r="Q163" s="708"/>
      <c r="R163" s="709"/>
    </row>
    <row r="164" spans="1:18" x14ac:dyDescent="0.2">
      <c r="A164" s="665"/>
      <c r="B164" s="616"/>
      <c r="D164" s="287"/>
      <c r="E164" s="287"/>
      <c r="F164" s="287"/>
      <c r="G164" s="287"/>
      <c r="H164" s="287"/>
      <c r="I164" s="287"/>
      <c r="J164" s="287"/>
      <c r="K164" s="287"/>
      <c r="L164" s="287"/>
      <c r="M164" s="287"/>
      <c r="N164" s="287"/>
      <c r="O164" s="287"/>
      <c r="P164" s="619"/>
      <c r="Q164" s="617"/>
      <c r="R164" s="709"/>
    </row>
    <row r="165" spans="1:18" x14ac:dyDescent="0.2">
      <c r="A165" s="665"/>
      <c r="B165" s="707">
        <v>2025</v>
      </c>
      <c r="C165" s="380" t="s">
        <v>742</v>
      </c>
      <c r="D165" s="423">
        <v>122.1</v>
      </c>
      <c r="E165" s="514">
        <v>129.4</v>
      </c>
      <c r="F165" s="514">
        <v>132.19999999999999</v>
      </c>
      <c r="G165" s="514">
        <v>126.3</v>
      </c>
      <c r="H165" s="514">
        <v>130.4</v>
      </c>
      <c r="I165" s="514">
        <v>122.7</v>
      </c>
      <c r="P165" s="619" t="s">
        <v>381</v>
      </c>
      <c r="Q165" s="708">
        <v>2025</v>
      </c>
      <c r="R165" s="709"/>
    </row>
    <row r="166" spans="1:18" x14ac:dyDescent="0.2">
      <c r="A166" s="665"/>
      <c r="B166" s="707"/>
      <c r="C166" s="380" t="s">
        <v>743</v>
      </c>
      <c r="D166" s="423">
        <v>119.5</v>
      </c>
      <c r="E166" s="514">
        <v>128.30000000000001</v>
      </c>
      <c r="F166" s="514">
        <v>129.19999999999999</v>
      </c>
      <c r="G166" s="514">
        <v>124.9</v>
      </c>
      <c r="H166" s="514">
        <v>127.6</v>
      </c>
      <c r="I166" s="514">
        <v>119.4</v>
      </c>
      <c r="P166" s="619" t="s">
        <v>744</v>
      </c>
      <c r="Q166" s="708"/>
      <c r="R166" s="709"/>
    </row>
    <row r="167" spans="1:18" x14ac:dyDescent="0.2">
      <c r="A167" s="665"/>
      <c r="B167" s="707"/>
      <c r="C167" s="380" t="s">
        <v>745</v>
      </c>
      <c r="D167" s="423">
        <v>142.1</v>
      </c>
      <c r="E167" s="514">
        <v>138.4</v>
      </c>
      <c r="F167" s="514">
        <v>155.19999999999999</v>
      </c>
      <c r="G167" s="514">
        <v>137.19999999999999</v>
      </c>
      <c r="H167" s="514">
        <v>151.80000000000001</v>
      </c>
      <c r="I167" s="514">
        <v>147.69999999999999</v>
      </c>
      <c r="P167" s="619" t="s">
        <v>746</v>
      </c>
      <c r="Q167" s="708"/>
      <c r="R167" s="709"/>
    </row>
    <row r="168" spans="1:18" x14ac:dyDescent="0.2">
      <c r="A168" s="614"/>
      <c r="B168" s="616"/>
      <c r="D168" s="287"/>
      <c r="E168" s="287"/>
      <c r="F168" s="287"/>
      <c r="G168" s="287"/>
      <c r="H168" s="287"/>
      <c r="I168" s="287"/>
      <c r="J168" s="287"/>
      <c r="K168" s="287"/>
      <c r="L168" s="287"/>
      <c r="M168" s="287"/>
      <c r="N168" s="287"/>
      <c r="O168" s="287"/>
      <c r="P168" s="619"/>
      <c r="Q168" s="617"/>
      <c r="R168" s="619"/>
    </row>
    <row r="169" spans="1:18" x14ac:dyDescent="0.2">
      <c r="A169" s="712" t="s">
        <v>481</v>
      </c>
      <c r="B169" s="707">
        <v>2024</v>
      </c>
      <c r="C169" s="380" t="s">
        <v>742</v>
      </c>
      <c r="D169" s="423">
        <v>153.5</v>
      </c>
      <c r="E169" s="432">
        <v>170.8</v>
      </c>
      <c r="F169" s="432">
        <v>192.1</v>
      </c>
      <c r="G169" s="432">
        <v>121.9</v>
      </c>
      <c r="H169" s="432">
        <v>109.2</v>
      </c>
      <c r="I169" s="432">
        <v>134.80000000000001</v>
      </c>
      <c r="J169" s="432">
        <v>151.1</v>
      </c>
      <c r="K169" s="432">
        <v>132.6</v>
      </c>
      <c r="L169" s="433">
        <v>120</v>
      </c>
      <c r="M169" s="433">
        <v>132.4</v>
      </c>
      <c r="N169" s="433">
        <v>127.5</v>
      </c>
      <c r="O169" s="433">
        <v>128.5</v>
      </c>
      <c r="P169" s="619" t="s">
        <v>381</v>
      </c>
      <c r="Q169" s="708">
        <v>2024</v>
      </c>
      <c r="R169" s="711" t="s">
        <v>48</v>
      </c>
    </row>
    <row r="170" spans="1:18" x14ac:dyDescent="0.2">
      <c r="A170" s="712"/>
      <c r="B170" s="707"/>
      <c r="C170" s="380" t="s">
        <v>743</v>
      </c>
      <c r="D170" s="423">
        <v>141.4</v>
      </c>
      <c r="E170" s="432">
        <v>162.5</v>
      </c>
      <c r="F170" s="432">
        <v>202.5</v>
      </c>
      <c r="G170" s="432">
        <v>118.4</v>
      </c>
      <c r="H170" s="432">
        <v>115.3</v>
      </c>
      <c r="I170" s="432">
        <v>135.19999999999999</v>
      </c>
      <c r="J170" s="432">
        <v>142.6</v>
      </c>
      <c r="K170" s="432">
        <v>124.3</v>
      </c>
      <c r="L170" s="433">
        <v>114.3</v>
      </c>
      <c r="M170" s="433">
        <v>114.3</v>
      </c>
      <c r="N170" s="433">
        <v>114.7</v>
      </c>
      <c r="O170" s="433">
        <v>113.6</v>
      </c>
      <c r="P170" s="619" t="s">
        <v>744</v>
      </c>
      <c r="Q170" s="708"/>
      <c r="R170" s="711"/>
    </row>
    <row r="171" spans="1:18" x14ac:dyDescent="0.2">
      <c r="A171" s="712"/>
      <c r="B171" s="707"/>
      <c r="C171" s="380" t="s">
        <v>745</v>
      </c>
      <c r="D171" s="423">
        <v>186.5</v>
      </c>
      <c r="E171" s="432">
        <v>193.4</v>
      </c>
      <c r="F171" s="432">
        <v>163.80000000000001</v>
      </c>
      <c r="G171" s="432">
        <v>131.5</v>
      </c>
      <c r="H171" s="432">
        <v>92.7</v>
      </c>
      <c r="I171" s="432">
        <v>133.6</v>
      </c>
      <c r="J171" s="432">
        <v>174</v>
      </c>
      <c r="K171" s="432">
        <v>155.4</v>
      </c>
      <c r="L171" s="433">
        <v>135.6</v>
      </c>
      <c r="M171" s="433">
        <v>182.1</v>
      </c>
      <c r="N171" s="433">
        <v>162.6</v>
      </c>
      <c r="O171" s="433">
        <v>169.1</v>
      </c>
      <c r="P171" s="619" t="s">
        <v>746</v>
      </c>
      <c r="Q171" s="708"/>
      <c r="R171" s="711"/>
    </row>
    <row r="172" spans="1:18" x14ac:dyDescent="0.2">
      <c r="A172" s="712"/>
      <c r="B172" s="616"/>
      <c r="Q172" s="617"/>
      <c r="R172" s="711"/>
    </row>
    <row r="173" spans="1:18" x14ac:dyDescent="0.2">
      <c r="A173" s="712"/>
      <c r="B173" s="707">
        <v>2025</v>
      </c>
      <c r="C173" s="380" t="s">
        <v>742</v>
      </c>
      <c r="D173" s="423">
        <v>130.5</v>
      </c>
      <c r="E173" s="514">
        <v>125.9</v>
      </c>
      <c r="F173" s="514">
        <v>116.3</v>
      </c>
      <c r="G173" s="514">
        <v>121.5</v>
      </c>
      <c r="H173" s="514">
        <v>110.5</v>
      </c>
      <c r="I173" s="514">
        <v>129.69999999999999</v>
      </c>
      <c r="P173" s="619" t="s">
        <v>381</v>
      </c>
      <c r="Q173" s="708">
        <v>2025</v>
      </c>
      <c r="R173" s="711"/>
    </row>
    <row r="174" spans="1:18" x14ac:dyDescent="0.2">
      <c r="A174" s="712"/>
      <c r="B174" s="707"/>
      <c r="C174" s="380" t="s">
        <v>743</v>
      </c>
      <c r="D174" s="423">
        <v>100.7</v>
      </c>
      <c r="E174" s="514">
        <v>105.5</v>
      </c>
      <c r="F174" s="514">
        <v>111.5</v>
      </c>
      <c r="G174" s="514">
        <v>104.5</v>
      </c>
      <c r="H174" s="514">
        <v>110.6</v>
      </c>
      <c r="I174" s="514">
        <v>125.2</v>
      </c>
      <c r="P174" s="619" t="s">
        <v>744</v>
      </c>
      <c r="Q174" s="708"/>
      <c r="R174" s="711"/>
    </row>
    <row r="175" spans="1:18" x14ac:dyDescent="0.2">
      <c r="A175" s="712"/>
      <c r="B175" s="707"/>
      <c r="C175" s="380" t="s">
        <v>745</v>
      </c>
      <c r="D175" s="423">
        <v>211.7</v>
      </c>
      <c r="E175" s="514">
        <v>181.7</v>
      </c>
      <c r="F175" s="514">
        <v>129.5</v>
      </c>
      <c r="G175" s="514">
        <v>167.8</v>
      </c>
      <c r="H175" s="514">
        <v>110</v>
      </c>
      <c r="I175" s="514">
        <v>141.80000000000001</v>
      </c>
      <c r="P175" s="619" t="s">
        <v>746</v>
      </c>
      <c r="Q175" s="708"/>
      <c r="R175" s="711"/>
    </row>
    <row r="176" spans="1:18" s="5" customFormat="1" ht="12.75" customHeight="1" x14ac:dyDescent="0.2">
      <c r="A176" s="37"/>
      <c r="B176" s="389"/>
      <c r="C176" s="37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01"/>
      <c r="R176" s="314"/>
    </row>
    <row r="177" spans="1:18" ht="12.75" customHeight="1" x14ac:dyDescent="0.2">
      <c r="P177" s="619"/>
    </row>
    <row r="178" spans="1:18" ht="12.75" customHeight="1" x14ac:dyDescent="0.2">
      <c r="P178" s="619"/>
    </row>
    <row r="179" spans="1:18" ht="12.75" customHeight="1" x14ac:dyDescent="0.2">
      <c r="P179" s="619"/>
    </row>
    <row r="180" spans="1:18" ht="12.75" customHeight="1" x14ac:dyDescent="0.2">
      <c r="A180" s="682" t="s">
        <v>732</v>
      </c>
      <c r="B180" s="682"/>
      <c r="C180" s="682"/>
      <c r="D180" s="682"/>
      <c r="E180" s="682"/>
      <c r="F180" s="682"/>
      <c r="G180" s="682"/>
      <c r="H180" s="682"/>
      <c r="I180" s="682"/>
    </row>
    <row r="181" spans="1:18" ht="12.75" customHeight="1" x14ac:dyDescent="0.2">
      <c r="A181" s="682" t="s">
        <v>748</v>
      </c>
      <c r="B181" s="700"/>
      <c r="C181" s="700"/>
      <c r="D181" s="700"/>
      <c r="E181" s="700"/>
      <c r="F181" s="700"/>
      <c r="G181" s="700"/>
      <c r="H181" s="700"/>
      <c r="I181" s="700"/>
    </row>
    <row r="182" spans="1:18" ht="12.75" customHeight="1" x14ac:dyDescent="0.2">
      <c r="A182" s="683" t="s">
        <v>734</v>
      </c>
      <c r="B182" s="683"/>
      <c r="C182" s="683"/>
      <c r="D182" s="683"/>
      <c r="E182" s="683"/>
      <c r="F182" s="683"/>
      <c r="G182" s="683"/>
      <c r="H182" s="683"/>
      <c r="I182" s="683"/>
    </row>
    <row r="183" spans="1:18" ht="12.75" customHeight="1" x14ac:dyDescent="0.2">
      <c r="A183" s="684" t="s">
        <v>749</v>
      </c>
      <c r="B183" s="684"/>
      <c r="C183" s="684"/>
      <c r="D183" s="684"/>
      <c r="E183" s="684"/>
      <c r="F183" s="684"/>
      <c r="G183" s="684"/>
      <c r="H183" s="684"/>
      <c r="I183" s="684"/>
    </row>
    <row r="184" spans="1:18" ht="12.75" customHeight="1" x14ac:dyDescent="0.2">
      <c r="A184" s="29"/>
    </row>
    <row r="185" spans="1:18" ht="12.75" customHeight="1" x14ac:dyDescent="0.2">
      <c r="A185" s="25" t="s">
        <v>474</v>
      </c>
    </row>
    <row r="186" spans="1:18" s="25" customFormat="1" ht="12.75" customHeight="1" x14ac:dyDescent="0.2">
      <c r="A186" s="669" t="s">
        <v>0</v>
      </c>
      <c r="B186" s="671" t="s">
        <v>459</v>
      </c>
      <c r="C186" s="701" t="s">
        <v>736</v>
      </c>
      <c r="D186" s="32" t="s">
        <v>3</v>
      </c>
      <c r="E186" s="32" t="s">
        <v>4</v>
      </c>
      <c r="F186" s="32" t="s">
        <v>5</v>
      </c>
      <c r="G186" s="32" t="s">
        <v>6</v>
      </c>
      <c r="H186" s="32" t="s">
        <v>7</v>
      </c>
      <c r="I186" s="32" t="s">
        <v>8</v>
      </c>
      <c r="J186" s="32" t="s">
        <v>9</v>
      </c>
      <c r="K186" s="32" t="s">
        <v>10</v>
      </c>
      <c r="L186" s="32" t="s">
        <v>11</v>
      </c>
      <c r="M186" s="32" t="s">
        <v>12</v>
      </c>
      <c r="N186" s="32" t="s">
        <v>86</v>
      </c>
      <c r="O186" s="32" t="s">
        <v>2</v>
      </c>
      <c r="P186" s="695" t="s">
        <v>737</v>
      </c>
      <c r="Q186" s="673" t="s">
        <v>460</v>
      </c>
      <c r="R186" s="695" t="s">
        <v>1</v>
      </c>
    </row>
    <row r="187" spans="1:18" s="25" customFormat="1" ht="12.75" customHeight="1" x14ac:dyDescent="0.2">
      <c r="A187" s="670"/>
      <c r="B187" s="672"/>
      <c r="C187" s="702"/>
      <c r="D187" s="33" t="s">
        <v>92</v>
      </c>
      <c r="E187" s="33" t="s">
        <v>4</v>
      </c>
      <c r="F187" s="33" t="s">
        <v>14</v>
      </c>
      <c r="G187" s="33" t="s">
        <v>15</v>
      </c>
      <c r="H187" s="33" t="s">
        <v>16</v>
      </c>
      <c r="I187" s="33" t="s">
        <v>17</v>
      </c>
      <c r="J187" s="33" t="s">
        <v>18</v>
      </c>
      <c r="K187" s="33" t="s">
        <v>10</v>
      </c>
      <c r="L187" s="33" t="s">
        <v>11</v>
      </c>
      <c r="M187" s="33" t="s">
        <v>738</v>
      </c>
      <c r="N187" s="33" t="s">
        <v>739</v>
      </c>
      <c r="O187" s="33" t="s">
        <v>740</v>
      </c>
      <c r="P187" s="697"/>
      <c r="Q187" s="674"/>
      <c r="R187" s="697"/>
    </row>
    <row r="188" spans="1:18" s="7" customFormat="1" x14ac:dyDescent="0.2">
      <c r="A188" s="45"/>
      <c r="B188" s="31"/>
      <c r="C188" s="426"/>
      <c r="D188" s="12"/>
      <c r="E188" s="626"/>
      <c r="F188" s="626"/>
      <c r="G188" s="626"/>
      <c r="H188" s="626"/>
      <c r="I188" s="405"/>
      <c r="J188" s="402"/>
      <c r="K188" s="402"/>
      <c r="L188" s="402"/>
      <c r="M188" s="402"/>
      <c r="N188" s="402"/>
      <c r="O188" s="402"/>
      <c r="P188" s="427"/>
      <c r="Q188" s="320"/>
      <c r="R188" s="103"/>
    </row>
    <row r="189" spans="1:18" x14ac:dyDescent="0.2">
      <c r="A189" s="665" t="s">
        <v>49</v>
      </c>
      <c r="B189" s="707">
        <v>2024</v>
      </c>
      <c r="C189" s="380" t="s">
        <v>742</v>
      </c>
      <c r="D189" s="423">
        <v>85.6</v>
      </c>
      <c r="E189" s="432">
        <v>106.1</v>
      </c>
      <c r="F189" s="432">
        <v>113.8</v>
      </c>
      <c r="G189" s="432">
        <v>118.9</v>
      </c>
      <c r="H189" s="432">
        <v>106.8</v>
      </c>
      <c r="I189" s="432">
        <v>106.5</v>
      </c>
      <c r="J189" s="432">
        <v>103.5</v>
      </c>
      <c r="K189" s="432">
        <v>100.8</v>
      </c>
      <c r="L189" s="433">
        <v>97.2</v>
      </c>
      <c r="M189" s="433">
        <v>109.3</v>
      </c>
      <c r="N189" s="433">
        <v>96.9</v>
      </c>
      <c r="O189" s="433">
        <v>77.599999999999994</v>
      </c>
      <c r="P189" s="619" t="s">
        <v>381</v>
      </c>
      <c r="Q189" s="710">
        <v>2024</v>
      </c>
      <c r="R189" s="709" t="s">
        <v>482</v>
      </c>
    </row>
    <row r="190" spans="1:18" x14ac:dyDescent="0.2">
      <c r="A190" s="665"/>
      <c r="B190" s="707"/>
      <c r="C190" s="380" t="s">
        <v>743</v>
      </c>
      <c r="D190" s="423">
        <v>89.3</v>
      </c>
      <c r="E190" s="432">
        <v>116.7</v>
      </c>
      <c r="F190" s="432">
        <v>125.3</v>
      </c>
      <c r="G190" s="432">
        <v>124.7</v>
      </c>
      <c r="H190" s="432">
        <v>103.1</v>
      </c>
      <c r="I190" s="432">
        <v>109.4</v>
      </c>
      <c r="J190" s="432">
        <v>105.5</v>
      </c>
      <c r="K190" s="432">
        <v>109.3</v>
      </c>
      <c r="L190" s="433">
        <v>102.9</v>
      </c>
      <c r="M190" s="433">
        <v>110.5</v>
      </c>
      <c r="N190" s="433">
        <v>97.6</v>
      </c>
      <c r="O190" s="433">
        <v>79.8</v>
      </c>
      <c r="P190" s="619" t="s">
        <v>744</v>
      </c>
      <c r="Q190" s="710"/>
      <c r="R190" s="709"/>
    </row>
    <row r="191" spans="1:18" x14ac:dyDescent="0.2">
      <c r="A191" s="665"/>
      <c r="B191" s="707"/>
      <c r="C191" s="380" t="s">
        <v>745</v>
      </c>
      <c r="D191" s="423">
        <v>74.900000000000006</v>
      </c>
      <c r="E191" s="432">
        <v>75.2</v>
      </c>
      <c r="F191" s="432">
        <v>80</v>
      </c>
      <c r="G191" s="432">
        <v>101.8</v>
      </c>
      <c r="H191" s="432">
        <v>117.7</v>
      </c>
      <c r="I191" s="432">
        <v>98</v>
      </c>
      <c r="J191" s="432">
        <v>97.8</v>
      </c>
      <c r="K191" s="432">
        <v>75.7</v>
      </c>
      <c r="L191" s="433">
        <v>80.3</v>
      </c>
      <c r="M191" s="433">
        <v>105.6</v>
      </c>
      <c r="N191" s="433">
        <v>94.7</v>
      </c>
      <c r="O191" s="433">
        <v>71.400000000000006</v>
      </c>
      <c r="P191" s="619" t="s">
        <v>746</v>
      </c>
      <c r="Q191" s="710"/>
      <c r="R191" s="709"/>
    </row>
    <row r="192" spans="1:18" x14ac:dyDescent="0.2">
      <c r="A192" s="665"/>
      <c r="B192" s="616"/>
      <c r="C192" s="380"/>
      <c r="D192" s="287"/>
      <c r="E192" s="287"/>
      <c r="F192" s="287"/>
      <c r="G192" s="287"/>
      <c r="H192" s="287"/>
      <c r="I192" s="287"/>
      <c r="J192" s="287"/>
      <c r="K192" s="287"/>
      <c r="L192" s="287"/>
      <c r="M192" s="287"/>
      <c r="N192" s="287"/>
      <c r="O192" s="287"/>
      <c r="P192" s="619"/>
      <c r="Q192" s="620"/>
      <c r="R192" s="709"/>
    </row>
    <row r="193" spans="1:18" x14ac:dyDescent="0.2">
      <c r="A193" s="665"/>
      <c r="B193" s="707">
        <v>2025</v>
      </c>
      <c r="C193" s="380" t="s">
        <v>742</v>
      </c>
      <c r="D193" s="423">
        <v>83</v>
      </c>
      <c r="E193" s="514">
        <v>88.6</v>
      </c>
      <c r="F193" s="514">
        <v>115.8</v>
      </c>
      <c r="G193" s="514">
        <v>101.1</v>
      </c>
      <c r="H193" s="514">
        <v>90.7</v>
      </c>
      <c r="I193" s="514">
        <v>94.9</v>
      </c>
      <c r="P193" s="619" t="s">
        <v>381</v>
      </c>
      <c r="Q193" s="710">
        <v>2025</v>
      </c>
      <c r="R193" s="709"/>
    </row>
    <row r="194" spans="1:18" x14ac:dyDescent="0.2">
      <c r="A194" s="665"/>
      <c r="B194" s="707"/>
      <c r="C194" s="380" t="s">
        <v>743</v>
      </c>
      <c r="D194" s="423">
        <v>85.7</v>
      </c>
      <c r="E194" s="514">
        <v>95.1</v>
      </c>
      <c r="F194" s="514">
        <v>126.3</v>
      </c>
      <c r="G194" s="514">
        <v>101.5</v>
      </c>
      <c r="H194" s="514">
        <v>96.7</v>
      </c>
      <c r="I194" s="514">
        <v>101.2</v>
      </c>
      <c r="P194" s="619" t="s">
        <v>744</v>
      </c>
      <c r="Q194" s="710"/>
      <c r="R194" s="709"/>
    </row>
    <row r="195" spans="1:18" x14ac:dyDescent="0.2">
      <c r="A195" s="665"/>
      <c r="B195" s="707"/>
      <c r="C195" s="380" t="s">
        <v>745</v>
      </c>
      <c r="D195" s="423">
        <v>75.099999999999994</v>
      </c>
      <c r="E195" s="514">
        <v>69.400000000000006</v>
      </c>
      <c r="F195" s="514">
        <v>85.3</v>
      </c>
      <c r="G195" s="514">
        <v>99.7</v>
      </c>
      <c r="H195" s="514">
        <v>73</v>
      </c>
      <c r="I195" s="514">
        <v>76.5</v>
      </c>
      <c r="P195" s="619" t="s">
        <v>746</v>
      </c>
      <c r="Q195" s="710"/>
      <c r="R195" s="709"/>
    </row>
    <row r="196" spans="1:18" x14ac:dyDescent="0.2">
      <c r="A196" s="24"/>
      <c r="B196" s="616"/>
      <c r="C196" s="380"/>
      <c r="D196" s="287"/>
      <c r="E196" s="287"/>
      <c r="F196" s="287"/>
      <c r="G196" s="287"/>
      <c r="H196" s="287"/>
      <c r="I196" s="287"/>
      <c r="J196" s="287"/>
      <c r="K196" s="287"/>
      <c r="L196" s="287"/>
      <c r="M196" s="287"/>
      <c r="N196" s="287"/>
      <c r="O196" s="287"/>
      <c r="P196" s="619"/>
      <c r="Q196" s="620"/>
      <c r="R196" s="619"/>
    </row>
    <row r="197" spans="1:18" x14ac:dyDescent="0.2">
      <c r="A197" s="665" t="s">
        <v>483</v>
      </c>
      <c r="B197" s="707">
        <v>2024</v>
      </c>
      <c r="C197" s="380" t="s">
        <v>742</v>
      </c>
      <c r="D197" s="423">
        <v>119.7</v>
      </c>
      <c r="E197" s="432">
        <v>144.5</v>
      </c>
      <c r="F197" s="432">
        <v>126.2</v>
      </c>
      <c r="G197" s="432">
        <v>136.9</v>
      </c>
      <c r="H197" s="432">
        <v>133.19999999999999</v>
      </c>
      <c r="I197" s="432">
        <v>147.9</v>
      </c>
      <c r="J197" s="432">
        <v>126.6</v>
      </c>
      <c r="K197" s="432">
        <v>135.1</v>
      </c>
      <c r="L197" s="433">
        <v>157.6</v>
      </c>
      <c r="M197" s="433">
        <v>137.1</v>
      </c>
      <c r="N197" s="433">
        <v>148.9</v>
      </c>
      <c r="O197" s="433">
        <v>137.9</v>
      </c>
      <c r="P197" s="619" t="s">
        <v>381</v>
      </c>
      <c r="Q197" s="710">
        <v>2024</v>
      </c>
      <c r="R197" s="709" t="s">
        <v>484</v>
      </c>
    </row>
    <row r="198" spans="1:18" x14ac:dyDescent="0.2">
      <c r="A198" s="665"/>
      <c r="B198" s="707"/>
      <c r="C198" s="380" t="s">
        <v>743</v>
      </c>
      <c r="D198" s="423">
        <v>116.2</v>
      </c>
      <c r="E198" s="432">
        <v>140.6</v>
      </c>
      <c r="F198" s="432">
        <v>118.8</v>
      </c>
      <c r="G198" s="432">
        <v>129.30000000000001</v>
      </c>
      <c r="H198" s="432">
        <v>130.19999999999999</v>
      </c>
      <c r="I198" s="432">
        <v>145.6</v>
      </c>
      <c r="J198" s="432">
        <v>120.2</v>
      </c>
      <c r="K198" s="432">
        <v>135.19999999999999</v>
      </c>
      <c r="L198" s="433">
        <v>156.30000000000001</v>
      </c>
      <c r="M198" s="433">
        <v>131.80000000000001</v>
      </c>
      <c r="N198" s="433">
        <v>143.69999999999999</v>
      </c>
      <c r="O198" s="433">
        <v>138.30000000000001</v>
      </c>
      <c r="P198" s="619" t="s">
        <v>744</v>
      </c>
      <c r="Q198" s="710"/>
      <c r="R198" s="709"/>
    </row>
    <row r="199" spans="1:18" x14ac:dyDescent="0.2">
      <c r="A199" s="665"/>
      <c r="B199" s="707"/>
      <c r="C199" s="380" t="s">
        <v>745</v>
      </c>
      <c r="D199" s="423">
        <v>138.4</v>
      </c>
      <c r="E199" s="432">
        <v>165</v>
      </c>
      <c r="F199" s="432">
        <v>165.7</v>
      </c>
      <c r="G199" s="432">
        <v>177.5</v>
      </c>
      <c r="H199" s="432">
        <v>149</v>
      </c>
      <c r="I199" s="432">
        <v>160.30000000000001</v>
      </c>
      <c r="J199" s="432">
        <v>160.9</v>
      </c>
      <c r="K199" s="432">
        <v>134.19999999999999</v>
      </c>
      <c r="L199" s="433">
        <v>164.2</v>
      </c>
      <c r="M199" s="433">
        <v>165.4</v>
      </c>
      <c r="N199" s="433">
        <v>177.1</v>
      </c>
      <c r="O199" s="433">
        <v>135.9</v>
      </c>
      <c r="P199" s="619" t="s">
        <v>746</v>
      </c>
      <c r="Q199" s="710"/>
      <c r="R199" s="709"/>
    </row>
    <row r="200" spans="1:18" x14ac:dyDescent="0.2">
      <c r="A200" s="665"/>
      <c r="B200" s="616"/>
      <c r="C200" s="380"/>
      <c r="D200" s="287"/>
      <c r="E200" s="287"/>
      <c r="F200" s="287"/>
      <c r="G200" s="287"/>
      <c r="H200" s="287"/>
      <c r="I200" s="287"/>
      <c r="J200" s="287"/>
      <c r="K200" s="287"/>
      <c r="L200" s="287"/>
      <c r="M200" s="287"/>
      <c r="N200" s="287"/>
      <c r="O200" s="287"/>
      <c r="P200" s="619"/>
      <c r="Q200" s="620"/>
      <c r="R200" s="709"/>
    </row>
    <row r="201" spans="1:18" x14ac:dyDescent="0.2">
      <c r="A201" s="665"/>
      <c r="B201" s="707">
        <v>2025</v>
      </c>
      <c r="C201" s="380" t="s">
        <v>742</v>
      </c>
      <c r="D201" s="423">
        <v>120</v>
      </c>
      <c r="E201" s="514">
        <v>157.19999999999999</v>
      </c>
      <c r="F201" s="514">
        <v>154.4</v>
      </c>
      <c r="G201" s="514">
        <v>137.1</v>
      </c>
      <c r="H201" s="514">
        <v>150.6</v>
      </c>
      <c r="I201" s="514">
        <v>168.3</v>
      </c>
      <c r="P201" s="619" t="s">
        <v>381</v>
      </c>
      <c r="Q201" s="710">
        <v>2025</v>
      </c>
      <c r="R201" s="709"/>
    </row>
    <row r="202" spans="1:18" x14ac:dyDescent="0.2">
      <c r="A202" s="665"/>
      <c r="B202" s="707"/>
      <c r="C202" s="380" t="s">
        <v>743</v>
      </c>
      <c r="D202" s="423">
        <v>112</v>
      </c>
      <c r="E202" s="514">
        <v>154.80000000000001</v>
      </c>
      <c r="F202" s="514">
        <v>147</v>
      </c>
      <c r="G202" s="514">
        <v>131.9</v>
      </c>
      <c r="H202" s="514">
        <v>150.9</v>
      </c>
      <c r="I202" s="514">
        <v>166.6</v>
      </c>
      <c r="P202" s="619" t="s">
        <v>744</v>
      </c>
      <c r="Q202" s="710"/>
      <c r="R202" s="709"/>
    </row>
    <row r="203" spans="1:18" x14ac:dyDescent="0.2">
      <c r="A203" s="665"/>
      <c r="B203" s="707"/>
      <c r="C203" s="380" t="s">
        <v>745</v>
      </c>
      <c r="D203" s="423">
        <v>163</v>
      </c>
      <c r="E203" s="514">
        <v>170.1</v>
      </c>
      <c r="F203" s="514">
        <v>193.6</v>
      </c>
      <c r="G203" s="514">
        <v>165</v>
      </c>
      <c r="H203" s="514">
        <v>148.80000000000001</v>
      </c>
      <c r="I203" s="514">
        <v>177.7</v>
      </c>
      <c r="P203" s="619" t="s">
        <v>746</v>
      </c>
      <c r="Q203" s="710"/>
      <c r="R203" s="709"/>
    </row>
    <row r="204" spans="1:18" x14ac:dyDescent="0.2">
      <c r="A204" s="614"/>
      <c r="B204" s="616"/>
      <c r="C204" s="380"/>
      <c r="D204" s="287"/>
      <c r="E204" s="287"/>
      <c r="F204" s="287"/>
      <c r="G204" s="287"/>
      <c r="H204" s="287"/>
      <c r="I204" s="287"/>
      <c r="J204" s="287"/>
      <c r="K204" s="287"/>
      <c r="L204" s="287"/>
      <c r="M204" s="287"/>
      <c r="N204" s="287"/>
      <c r="O204" s="287"/>
      <c r="P204" s="619"/>
      <c r="Q204" s="280"/>
      <c r="R204" s="619"/>
    </row>
    <row r="205" spans="1:18" x14ac:dyDescent="0.2">
      <c r="A205" s="665" t="s">
        <v>50</v>
      </c>
      <c r="B205" s="707">
        <v>2024</v>
      </c>
      <c r="C205" s="380" t="s">
        <v>742</v>
      </c>
      <c r="D205" s="423">
        <v>119.9</v>
      </c>
      <c r="E205" s="432">
        <v>138.1</v>
      </c>
      <c r="F205" s="432">
        <v>146.30000000000001</v>
      </c>
      <c r="G205" s="432">
        <v>146.30000000000001</v>
      </c>
      <c r="H205" s="432">
        <v>135.1</v>
      </c>
      <c r="I205" s="432">
        <v>139.30000000000001</v>
      </c>
      <c r="J205" s="432">
        <v>144.5</v>
      </c>
      <c r="K205" s="432">
        <v>135</v>
      </c>
      <c r="L205" s="433">
        <v>151</v>
      </c>
      <c r="M205" s="433">
        <v>161.1</v>
      </c>
      <c r="N205" s="433">
        <v>149.80000000000001</v>
      </c>
      <c r="O205" s="433">
        <v>108.1</v>
      </c>
      <c r="P205" s="619" t="s">
        <v>381</v>
      </c>
      <c r="Q205" s="708">
        <v>2024</v>
      </c>
      <c r="R205" s="709" t="s">
        <v>51</v>
      </c>
    </row>
    <row r="206" spans="1:18" x14ac:dyDescent="0.2">
      <c r="A206" s="665"/>
      <c r="B206" s="707"/>
      <c r="C206" s="380" t="s">
        <v>743</v>
      </c>
      <c r="D206" s="423">
        <v>108.7</v>
      </c>
      <c r="E206" s="432">
        <v>129.80000000000001</v>
      </c>
      <c r="F206" s="432">
        <v>140</v>
      </c>
      <c r="G206" s="432">
        <v>146</v>
      </c>
      <c r="H206" s="432">
        <v>135.1</v>
      </c>
      <c r="I206" s="432">
        <v>140</v>
      </c>
      <c r="J206" s="432">
        <v>151.6</v>
      </c>
      <c r="K206" s="432">
        <v>139.30000000000001</v>
      </c>
      <c r="L206" s="433">
        <v>161.1</v>
      </c>
      <c r="M206" s="433">
        <v>167.8</v>
      </c>
      <c r="N206" s="433">
        <v>159.80000000000001</v>
      </c>
      <c r="O206" s="433">
        <v>123.3</v>
      </c>
      <c r="P206" s="619" t="s">
        <v>744</v>
      </c>
      <c r="Q206" s="708"/>
      <c r="R206" s="709"/>
    </row>
    <row r="207" spans="1:18" x14ac:dyDescent="0.2">
      <c r="A207" s="665"/>
      <c r="B207" s="707"/>
      <c r="C207" s="380" t="s">
        <v>745</v>
      </c>
      <c r="D207" s="423">
        <v>133.19999999999999</v>
      </c>
      <c r="E207" s="432">
        <v>147.80000000000001</v>
      </c>
      <c r="F207" s="432">
        <v>153.80000000000001</v>
      </c>
      <c r="G207" s="432">
        <v>146.69999999999999</v>
      </c>
      <c r="H207" s="432">
        <v>135</v>
      </c>
      <c r="I207" s="432">
        <v>138.6</v>
      </c>
      <c r="J207" s="432">
        <v>136.19999999999999</v>
      </c>
      <c r="K207" s="432">
        <v>129.80000000000001</v>
      </c>
      <c r="L207" s="433">
        <v>139</v>
      </c>
      <c r="M207" s="433">
        <v>153.30000000000001</v>
      </c>
      <c r="N207" s="433">
        <v>138</v>
      </c>
      <c r="O207" s="433">
        <v>90.2</v>
      </c>
      <c r="P207" s="619" t="s">
        <v>746</v>
      </c>
      <c r="Q207" s="708"/>
      <c r="R207" s="709"/>
    </row>
    <row r="208" spans="1:18" x14ac:dyDescent="0.2">
      <c r="A208" s="665"/>
      <c r="B208" s="616"/>
      <c r="C208" s="380"/>
      <c r="D208" s="287"/>
      <c r="E208" s="287"/>
      <c r="F208" s="287"/>
      <c r="G208" s="287"/>
      <c r="H208" s="287"/>
      <c r="I208" s="287"/>
      <c r="J208" s="287"/>
      <c r="K208" s="287"/>
      <c r="L208" s="287"/>
      <c r="M208" s="287"/>
      <c r="N208" s="287"/>
      <c r="O208" s="287"/>
      <c r="P208" s="619"/>
      <c r="Q208" s="617"/>
      <c r="R208" s="709"/>
    </row>
    <row r="209" spans="1:18" x14ac:dyDescent="0.2">
      <c r="A209" s="665"/>
      <c r="B209" s="707">
        <v>2025</v>
      </c>
      <c r="C209" s="380" t="s">
        <v>742</v>
      </c>
      <c r="D209" s="423">
        <v>126.2</v>
      </c>
      <c r="E209" s="514">
        <v>144.9</v>
      </c>
      <c r="F209" s="514">
        <v>155.30000000000001</v>
      </c>
      <c r="G209" s="514">
        <v>137.30000000000001</v>
      </c>
      <c r="H209" s="514">
        <v>146.80000000000001</v>
      </c>
      <c r="I209" s="514">
        <v>146.5</v>
      </c>
      <c r="P209" s="619" t="s">
        <v>381</v>
      </c>
      <c r="Q209" s="708">
        <v>2025</v>
      </c>
      <c r="R209" s="709"/>
    </row>
    <row r="210" spans="1:18" x14ac:dyDescent="0.2">
      <c r="A210" s="665"/>
      <c r="B210" s="707"/>
      <c r="C210" s="380" t="s">
        <v>743</v>
      </c>
      <c r="D210" s="423">
        <v>109.6</v>
      </c>
      <c r="E210" s="514">
        <v>138.80000000000001</v>
      </c>
      <c r="F210" s="514">
        <v>153.30000000000001</v>
      </c>
      <c r="G210" s="514">
        <v>131.69999999999999</v>
      </c>
      <c r="H210" s="514">
        <v>145.30000000000001</v>
      </c>
      <c r="I210" s="514">
        <v>145.1</v>
      </c>
      <c r="P210" s="619" t="s">
        <v>744</v>
      </c>
      <c r="Q210" s="708"/>
      <c r="R210" s="709"/>
    </row>
    <row r="211" spans="1:18" x14ac:dyDescent="0.2">
      <c r="A211" s="665"/>
      <c r="B211" s="707"/>
      <c r="C211" s="380" t="s">
        <v>745</v>
      </c>
      <c r="D211" s="423">
        <v>145.80000000000001</v>
      </c>
      <c r="E211" s="514">
        <v>152.19999999999999</v>
      </c>
      <c r="F211" s="514">
        <v>157.80000000000001</v>
      </c>
      <c r="G211" s="514">
        <v>144</v>
      </c>
      <c r="H211" s="514">
        <v>148.5</v>
      </c>
      <c r="I211" s="514">
        <v>148.19999999999999</v>
      </c>
      <c r="P211" s="619" t="s">
        <v>746</v>
      </c>
      <c r="Q211" s="708"/>
      <c r="R211" s="709"/>
    </row>
    <row r="212" spans="1:18" x14ac:dyDescent="0.2">
      <c r="A212" s="614"/>
      <c r="B212" s="616"/>
      <c r="C212" s="380"/>
      <c r="D212" s="287"/>
      <c r="E212" s="287"/>
      <c r="F212" s="287"/>
      <c r="G212" s="287"/>
      <c r="H212" s="287"/>
      <c r="I212" s="287"/>
      <c r="J212" s="287"/>
      <c r="K212" s="287"/>
      <c r="L212" s="287"/>
      <c r="M212" s="287"/>
      <c r="N212" s="287"/>
      <c r="O212" s="287"/>
      <c r="P212" s="619"/>
      <c r="Q212" s="617"/>
      <c r="R212" s="619"/>
    </row>
    <row r="213" spans="1:18" x14ac:dyDescent="0.2">
      <c r="A213" s="665" t="s">
        <v>52</v>
      </c>
      <c r="B213" s="707">
        <v>2024</v>
      </c>
      <c r="C213" s="380" t="s">
        <v>742</v>
      </c>
      <c r="D213" s="423">
        <v>69.3</v>
      </c>
      <c r="E213" s="432">
        <v>115.2</v>
      </c>
      <c r="F213" s="432">
        <v>132.5</v>
      </c>
      <c r="G213" s="432">
        <v>145.69999999999999</v>
      </c>
      <c r="H213" s="432">
        <v>131.69999999999999</v>
      </c>
      <c r="I213" s="432">
        <v>130.80000000000001</v>
      </c>
      <c r="J213" s="432">
        <v>141.4</v>
      </c>
      <c r="K213" s="432">
        <v>138.6</v>
      </c>
      <c r="L213" s="433">
        <v>139.80000000000001</v>
      </c>
      <c r="M213" s="433">
        <v>145.1</v>
      </c>
      <c r="N213" s="433">
        <v>126.1</v>
      </c>
      <c r="O213" s="433">
        <v>89.1</v>
      </c>
      <c r="P213" s="619" t="s">
        <v>381</v>
      </c>
      <c r="Q213" s="708">
        <v>2024</v>
      </c>
      <c r="R213" s="709" t="s">
        <v>53</v>
      </c>
    </row>
    <row r="214" spans="1:18" x14ac:dyDescent="0.2">
      <c r="A214" s="665"/>
      <c r="B214" s="707"/>
      <c r="C214" s="380" t="s">
        <v>743</v>
      </c>
      <c r="D214" s="423">
        <v>65.5</v>
      </c>
      <c r="E214" s="432">
        <v>113.5</v>
      </c>
      <c r="F214" s="432">
        <v>132.30000000000001</v>
      </c>
      <c r="G214" s="432">
        <v>147.69999999999999</v>
      </c>
      <c r="H214" s="432">
        <v>132</v>
      </c>
      <c r="I214" s="432">
        <v>131.6</v>
      </c>
      <c r="J214" s="432">
        <v>143.19999999999999</v>
      </c>
      <c r="K214" s="432">
        <v>142.1</v>
      </c>
      <c r="L214" s="433">
        <v>141.69999999999999</v>
      </c>
      <c r="M214" s="433">
        <v>147</v>
      </c>
      <c r="N214" s="433">
        <v>125.8</v>
      </c>
      <c r="O214" s="433">
        <v>87.9</v>
      </c>
      <c r="P214" s="619" t="s">
        <v>744</v>
      </c>
      <c r="Q214" s="708"/>
      <c r="R214" s="709"/>
    </row>
    <row r="215" spans="1:18" x14ac:dyDescent="0.2">
      <c r="A215" s="665"/>
      <c r="B215" s="707"/>
      <c r="C215" s="435" t="s">
        <v>745</v>
      </c>
      <c r="D215" s="423">
        <v>102.9</v>
      </c>
      <c r="E215" s="432">
        <v>130.4</v>
      </c>
      <c r="F215" s="432">
        <v>133.9</v>
      </c>
      <c r="G215" s="432">
        <v>127.2</v>
      </c>
      <c r="H215" s="432">
        <v>128.80000000000001</v>
      </c>
      <c r="I215" s="432">
        <v>123.5</v>
      </c>
      <c r="J215" s="432">
        <v>126.1</v>
      </c>
      <c r="K215" s="432">
        <v>107.6</v>
      </c>
      <c r="L215" s="433">
        <v>123.3</v>
      </c>
      <c r="M215" s="433">
        <v>127.9</v>
      </c>
      <c r="N215" s="433">
        <v>128.80000000000001</v>
      </c>
      <c r="O215" s="433">
        <v>99.7</v>
      </c>
      <c r="P215" s="436" t="s">
        <v>746</v>
      </c>
      <c r="Q215" s="708"/>
      <c r="R215" s="709"/>
    </row>
    <row r="216" spans="1:18" x14ac:dyDescent="0.2">
      <c r="A216" s="665"/>
      <c r="B216" s="616"/>
      <c r="C216" s="380"/>
      <c r="D216" s="287"/>
      <c r="E216" s="287"/>
      <c r="F216" s="287"/>
      <c r="G216" s="287"/>
      <c r="H216" s="287"/>
      <c r="I216" s="287"/>
      <c r="J216" s="287"/>
      <c r="K216" s="287"/>
      <c r="L216" s="287"/>
      <c r="M216" s="287"/>
      <c r="N216" s="287"/>
      <c r="O216" s="287"/>
      <c r="P216" s="619"/>
      <c r="Q216" s="617"/>
      <c r="R216" s="709"/>
    </row>
    <row r="217" spans="1:18" x14ac:dyDescent="0.2">
      <c r="A217" s="665"/>
      <c r="B217" s="707">
        <v>2025</v>
      </c>
      <c r="C217" s="380" t="s">
        <v>742</v>
      </c>
      <c r="D217" s="423">
        <v>80.400000000000006</v>
      </c>
      <c r="E217" s="514">
        <v>96.9</v>
      </c>
      <c r="F217" s="514">
        <v>136.69999999999999</v>
      </c>
      <c r="G217" s="514">
        <v>132.80000000000001</v>
      </c>
      <c r="H217" s="514">
        <v>150</v>
      </c>
      <c r="I217" s="514">
        <v>156.69999999999999</v>
      </c>
      <c r="P217" s="619" t="s">
        <v>381</v>
      </c>
      <c r="Q217" s="708">
        <v>2025</v>
      </c>
      <c r="R217" s="709"/>
    </row>
    <row r="218" spans="1:18" x14ac:dyDescent="0.2">
      <c r="A218" s="665"/>
      <c r="B218" s="707"/>
      <c r="C218" s="380" t="s">
        <v>743</v>
      </c>
      <c r="D218" s="423">
        <v>77.099999999999994</v>
      </c>
      <c r="E218" s="514">
        <v>93.6</v>
      </c>
      <c r="F218" s="514">
        <v>136.69999999999999</v>
      </c>
      <c r="G218" s="514">
        <v>133</v>
      </c>
      <c r="H218" s="514">
        <v>151.19999999999999</v>
      </c>
      <c r="I218" s="514">
        <v>159.19999999999999</v>
      </c>
      <c r="P218" s="619" t="s">
        <v>744</v>
      </c>
      <c r="Q218" s="708"/>
      <c r="R218" s="709"/>
    </row>
    <row r="219" spans="1:18" s="337" customFormat="1" x14ac:dyDescent="0.2">
      <c r="A219" s="665"/>
      <c r="B219" s="707"/>
      <c r="C219" s="380" t="s">
        <v>745</v>
      </c>
      <c r="D219" s="423">
        <v>110.6</v>
      </c>
      <c r="E219" s="514">
        <v>125.7</v>
      </c>
      <c r="F219" s="514">
        <v>136.80000000000001</v>
      </c>
      <c r="G219" s="514">
        <v>130.9</v>
      </c>
      <c r="H219" s="514">
        <v>139.69999999999999</v>
      </c>
      <c r="I219" s="514">
        <v>134.5</v>
      </c>
      <c r="P219" s="619" t="s">
        <v>746</v>
      </c>
      <c r="Q219" s="708"/>
      <c r="R219" s="709"/>
    </row>
    <row r="220" spans="1:18" x14ac:dyDescent="0.2">
      <c r="A220" s="614"/>
      <c r="B220" s="616"/>
      <c r="D220" s="287"/>
      <c r="E220" s="287"/>
      <c r="F220" s="287"/>
      <c r="G220" s="287"/>
      <c r="H220" s="287"/>
      <c r="I220" s="287"/>
      <c r="J220" s="287"/>
      <c r="K220" s="287"/>
      <c r="L220" s="287"/>
      <c r="M220" s="287"/>
      <c r="N220" s="287"/>
      <c r="O220" s="287"/>
      <c r="P220" s="619"/>
      <c r="Q220" s="617"/>
      <c r="R220" s="619"/>
    </row>
    <row r="221" spans="1:18" x14ac:dyDescent="0.2">
      <c r="A221" s="665" t="s">
        <v>54</v>
      </c>
      <c r="B221" s="707">
        <v>2024</v>
      </c>
      <c r="C221" s="380" t="s">
        <v>742</v>
      </c>
      <c r="D221" s="423">
        <v>71.599999999999994</v>
      </c>
      <c r="E221" s="432">
        <v>76.8</v>
      </c>
      <c r="F221" s="432">
        <v>91.3</v>
      </c>
      <c r="G221" s="432">
        <v>93.1</v>
      </c>
      <c r="H221" s="432">
        <v>85.6</v>
      </c>
      <c r="I221" s="432">
        <v>81.5</v>
      </c>
      <c r="J221" s="432">
        <v>84.5</v>
      </c>
      <c r="K221" s="432">
        <v>64.2</v>
      </c>
      <c r="L221" s="433">
        <v>70.400000000000006</v>
      </c>
      <c r="M221" s="433">
        <v>77.400000000000006</v>
      </c>
      <c r="N221" s="433">
        <v>81.400000000000006</v>
      </c>
      <c r="O221" s="433">
        <v>64.5</v>
      </c>
      <c r="P221" s="619" t="s">
        <v>381</v>
      </c>
      <c r="Q221" s="708">
        <v>2024</v>
      </c>
      <c r="R221" s="709" t="s">
        <v>55</v>
      </c>
    </row>
    <row r="222" spans="1:18" x14ac:dyDescent="0.2">
      <c r="A222" s="665"/>
      <c r="B222" s="707"/>
      <c r="C222" s="380" t="s">
        <v>743</v>
      </c>
      <c r="D222" s="423">
        <v>53</v>
      </c>
      <c r="E222" s="432">
        <v>64.099999999999994</v>
      </c>
      <c r="F222" s="432">
        <v>82.7</v>
      </c>
      <c r="G222" s="432">
        <v>79.099999999999994</v>
      </c>
      <c r="H222" s="432">
        <v>76.599999999999994</v>
      </c>
      <c r="I222" s="432">
        <v>72.400000000000006</v>
      </c>
      <c r="J222" s="432">
        <v>77.3</v>
      </c>
      <c r="K222" s="432">
        <v>61.3</v>
      </c>
      <c r="L222" s="433">
        <v>67.3</v>
      </c>
      <c r="M222" s="433">
        <v>72.099999999999994</v>
      </c>
      <c r="N222" s="433">
        <v>71.599999999999994</v>
      </c>
      <c r="O222" s="433">
        <v>68.599999999999994</v>
      </c>
      <c r="P222" s="619" t="s">
        <v>744</v>
      </c>
      <c r="Q222" s="708"/>
      <c r="R222" s="709"/>
    </row>
    <row r="223" spans="1:18" x14ac:dyDescent="0.2">
      <c r="A223" s="665"/>
      <c r="B223" s="707"/>
      <c r="C223" s="380" t="s">
        <v>745</v>
      </c>
      <c r="D223" s="423">
        <v>85.5</v>
      </c>
      <c r="E223" s="432">
        <v>86.4</v>
      </c>
      <c r="F223" s="432">
        <v>97.7</v>
      </c>
      <c r="G223" s="432">
        <v>103.7</v>
      </c>
      <c r="H223" s="432">
        <v>92.4</v>
      </c>
      <c r="I223" s="432">
        <v>88.3</v>
      </c>
      <c r="J223" s="432">
        <v>89.8</v>
      </c>
      <c r="K223" s="432">
        <v>66.3</v>
      </c>
      <c r="L223" s="433">
        <v>72.7</v>
      </c>
      <c r="M223" s="433">
        <v>81.400000000000006</v>
      </c>
      <c r="N223" s="433">
        <v>88.9</v>
      </c>
      <c r="O223" s="433">
        <v>61.4</v>
      </c>
      <c r="P223" s="619" t="s">
        <v>746</v>
      </c>
      <c r="Q223" s="708"/>
      <c r="R223" s="709"/>
    </row>
    <row r="224" spans="1:18" x14ac:dyDescent="0.2">
      <c r="A224" s="665"/>
      <c r="B224" s="616"/>
      <c r="D224" s="287"/>
      <c r="E224" s="287"/>
      <c r="F224" s="287"/>
      <c r="G224" s="287"/>
      <c r="H224" s="287"/>
      <c r="I224" s="287"/>
      <c r="J224" s="287"/>
      <c r="K224" s="287"/>
      <c r="L224" s="287"/>
      <c r="M224" s="287"/>
      <c r="N224" s="287"/>
      <c r="O224" s="287"/>
      <c r="Q224" s="617"/>
      <c r="R224" s="709"/>
    </row>
    <row r="225" spans="1:18" x14ac:dyDescent="0.2">
      <c r="A225" s="665"/>
      <c r="B225" s="707">
        <v>2025</v>
      </c>
      <c r="C225" s="380" t="s">
        <v>742</v>
      </c>
      <c r="D225" s="423">
        <v>68.400000000000006</v>
      </c>
      <c r="E225" s="514">
        <v>70.7</v>
      </c>
      <c r="F225" s="514">
        <v>79.599999999999994</v>
      </c>
      <c r="G225" s="514">
        <v>72</v>
      </c>
      <c r="H225" s="514">
        <v>80.400000000000006</v>
      </c>
      <c r="I225" s="514">
        <v>86.7</v>
      </c>
      <c r="P225" s="619" t="s">
        <v>381</v>
      </c>
      <c r="Q225" s="708">
        <v>2025</v>
      </c>
      <c r="R225" s="709"/>
    </row>
    <row r="226" spans="1:18" x14ac:dyDescent="0.2">
      <c r="A226" s="665"/>
      <c r="B226" s="707"/>
      <c r="C226" s="380" t="s">
        <v>743</v>
      </c>
      <c r="D226" s="423">
        <v>52.8</v>
      </c>
      <c r="E226" s="514">
        <v>61.6</v>
      </c>
      <c r="F226" s="514">
        <v>69.400000000000006</v>
      </c>
      <c r="G226" s="514">
        <v>61.1</v>
      </c>
      <c r="H226" s="514">
        <v>76.3</v>
      </c>
      <c r="I226" s="514">
        <v>88.7</v>
      </c>
      <c r="P226" s="619" t="s">
        <v>744</v>
      </c>
      <c r="Q226" s="708"/>
      <c r="R226" s="709"/>
    </row>
    <row r="227" spans="1:18" x14ac:dyDescent="0.2">
      <c r="A227" s="665"/>
      <c r="B227" s="707"/>
      <c r="C227" s="380" t="s">
        <v>745</v>
      </c>
      <c r="D227" s="423">
        <v>80.099999999999994</v>
      </c>
      <c r="E227" s="514">
        <v>77.599999999999994</v>
      </c>
      <c r="F227" s="514">
        <v>87.3</v>
      </c>
      <c r="G227" s="514">
        <v>80.3</v>
      </c>
      <c r="H227" s="514">
        <v>83.5</v>
      </c>
      <c r="I227" s="514">
        <v>85.1</v>
      </c>
      <c r="P227" s="619" t="s">
        <v>746</v>
      </c>
      <c r="Q227" s="708"/>
      <c r="R227" s="709"/>
    </row>
    <row r="228" spans="1:18" x14ac:dyDescent="0.2">
      <c r="A228" s="614"/>
      <c r="B228" s="616"/>
      <c r="D228" s="287"/>
      <c r="E228" s="287"/>
      <c r="F228" s="287"/>
      <c r="G228" s="287"/>
      <c r="H228" s="287"/>
      <c r="I228" s="287"/>
      <c r="J228" s="287"/>
      <c r="K228" s="287"/>
      <c r="L228" s="287"/>
      <c r="M228" s="287"/>
      <c r="N228" s="287"/>
      <c r="O228" s="287"/>
      <c r="Q228" s="617"/>
      <c r="R228" s="619"/>
    </row>
    <row r="229" spans="1:18" x14ac:dyDescent="0.2">
      <c r="A229" s="665" t="s">
        <v>485</v>
      </c>
      <c r="B229" s="707">
        <v>2024</v>
      </c>
      <c r="C229" s="380" t="s">
        <v>742</v>
      </c>
      <c r="D229" s="423">
        <v>120.3</v>
      </c>
      <c r="E229" s="432">
        <v>138.19999999999999</v>
      </c>
      <c r="F229" s="432">
        <v>144.5</v>
      </c>
      <c r="G229" s="432">
        <v>159.4</v>
      </c>
      <c r="H229" s="432">
        <v>153.19999999999999</v>
      </c>
      <c r="I229" s="432">
        <v>153</v>
      </c>
      <c r="J229" s="432">
        <v>161.4</v>
      </c>
      <c r="K229" s="432">
        <v>153.9</v>
      </c>
      <c r="L229" s="433">
        <v>157.30000000000001</v>
      </c>
      <c r="M229" s="433">
        <v>177.9</v>
      </c>
      <c r="N229" s="433">
        <v>165.1</v>
      </c>
      <c r="O229" s="433">
        <v>149.1</v>
      </c>
      <c r="P229" s="619" t="s">
        <v>381</v>
      </c>
      <c r="Q229" s="708">
        <v>2024</v>
      </c>
      <c r="R229" s="709" t="s">
        <v>486</v>
      </c>
    </row>
    <row r="230" spans="1:18" x14ac:dyDescent="0.2">
      <c r="A230" s="665"/>
      <c r="B230" s="707"/>
      <c r="C230" s="380" t="s">
        <v>743</v>
      </c>
      <c r="D230" s="437">
        <v>118.7</v>
      </c>
      <c r="E230" s="438">
        <v>139.5</v>
      </c>
      <c r="F230" s="438">
        <v>142</v>
      </c>
      <c r="G230" s="438">
        <v>163.69999999999999</v>
      </c>
      <c r="H230" s="438">
        <v>157.69999999999999</v>
      </c>
      <c r="I230" s="438">
        <v>160.30000000000001</v>
      </c>
      <c r="J230" s="432">
        <v>170.5</v>
      </c>
      <c r="K230" s="432">
        <v>167.4</v>
      </c>
      <c r="L230" s="433">
        <v>167.9</v>
      </c>
      <c r="M230" s="433">
        <v>184</v>
      </c>
      <c r="N230" s="433">
        <v>174.9</v>
      </c>
      <c r="O230" s="433">
        <v>167.5</v>
      </c>
      <c r="P230" s="619" t="s">
        <v>744</v>
      </c>
      <c r="Q230" s="708"/>
      <c r="R230" s="709"/>
    </row>
    <row r="231" spans="1:18" x14ac:dyDescent="0.2">
      <c r="A231" s="665"/>
      <c r="B231" s="707"/>
      <c r="C231" s="380" t="s">
        <v>745</v>
      </c>
      <c r="D231" s="423">
        <v>123.8</v>
      </c>
      <c r="E231" s="432">
        <v>135.5</v>
      </c>
      <c r="F231" s="432">
        <v>150.1</v>
      </c>
      <c r="G231" s="432">
        <v>149.80000000000001</v>
      </c>
      <c r="H231" s="432">
        <v>143.5</v>
      </c>
      <c r="I231" s="432">
        <v>136.9</v>
      </c>
      <c r="J231" s="432">
        <v>141.30000000000001</v>
      </c>
      <c r="K231" s="432">
        <v>124.1</v>
      </c>
      <c r="L231" s="433">
        <v>133.9</v>
      </c>
      <c r="M231" s="433">
        <v>164.4</v>
      </c>
      <c r="N231" s="433">
        <v>143.4</v>
      </c>
      <c r="O231" s="433">
        <v>108.5</v>
      </c>
      <c r="P231" s="619" t="s">
        <v>746</v>
      </c>
      <c r="Q231" s="708"/>
      <c r="R231" s="709"/>
    </row>
    <row r="232" spans="1:18" x14ac:dyDescent="0.2">
      <c r="A232" s="665"/>
      <c r="B232" s="616"/>
      <c r="D232" s="287"/>
      <c r="E232" s="287"/>
      <c r="F232" s="287"/>
      <c r="G232" s="287"/>
      <c r="H232" s="287"/>
      <c r="I232" s="287"/>
      <c r="J232" s="287"/>
      <c r="K232" s="287"/>
      <c r="L232" s="287"/>
      <c r="M232" s="287"/>
      <c r="N232" s="287"/>
      <c r="O232" s="287"/>
      <c r="Q232" s="617"/>
      <c r="R232" s="709"/>
    </row>
    <row r="233" spans="1:18" x14ac:dyDescent="0.2">
      <c r="A233" s="665"/>
      <c r="B233" s="707">
        <v>2025</v>
      </c>
      <c r="C233" s="380" t="s">
        <v>742</v>
      </c>
      <c r="D233" s="423">
        <v>124.2</v>
      </c>
      <c r="E233" s="514">
        <v>144.4</v>
      </c>
      <c r="F233" s="514">
        <v>153</v>
      </c>
      <c r="G233" s="514">
        <v>139</v>
      </c>
      <c r="H233" s="514">
        <v>147.9</v>
      </c>
      <c r="I233" s="514">
        <v>147.30000000000001</v>
      </c>
      <c r="P233" s="619" t="s">
        <v>381</v>
      </c>
      <c r="Q233" s="708">
        <v>2025</v>
      </c>
      <c r="R233" s="709"/>
    </row>
    <row r="234" spans="1:18" s="337" customFormat="1" x14ac:dyDescent="0.2">
      <c r="A234" s="665"/>
      <c r="B234" s="707"/>
      <c r="C234" s="435" t="s">
        <v>743</v>
      </c>
      <c r="D234" s="423">
        <v>120.8</v>
      </c>
      <c r="E234" s="514">
        <v>144.69999999999999</v>
      </c>
      <c r="F234" s="514">
        <v>156.1</v>
      </c>
      <c r="G234" s="514">
        <v>141.69999999999999</v>
      </c>
      <c r="H234" s="514">
        <v>150.1</v>
      </c>
      <c r="I234" s="514">
        <v>152</v>
      </c>
      <c r="P234" s="619" t="s">
        <v>744</v>
      </c>
      <c r="Q234" s="708"/>
      <c r="R234" s="709"/>
    </row>
    <row r="235" spans="1:18" x14ac:dyDescent="0.2">
      <c r="A235" s="665"/>
      <c r="B235" s="707"/>
      <c r="C235" s="380" t="s">
        <v>745</v>
      </c>
      <c r="D235" s="423">
        <v>131.9</v>
      </c>
      <c r="E235" s="514">
        <v>143.5</v>
      </c>
      <c r="F235" s="514">
        <v>146.19999999999999</v>
      </c>
      <c r="G235" s="514">
        <v>133.1</v>
      </c>
      <c r="H235" s="514">
        <v>143.1</v>
      </c>
      <c r="I235" s="514">
        <v>136.9</v>
      </c>
      <c r="P235" s="619" t="s">
        <v>746</v>
      </c>
      <c r="Q235" s="708"/>
      <c r="R235" s="709"/>
    </row>
    <row r="236" spans="1:18" x14ac:dyDescent="0.2">
      <c r="A236" s="614"/>
      <c r="B236" s="616"/>
      <c r="C236" s="380"/>
      <c r="P236" s="619"/>
      <c r="Q236" s="617"/>
      <c r="R236" s="619"/>
    </row>
    <row r="237" spans="1:18" s="5" customFormat="1" ht="12.75" customHeight="1" x14ac:dyDescent="0.2">
      <c r="A237" s="37"/>
      <c r="B237" s="389"/>
      <c r="C237" s="37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314"/>
      <c r="Q237" s="401"/>
      <c r="R237" s="314"/>
    </row>
    <row r="238" spans="1:18" ht="12.75" customHeight="1" x14ac:dyDescent="0.2">
      <c r="A238" s="37"/>
      <c r="B238" s="389"/>
      <c r="C238" s="37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314"/>
      <c r="Q238" s="401"/>
      <c r="R238" s="314"/>
    </row>
    <row r="239" spans="1:18" ht="12.75" customHeight="1" x14ac:dyDescent="0.2">
      <c r="A239" s="37"/>
      <c r="B239" s="389"/>
      <c r="C239" s="37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314"/>
      <c r="Q239" s="401"/>
      <c r="R239" s="314"/>
    </row>
    <row r="240" spans="1:18" ht="12.75" customHeight="1" x14ac:dyDescent="0.2">
      <c r="A240" s="682" t="s">
        <v>732</v>
      </c>
      <c r="B240" s="682"/>
      <c r="C240" s="682"/>
      <c r="D240" s="682"/>
      <c r="E240" s="682"/>
      <c r="F240" s="682"/>
      <c r="G240" s="682"/>
      <c r="H240" s="682"/>
      <c r="I240" s="682"/>
    </row>
    <row r="241" spans="1:18" ht="12.75" customHeight="1" x14ac:dyDescent="0.2">
      <c r="A241" s="682" t="s">
        <v>748</v>
      </c>
      <c r="B241" s="700"/>
      <c r="C241" s="700"/>
      <c r="D241" s="700"/>
      <c r="E241" s="700"/>
      <c r="F241" s="700"/>
      <c r="G241" s="700"/>
      <c r="H241" s="700"/>
      <c r="I241" s="700"/>
    </row>
    <row r="242" spans="1:18" ht="12.75" customHeight="1" x14ac:dyDescent="0.2">
      <c r="A242" s="683" t="s">
        <v>734</v>
      </c>
      <c r="B242" s="683"/>
      <c r="C242" s="683"/>
      <c r="D242" s="683"/>
      <c r="E242" s="683"/>
      <c r="F242" s="683"/>
      <c r="G242" s="683"/>
      <c r="H242" s="683"/>
      <c r="I242" s="683"/>
    </row>
    <row r="243" spans="1:18" ht="12.75" customHeight="1" x14ac:dyDescent="0.2">
      <c r="A243" s="684" t="s">
        <v>749</v>
      </c>
      <c r="B243" s="684"/>
      <c r="C243" s="684"/>
      <c r="D243" s="684"/>
      <c r="E243" s="684"/>
      <c r="F243" s="684"/>
      <c r="G243" s="684"/>
      <c r="H243" s="684"/>
      <c r="I243" s="684"/>
    </row>
    <row r="244" spans="1:18" ht="12.75" customHeight="1" x14ac:dyDescent="0.2">
      <c r="A244" s="29"/>
    </row>
    <row r="245" spans="1:18" ht="12.75" customHeight="1" x14ac:dyDescent="0.2">
      <c r="A245" s="25" t="s">
        <v>474</v>
      </c>
    </row>
    <row r="246" spans="1:18" s="25" customFormat="1" ht="12.75" customHeight="1" x14ac:dyDescent="0.2">
      <c r="A246" s="669" t="s">
        <v>0</v>
      </c>
      <c r="B246" s="671" t="s">
        <v>459</v>
      </c>
      <c r="C246" s="701" t="s">
        <v>736</v>
      </c>
      <c r="D246" s="32" t="s">
        <v>3</v>
      </c>
      <c r="E246" s="32" t="s">
        <v>4</v>
      </c>
      <c r="F246" s="32" t="s">
        <v>5</v>
      </c>
      <c r="G246" s="32" t="s">
        <v>6</v>
      </c>
      <c r="H246" s="32" t="s">
        <v>7</v>
      </c>
      <c r="I246" s="32" t="s">
        <v>8</v>
      </c>
      <c r="J246" s="32" t="s">
        <v>9</v>
      </c>
      <c r="K246" s="32" t="s">
        <v>10</v>
      </c>
      <c r="L246" s="32" t="s">
        <v>11</v>
      </c>
      <c r="M246" s="32" t="s">
        <v>12</v>
      </c>
      <c r="N246" s="32" t="s">
        <v>86</v>
      </c>
      <c r="O246" s="32" t="s">
        <v>2</v>
      </c>
      <c r="P246" s="695" t="s">
        <v>737</v>
      </c>
      <c r="Q246" s="673" t="s">
        <v>460</v>
      </c>
      <c r="R246" s="695" t="s">
        <v>1</v>
      </c>
    </row>
    <row r="247" spans="1:18" s="25" customFormat="1" ht="12.75" customHeight="1" x14ac:dyDescent="0.2">
      <c r="A247" s="670"/>
      <c r="B247" s="672"/>
      <c r="C247" s="702"/>
      <c r="D247" s="33" t="s">
        <v>92</v>
      </c>
      <c r="E247" s="33" t="s">
        <v>4</v>
      </c>
      <c r="F247" s="33" t="s">
        <v>14</v>
      </c>
      <c r="G247" s="33" t="s">
        <v>15</v>
      </c>
      <c r="H247" s="33" t="s">
        <v>16</v>
      </c>
      <c r="I247" s="33" t="s">
        <v>17</v>
      </c>
      <c r="J247" s="33" t="s">
        <v>18</v>
      </c>
      <c r="K247" s="33" t="s">
        <v>10</v>
      </c>
      <c r="L247" s="33" t="s">
        <v>11</v>
      </c>
      <c r="M247" s="33" t="s">
        <v>738</v>
      </c>
      <c r="N247" s="33" t="s">
        <v>739</v>
      </c>
      <c r="O247" s="33" t="s">
        <v>740</v>
      </c>
      <c r="P247" s="697"/>
      <c r="Q247" s="674"/>
      <c r="R247" s="697"/>
    </row>
    <row r="248" spans="1:18" s="7" customFormat="1" x14ac:dyDescent="0.2">
      <c r="A248" s="45"/>
      <c r="B248" s="31"/>
      <c r="C248" s="426"/>
      <c r="D248" s="12"/>
      <c r="E248" s="626"/>
      <c r="F248" s="626"/>
      <c r="G248" s="626"/>
      <c r="H248" s="626"/>
      <c r="I248" s="405"/>
      <c r="J248" s="402"/>
      <c r="K248" s="402"/>
      <c r="L248" s="402"/>
      <c r="M248" s="402"/>
      <c r="N248" s="402"/>
      <c r="O248" s="402"/>
      <c r="P248" s="427"/>
      <c r="Q248" s="320"/>
      <c r="R248" s="103"/>
    </row>
    <row r="249" spans="1:18" x14ac:dyDescent="0.2">
      <c r="A249" s="665" t="s">
        <v>316</v>
      </c>
      <c r="B249" s="707">
        <v>2024</v>
      </c>
      <c r="C249" s="380" t="s">
        <v>742</v>
      </c>
      <c r="D249" s="423">
        <v>118.6</v>
      </c>
      <c r="E249" s="432">
        <v>130.9</v>
      </c>
      <c r="F249" s="432">
        <v>143.30000000000001</v>
      </c>
      <c r="G249" s="432">
        <v>142</v>
      </c>
      <c r="H249" s="432">
        <v>126.3</v>
      </c>
      <c r="I249" s="432">
        <v>130.4</v>
      </c>
      <c r="J249" s="432">
        <v>127.1</v>
      </c>
      <c r="K249" s="432">
        <v>119.9</v>
      </c>
      <c r="L249" s="433">
        <v>154.30000000000001</v>
      </c>
      <c r="M249" s="433">
        <v>166.1</v>
      </c>
      <c r="N249" s="433">
        <v>159.5</v>
      </c>
      <c r="O249" s="433">
        <v>157.6</v>
      </c>
      <c r="P249" s="619" t="s">
        <v>381</v>
      </c>
      <c r="Q249" s="710">
        <v>2024</v>
      </c>
      <c r="R249" s="709" t="s">
        <v>487</v>
      </c>
    </row>
    <row r="250" spans="1:18" x14ac:dyDescent="0.2">
      <c r="A250" s="665"/>
      <c r="B250" s="707"/>
      <c r="C250" s="380" t="s">
        <v>743</v>
      </c>
      <c r="D250" s="423">
        <v>129</v>
      </c>
      <c r="E250" s="432">
        <v>127.1</v>
      </c>
      <c r="F250" s="432">
        <v>138.6</v>
      </c>
      <c r="G250" s="432">
        <v>146.9</v>
      </c>
      <c r="H250" s="432">
        <v>125.4</v>
      </c>
      <c r="I250" s="432">
        <v>130.30000000000001</v>
      </c>
      <c r="J250" s="432">
        <v>126.9</v>
      </c>
      <c r="K250" s="432">
        <v>123.6</v>
      </c>
      <c r="L250" s="433">
        <v>164.5</v>
      </c>
      <c r="M250" s="433">
        <v>190.9</v>
      </c>
      <c r="N250" s="433">
        <v>187.2</v>
      </c>
      <c r="O250" s="433">
        <v>190.3</v>
      </c>
      <c r="P250" s="619" t="s">
        <v>744</v>
      </c>
      <c r="Q250" s="710"/>
      <c r="R250" s="709"/>
    </row>
    <row r="251" spans="1:18" x14ac:dyDescent="0.2">
      <c r="A251" s="665"/>
      <c r="B251" s="707"/>
      <c r="C251" s="380" t="s">
        <v>745</v>
      </c>
      <c r="D251" s="423">
        <v>110.8</v>
      </c>
      <c r="E251" s="432">
        <v>133.80000000000001</v>
      </c>
      <c r="F251" s="432">
        <v>146.80000000000001</v>
      </c>
      <c r="G251" s="432">
        <v>138.30000000000001</v>
      </c>
      <c r="H251" s="432">
        <v>127</v>
      </c>
      <c r="I251" s="432">
        <v>130.5</v>
      </c>
      <c r="J251" s="432">
        <v>127.3</v>
      </c>
      <c r="K251" s="432">
        <v>117.1</v>
      </c>
      <c r="L251" s="433">
        <v>146.69999999999999</v>
      </c>
      <c r="M251" s="433">
        <v>147.6</v>
      </c>
      <c r="N251" s="433">
        <v>138.9</v>
      </c>
      <c r="O251" s="433">
        <v>133.30000000000001</v>
      </c>
      <c r="P251" s="619" t="s">
        <v>746</v>
      </c>
      <c r="Q251" s="710"/>
      <c r="R251" s="709"/>
    </row>
    <row r="252" spans="1:18" x14ac:dyDescent="0.2">
      <c r="A252" s="665"/>
      <c r="B252" s="616"/>
      <c r="C252" s="380"/>
      <c r="D252" s="287"/>
      <c r="E252" s="287"/>
      <c r="F252" s="287"/>
      <c r="G252" s="287"/>
      <c r="H252" s="287"/>
      <c r="I252" s="287"/>
      <c r="J252" s="287"/>
      <c r="K252" s="287"/>
      <c r="L252" s="287"/>
      <c r="M252" s="287"/>
      <c r="N252" s="287"/>
      <c r="O252" s="287"/>
      <c r="P252" s="619"/>
      <c r="Q252" s="620"/>
      <c r="R252" s="709"/>
    </row>
    <row r="253" spans="1:18" x14ac:dyDescent="0.2">
      <c r="A253" s="665"/>
      <c r="B253" s="707">
        <v>2025</v>
      </c>
      <c r="C253" s="380" t="s">
        <v>742</v>
      </c>
      <c r="D253" s="423">
        <v>109.7</v>
      </c>
      <c r="E253" s="514">
        <v>148.5</v>
      </c>
      <c r="F253" s="514">
        <v>170.7</v>
      </c>
      <c r="G253" s="514">
        <v>143.30000000000001</v>
      </c>
      <c r="H253" s="514">
        <v>150.19999999999999</v>
      </c>
      <c r="I253" s="514">
        <v>147.6</v>
      </c>
      <c r="P253" s="619" t="s">
        <v>381</v>
      </c>
      <c r="Q253" s="710">
        <v>2025</v>
      </c>
      <c r="R253" s="709"/>
    </row>
    <row r="254" spans="1:18" x14ac:dyDescent="0.2">
      <c r="A254" s="665"/>
      <c r="B254" s="707"/>
      <c r="C254" s="380" t="s">
        <v>743</v>
      </c>
      <c r="D254" s="423">
        <v>102.7</v>
      </c>
      <c r="E254" s="514">
        <v>156.5</v>
      </c>
      <c r="F254" s="514">
        <v>188.4</v>
      </c>
      <c r="G254" s="514">
        <v>148.69999999999999</v>
      </c>
      <c r="H254" s="514">
        <v>153.19999999999999</v>
      </c>
      <c r="I254" s="514">
        <v>132.1</v>
      </c>
      <c r="P254" s="619" t="s">
        <v>744</v>
      </c>
      <c r="Q254" s="710"/>
      <c r="R254" s="709"/>
    </row>
    <row r="255" spans="1:18" x14ac:dyDescent="0.2">
      <c r="A255" s="665"/>
      <c r="B255" s="707"/>
      <c r="C255" s="380" t="s">
        <v>745</v>
      </c>
      <c r="D255" s="423">
        <v>114.8</v>
      </c>
      <c r="E255" s="514">
        <v>142.5</v>
      </c>
      <c r="F255" s="514">
        <v>157.5</v>
      </c>
      <c r="G255" s="514">
        <v>139.30000000000001</v>
      </c>
      <c r="H255" s="514">
        <v>148</v>
      </c>
      <c r="I255" s="514">
        <v>159.1</v>
      </c>
      <c r="P255" s="619" t="s">
        <v>746</v>
      </c>
      <c r="Q255" s="710"/>
      <c r="R255" s="709"/>
    </row>
    <row r="256" spans="1:18" x14ac:dyDescent="0.2">
      <c r="A256" s="24"/>
      <c r="B256" s="616"/>
      <c r="D256" s="287"/>
      <c r="E256" s="287"/>
      <c r="F256" s="287"/>
      <c r="G256" s="287"/>
      <c r="H256" s="287"/>
      <c r="I256" s="287"/>
      <c r="J256" s="287"/>
      <c r="K256" s="287"/>
      <c r="L256" s="287"/>
      <c r="M256" s="287"/>
      <c r="N256" s="287"/>
      <c r="O256" s="287"/>
      <c r="P256" s="619"/>
      <c r="Q256" s="620"/>
      <c r="R256" s="619"/>
    </row>
    <row r="257" spans="1:18" x14ac:dyDescent="0.2">
      <c r="A257" s="665" t="s">
        <v>56</v>
      </c>
      <c r="B257" s="707">
        <v>2024</v>
      </c>
      <c r="C257" s="380" t="s">
        <v>742</v>
      </c>
      <c r="D257" s="423">
        <v>103.4</v>
      </c>
      <c r="E257" s="432">
        <v>120.6</v>
      </c>
      <c r="F257" s="432">
        <v>122.4</v>
      </c>
      <c r="G257" s="432">
        <v>125.5</v>
      </c>
      <c r="H257" s="432">
        <v>117.4</v>
      </c>
      <c r="I257" s="432">
        <v>116.9</v>
      </c>
      <c r="J257" s="432">
        <v>119.5</v>
      </c>
      <c r="K257" s="432">
        <v>108.7</v>
      </c>
      <c r="L257" s="433">
        <v>128.9</v>
      </c>
      <c r="M257" s="433">
        <v>145.4</v>
      </c>
      <c r="N257" s="433">
        <v>138.30000000000001</v>
      </c>
      <c r="O257" s="433">
        <v>113.3</v>
      </c>
      <c r="P257" s="619" t="s">
        <v>381</v>
      </c>
      <c r="Q257" s="710">
        <v>2024</v>
      </c>
      <c r="R257" s="709" t="s">
        <v>57</v>
      </c>
    </row>
    <row r="258" spans="1:18" x14ac:dyDescent="0.2">
      <c r="A258" s="665"/>
      <c r="B258" s="707"/>
      <c r="C258" s="380" t="s">
        <v>743</v>
      </c>
      <c r="D258" s="423">
        <v>103.8</v>
      </c>
      <c r="E258" s="432">
        <v>119.2</v>
      </c>
      <c r="F258" s="432">
        <v>123.2</v>
      </c>
      <c r="G258" s="432">
        <v>129.80000000000001</v>
      </c>
      <c r="H258" s="432">
        <v>125.3</v>
      </c>
      <c r="I258" s="432">
        <v>122.4</v>
      </c>
      <c r="J258" s="432">
        <v>129.80000000000001</v>
      </c>
      <c r="K258" s="432">
        <v>120.5</v>
      </c>
      <c r="L258" s="433">
        <v>134.69999999999999</v>
      </c>
      <c r="M258" s="433">
        <v>153.19999999999999</v>
      </c>
      <c r="N258" s="433">
        <v>136.69999999999999</v>
      </c>
      <c r="O258" s="433">
        <v>125</v>
      </c>
      <c r="P258" s="619" t="s">
        <v>744</v>
      </c>
      <c r="Q258" s="710"/>
      <c r="R258" s="709"/>
    </row>
    <row r="259" spans="1:18" x14ac:dyDescent="0.2">
      <c r="A259" s="665"/>
      <c r="B259" s="707"/>
      <c r="C259" s="380" t="s">
        <v>745</v>
      </c>
      <c r="D259" s="423">
        <v>103.2</v>
      </c>
      <c r="E259" s="432">
        <v>121.5</v>
      </c>
      <c r="F259" s="432">
        <v>122</v>
      </c>
      <c r="G259" s="432">
        <v>123</v>
      </c>
      <c r="H259" s="432">
        <v>112.8</v>
      </c>
      <c r="I259" s="432">
        <v>113.7</v>
      </c>
      <c r="J259" s="432">
        <v>113.6</v>
      </c>
      <c r="K259" s="432">
        <v>101.9</v>
      </c>
      <c r="L259" s="433">
        <v>125.6</v>
      </c>
      <c r="M259" s="433">
        <v>140.9</v>
      </c>
      <c r="N259" s="433">
        <v>139.19999999999999</v>
      </c>
      <c r="O259" s="433">
        <v>106.6</v>
      </c>
      <c r="P259" s="619" t="s">
        <v>746</v>
      </c>
      <c r="Q259" s="710"/>
      <c r="R259" s="709"/>
    </row>
    <row r="260" spans="1:18" x14ac:dyDescent="0.2">
      <c r="A260" s="665"/>
      <c r="B260" s="616"/>
      <c r="C260" s="380"/>
      <c r="D260" s="287"/>
      <c r="E260" s="287"/>
      <c r="F260" s="287"/>
      <c r="G260" s="287"/>
      <c r="H260" s="287"/>
      <c r="I260" s="287"/>
      <c r="J260" s="287"/>
      <c r="K260" s="287"/>
      <c r="L260" s="287"/>
      <c r="M260" s="287"/>
      <c r="N260" s="287"/>
      <c r="O260" s="287"/>
      <c r="P260" s="619"/>
      <c r="Q260" s="620"/>
      <c r="R260" s="709"/>
    </row>
    <row r="261" spans="1:18" x14ac:dyDescent="0.2">
      <c r="A261" s="665"/>
      <c r="B261" s="707">
        <v>2025</v>
      </c>
      <c r="C261" s="380" t="s">
        <v>742</v>
      </c>
      <c r="D261" s="423">
        <v>112.7</v>
      </c>
      <c r="E261" s="514">
        <v>124.1</v>
      </c>
      <c r="F261" s="514">
        <v>138.4</v>
      </c>
      <c r="G261" s="514">
        <v>132.19999999999999</v>
      </c>
      <c r="H261" s="514">
        <v>131.69999999999999</v>
      </c>
      <c r="I261" s="514">
        <v>137.9</v>
      </c>
      <c r="P261" s="619" t="s">
        <v>381</v>
      </c>
      <c r="Q261" s="710">
        <v>2025</v>
      </c>
      <c r="R261" s="709"/>
    </row>
    <row r="262" spans="1:18" x14ac:dyDescent="0.2">
      <c r="A262" s="665"/>
      <c r="B262" s="707"/>
      <c r="C262" s="380" t="s">
        <v>743</v>
      </c>
      <c r="D262" s="423">
        <v>111.7</v>
      </c>
      <c r="E262" s="514">
        <v>122.7</v>
      </c>
      <c r="F262" s="514">
        <v>144.6</v>
      </c>
      <c r="G262" s="514">
        <v>140.30000000000001</v>
      </c>
      <c r="H262" s="514">
        <v>138.4</v>
      </c>
      <c r="I262" s="514">
        <v>158.80000000000001</v>
      </c>
      <c r="P262" s="619" t="s">
        <v>744</v>
      </c>
      <c r="Q262" s="710"/>
      <c r="R262" s="709"/>
    </row>
    <row r="263" spans="1:18" x14ac:dyDescent="0.2">
      <c r="A263" s="665"/>
      <c r="B263" s="707"/>
      <c r="C263" s="380" t="s">
        <v>745</v>
      </c>
      <c r="D263" s="423">
        <v>113.2</v>
      </c>
      <c r="E263" s="514">
        <v>124.9</v>
      </c>
      <c r="F263" s="514">
        <v>134.80000000000001</v>
      </c>
      <c r="G263" s="514">
        <v>127.6</v>
      </c>
      <c r="H263" s="514">
        <v>127.8</v>
      </c>
      <c r="I263" s="514">
        <v>125.9</v>
      </c>
      <c r="P263" s="619" t="s">
        <v>746</v>
      </c>
      <c r="Q263" s="710"/>
      <c r="R263" s="709"/>
    </row>
    <row r="264" spans="1:18" x14ac:dyDescent="0.2">
      <c r="A264" s="614"/>
      <c r="B264" s="616"/>
      <c r="C264" s="380"/>
      <c r="D264" s="287"/>
      <c r="E264" s="287"/>
      <c r="F264" s="287"/>
      <c r="G264" s="287"/>
      <c r="H264" s="287"/>
      <c r="I264" s="287"/>
      <c r="J264" s="287"/>
      <c r="K264" s="287"/>
      <c r="L264" s="287"/>
      <c r="M264" s="287"/>
      <c r="N264" s="287"/>
      <c r="O264" s="287"/>
      <c r="P264" s="619"/>
      <c r="Q264" s="280"/>
      <c r="R264" s="619"/>
    </row>
    <row r="265" spans="1:18" x14ac:dyDescent="0.2">
      <c r="A265" s="665" t="s">
        <v>58</v>
      </c>
      <c r="B265" s="707">
        <v>2024</v>
      </c>
      <c r="C265" s="380" t="s">
        <v>742</v>
      </c>
      <c r="D265" s="423">
        <v>108.8</v>
      </c>
      <c r="E265" s="432">
        <v>123.4</v>
      </c>
      <c r="F265" s="432">
        <v>130.69999999999999</v>
      </c>
      <c r="G265" s="432">
        <v>131.6</v>
      </c>
      <c r="H265" s="432">
        <v>116.8</v>
      </c>
      <c r="I265" s="432">
        <v>116.3</v>
      </c>
      <c r="J265" s="432">
        <v>127</v>
      </c>
      <c r="K265" s="432">
        <v>104.7</v>
      </c>
      <c r="L265" s="433">
        <v>119.3</v>
      </c>
      <c r="M265" s="433">
        <v>126</v>
      </c>
      <c r="N265" s="433">
        <v>128.30000000000001</v>
      </c>
      <c r="O265" s="433">
        <v>117.4</v>
      </c>
      <c r="P265" s="619" t="s">
        <v>381</v>
      </c>
      <c r="Q265" s="708">
        <v>2024</v>
      </c>
      <c r="R265" s="709" t="s">
        <v>59</v>
      </c>
    </row>
    <row r="266" spans="1:18" x14ac:dyDescent="0.2">
      <c r="A266" s="665"/>
      <c r="B266" s="707"/>
      <c r="C266" s="380" t="s">
        <v>743</v>
      </c>
      <c r="D266" s="423">
        <v>98.2</v>
      </c>
      <c r="E266" s="432">
        <v>109.1</v>
      </c>
      <c r="F266" s="432">
        <v>129.80000000000001</v>
      </c>
      <c r="G266" s="432">
        <v>124.2</v>
      </c>
      <c r="H266" s="432">
        <v>108.9</v>
      </c>
      <c r="I266" s="432">
        <v>112.8</v>
      </c>
      <c r="J266" s="432">
        <v>128.1</v>
      </c>
      <c r="K266" s="432">
        <v>105.7</v>
      </c>
      <c r="L266" s="433">
        <v>123.8</v>
      </c>
      <c r="M266" s="433">
        <v>139.1</v>
      </c>
      <c r="N266" s="433">
        <v>143.5</v>
      </c>
      <c r="O266" s="433">
        <v>132.6</v>
      </c>
      <c r="P266" s="619" t="s">
        <v>744</v>
      </c>
      <c r="Q266" s="708"/>
      <c r="R266" s="709"/>
    </row>
    <row r="267" spans="1:18" x14ac:dyDescent="0.2">
      <c r="A267" s="665"/>
      <c r="B267" s="707"/>
      <c r="C267" s="380" t="s">
        <v>745</v>
      </c>
      <c r="D267" s="423">
        <v>118.1</v>
      </c>
      <c r="E267" s="432">
        <v>136</v>
      </c>
      <c r="F267" s="432">
        <v>131.6</v>
      </c>
      <c r="G267" s="432">
        <v>138.1</v>
      </c>
      <c r="H267" s="432">
        <v>123.8</v>
      </c>
      <c r="I267" s="432">
        <v>119.3</v>
      </c>
      <c r="J267" s="432">
        <v>125.9</v>
      </c>
      <c r="K267" s="432">
        <v>103.9</v>
      </c>
      <c r="L267" s="433">
        <v>115.3</v>
      </c>
      <c r="M267" s="433">
        <v>114.5</v>
      </c>
      <c r="N267" s="433">
        <v>114.9</v>
      </c>
      <c r="O267" s="433">
        <v>104</v>
      </c>
      <c r="P267" s="619" t="s">
        <v>746</v>
      </c>
      <c r="Q267" s="708"/>
      <c r="R267" s="709"/>
    </row>
    <row r="268" spans="1:18" x14ac:dyDescent="0.2">
      <c r="A268" s="665"/>
      <c r="B268" s="616"/>
      <c r="C268" s="380"/>
      <c r="D268" s="287"/>
      <c r="E268" s="287"/>
      <c r="F268" s="287"/>
      <c r="G268" s="287"/>
      <c r="H268" s="287"/>
      <c r="I268" s="287"/>
      <c r="J268" s="287"/>
      <c r="K268" s="287"/>
      <c r="L268" s="287"/>
      <c r="M268" s="287"/>
      <c r="N268" s="287"/>
      <c r="O268" s="287"/>
      <c r="P268" s="619"/>
      <c r="Q268" s="617"/>
      <c r="R268" s="709"/>
    </row>
    <row r="269" spans="1:18" x14ac:dyDescent="0.2">
      <c r="A269" s="665"/>
      <c r="B269" s="707">
        <v>2025</v>
      </c>
      <c r="C269" s="380" t="s">
        <v>742</v>
      </c>
      <c r="D269" s="423">
        <v>92.8</v>
      </c>
      <c r="E269" s="514">
        <v>109.8</v>
      </c>
      <c r="F269" s="514">
        <v>130.5</v>
      </c>
      <c r="G269" s="514">
        <v>118.2</v>
      </c>
      <c r="H269" s="514">
        <v>125.1</v>
      </c>
      <c r="I269" s="514">
        <v>127.1</v>
      </c>
      <c r="P269" s="619" t="s">
        <v>381</v>
      </c>
      <c r="Q269" s="708">
        <v>2025</v>
      </c>
      <c r="R269" s="709"/>
    </row>
    <row r="270" spans="1:18" x14ac:dyDescent="0.2">
      <c r="A270" s="665"/>
      <c r="B270" s="707"/>
      <c r="C270" s="380" t="s">
        <v>743</v>
      </c>
      <c r="D270" s="423">
        <v>81.3</v>
      </c>
      <c r="E270" s="514">
        <v>110.4</v>
      </c>
      <c r="F270" s="514">
        <v>142.30000000000001</v>
      </c>
      <c r="G270" s="514">
        <v>123.7</v>
      </c>
      <c r="H270" s="514">
        <v>131.4</v>
      </c>
      <c r="I270" s="514">
        <v>128.19999999999999</v>
      </c>
      <c r="P270" s="619" t="s">
        <v>744</v>
      </c>
      <c r="Q270" s="708"/>
      <c r="R270" s="709"/>
    </row>
    <row r="271" spans="1:18" x14ac:dyDescent="0.2">
      <c r="A271" s="665"/>
      <c r="B271" s="707"/>
      <c r="C271" s="380" t="s">
        <v>745</v>
      </c>
      <c r="D271" s="423">
        <v>102.9</v>
      </c>
      <c r="E271" s="514">
        <v>109.2</v>
      </c>
      <c r="F271" s="514">
        <v>120.1</v>
      </c>
      <c r="G271" s="514">
        <v>113.4</v>
      </c>
      <c r="H271" s="514">
        <v>119.6</v>
      </c>
      <c r="I271" s="514">
        <v>126.1</v>
      </c>
      <c r="P271" s="619" t="s">
        <v>746</v>
      </c>
      <c r="Q271" s="708"/>
      <c r="R271" s="709"/>
    </row>
    <row r="272" spans="1:18" x14ac:dyDescent="0.2">
      <c r="A272" s="614"/>
      <c r="B272" s="616"/>
      <c r="C272" s="380"/>
      <c r="D272" s="287"/>
      <c r="E272" s="287"/>
      <c r="F272" s="287"/>
      <c r="G272" s="287"/>
      <c r="H272" s="287"/>
      <c r="I272" s="287"/>
      <c r="J272" s="287"/>
      <c r="K272" s="287"/>
      <c r="L272" s="287"/>
      <c r="M272" s="287"/>
      <c r="N272" s="287"/>
      <c r="O272" s="287"/>
      <c r="P272" s="619"/>
      <c r="Q272" s="617"/>
      <c r="R272" s="619"/>
    </row>
    <row r="273" spans="1:18" x14ac:dyDescent="0.2">
      <c r="A273" s="665" t="s">
        <v>488</v>
      </c>
      <c r="B273" s="707">
        <v>2024</v>
      </c>
      <c r="C273" s="380" t="s">
        <v>742</v>
      </c>
      <c r="D273" s="423">
        <v>140.80000000000001</v>
      </c>
      <c r="E273" s="432">
        <v>151</v>
      </c>
      <c r="F273" s="432">
        <v>155.30000000000001</v>
      </c>
      <c r="G273" s="432">
        <v>150.4</v>
      </c>
      <c r="H273" s="432">
        <v>131.4</v>
      </c>
      <c r="I273" s="432">
        <v>151.4</v>
      </c>
      <c r="J273" s="432">
        <v>146.80000000000001</v>
      </c>
      <c r="K273" s="432">
        <v>103</v>
      </c>
      <c r="L273" s="433">
        <v>162.80000000000001</v>
      </c>
      <c r="M273" s="433">
        <v>170.7</v>
      </c>
      <c r="N273" s="433">
        <v>160.4</v>
      </c>
      <c r="O273" s="433">
        <v>133.19999999999999</v>
      </c>
      <c r="P273" s="619" t="s">
        <v>381</v>
      </c>
      <c r="Q273" s="708">
        <v>2024</v>
      </c>
      <c r="R273" s="709" t="s">
        <v>489</v>
      </c>
    </row>
    <row r="274" spans="1:18" x14ac:dyDescent="0.2">
      <c r="A274" s="665"/>
      <c r="B274" s="707"/>
      <c r="C274" s="380" t="s">
        <v>743</v>
      </c>
      <c r="D274" s="423">
        <v>149.69999999999999</v>
      </c>
      <c r="E274" s="432">
        <v>159.4</v>
      </c>
      <c r="F274" s="432">
        <v>163.4</v>
      </c>
      <c r="G274" s="432">
        <v>160.5</v>
      </c>
      <c r="H274" s="432">
        <v>137</v>
      </c>
      <c r="I274" s="432">
        <v>142</v>
      </c>
      <c r="J274" s="432">
        <v>151.6</v>
      </c>
      <c r="K274" s="432">
        <v>112.8</v>
      </c>
      <c r="L274" s="433">
        <v>167</v>
      </c>
      <c r="M274" s="433">
        <v>181.9</v>
      </c>
      <c r="N274" s="433">
        <v>170.7</v>
      </c>
      <c r="O274" s="433">
        <v>132.69999999999999</v>
      </c>
      <c r="P274" s="619" t="s">
        <v>744</v>
      </c>
      <c r="Q274" s="708"/>
      <c r="R274" s="709"/>
    </row>
    <row r="275" spans="1:18" x14ac:dyDescent="0.2">
      <c r="A275" s="665"/>
      <c r="B275" s="707"/>
      <c r="C275" s="380" t="s">
        <v>745</v>
      </c>
      <c r="D275" s="423">
        <v>134.5</v>
      </c>
      <c r="E275" s="432">
        <v>145.1</v>
      </c>
      <c r="F275" s="432">
        <v>149.69999999999999</v>
      </c>
      <c r="G275" s="432">
        <v>143.30000000000001</v>
      </c>
      <c r="H275" s="432">
        <v>127.4</v>
      </c>
      <c r="I275" s="432">
        <v>158</v>
      </c>
      <c r="J275" s="432">
        <v>143.4</v>
      </c>
      <c r="K275" s="432">
        <v>96.2</v>
      </c>
      <c r="L275" s="433">
        <v>159.9</v>
      </c>
      <c r="M275" s="433">
        <v>162.80000000000001</v>
      </c>
      <c r="N275" s="433">
        <v>153.1</v>
      </c>
      <c r="O275" s="433">
        <v>133.5</v>
      </c>
      <c r="P275" s="619" t="s">
        <v>746</v>
      </c>
      <c r="Q275" s="708"/>
      <c r="R275" s="709"/>
    </row>
    <row r="276" spans="1:18" x14ac:dyDescent="0.2">
      <c r="A276" s="665"/>
      <c r="B276" s="616"/>
      <c r="C276" s="434"/>
      <c r="D276" s="287"/>
      <c r="E276" s="287"/>
      <c r="F276" s="287"/>
      <c r="G276" s="287"/>
      <c r="H276" s="287"/>
      <c r="I276" s="287"/>
      <c r="J276" s="287"/>
      <c r="K276" s="287"/>
      <c r="L276" s="287"/>
      <c r="M276" s="287"/>
      <c r="N276" s="287"/>
      <c r="O276" s="287"/>
      <c r="P276" s="618"/>
      <c r="Q276" s="617"/>
      <c r="R276" s="709"/>
    </row>
    <row r="277" spans="1:18" x14ac:dyDescent="0.2">
      <c r="A277" s="665"/>
      <c r="B277" s="707">
        <v>2025</v>
      </c>
      <c r="C277" s="380" t="s">
        <v>742</v>
      </c>
      <c r="D277" s="423">
        <v>126.8</v>
      </c>
      <c r="E277" s="514">
        <v>147.69999999999999</v>
      </c>
      <c r="F277" s="514">
        <v>169.4</v>
      </c>
      <c r="G277" s="514">
        <v>158.69999999999999</v>
      </c>
      <c r="H277" s="514">
        <v>170.2</v>
      </c>
      <c r="I277" s="514">
        <v>170.2</v>
      </c>
      <c r="P277" s="619" t="s">
        <v>381</v>
      </c>
      <c r="Q277" s="708">
        <v>2025</v>
      </c>
      <c r="R277" s="709"/>
    </row>
    <row r="278" spans="1:18" x14ac:dyDescent="0.2">
      <c r="A278" s="665"/>
      <c r="B278" s="707"/>
      <c r="C278" s="380" t="s">
        <v>743</v>
      </c>
      <c r="D278" s="423">
        <v>132.80000000000001</v>
      </c>
      <c r="E278" s="514">
        <v>158.80000000000001</v>
      </c>
      <c r="F278" s="514">
        <v>173.3</v>
      </c>
      <c r="G278" s="514">
        <v>174.1</v>
      </c>
      <c r="H278" s="514">
        <v>182.3</v>
      </c>
      <c r="I278" s="514">
        <v>182.2</v>
      </c>
      <c r="P278" s="619" t="s">
        <v>744</v>
      </c>
      <c r="Q278" s="708"/>
      <c r="R278" s="709"/>
    </row>
    <row r="279" spans="1:18" x14ac:dyDescent="0.2">
      <c r="A279" s="665"/>
      <c r="B279" s="707"/>
      <c r="C279" s="380" t="s">
        <v>745</v>
      </c>
      <c r="D279" s="423">
        <v>122.6</v>
      </c>
      <c r="E279" s="514">
        <v>139.9</v>
      </c>
      <c r="F279" s="514">
        <v>166.6</v>
      </c>
      <c r="G279" s="514">
        <v>147.9</v>
      </c>
      <c r="H279" s="514">
        <v>161.6</v>
      </c>
      <c r="I279" s="514">
        <v>161.69999999999999</v>
      </c>
      <c r="P279" s="619" t="s">
        <v>746</v>
      </c>
      <c r="Q279" s="708"/>
      <c r="R279" s="709"/>
    </row>
    <row r="280" spans="1:18" x14ac:dyDescent="0.2">
      <c r="A280" s="614"/>
      <c r="B280" s="616"/>
      <c r="D280" s="287"/>
      <c r="E280" s="287"/>
      <c r="F280" s="287"/>
      <c r="G280" s="287"/>
      <c r="H280" s="287"/>
      <c r="I280" s="287"/>
      <c r="J280" s="287"/>
      <c r="K280" s="287"/>
      <c r="L280" s="287"/>
      <c r="M280" s="287"/>
      <c r="N280" s="287"/>
      <c r="O280" s="287"/>
      <c r="Q280" s="617"/>
      <c r="R280" s="619"/>
    </row>
    <row r="281" spans="1:18" x14ac:dyDescent="0.2">
      <c r="A281" s="665" t="s">
        <v>60</v>
      </c>
      <c r="B281" s="707">
        <v>2024</v>
      </c>
      <c r="C281" s="380" t="s">
        <v>742</v>
      </c>
      <c r="D281" s="423">
        <v>100.2</v>
      </c>
      <c r="E281" s="432">
        <v>140.1</v>
      </c>
      <c r="F281" s="432">
        <v>186.8</v>
      </c>
      <c r="G281" s="432">
        <v>203.5</v>
      </c>
      <c r="H281" s="432">
        <v>178</v>
      </c>
      <c r="I281" s="432">
        <v>208</v>
      </c>
      <c r="J281" s="432">
        <v>167.6</v>
      </c>
      <c r="K281" s="432">
        <v>196.9</v>
      </c>
      <c r="L281" s="433">
        <v>232.1</v>
      </c>
      <c r="M281" s="433">
        <v>139.19999999999999</v>
      </c>
      <c r="N281" s="433">
        <v>143.30000000000001</v>
      </c>
      <c r="O281" s="433">
        <v>173.4</v>
      </c>
      <c r="P281" s="619" t="s">
        <v>381</v>
      </c>
      <c r="Q281" s="708">
        <v>2024</v>
      </c>
      <c r="R281" s="709" t="s">
        <v>61</v>
      </c>
    </row>
    <row r="282" spans="1:18" x14ac:dyDescent="0.2">
      <c r="A282" s="665"/>
      <c r="B282" s="707"/>
      <c r="C282" s="380" t="s">
        <v>743</v>
      </c>
      <c r="D282" s="423">
        <v>104.4</v>
      </c>
      <c r="E282" s="432">
        <v>161</v>
      </c>
      <c r="F282" s="432">
        <v>227.3</v>
      </c>
      <c r="G282" s="432">
        <v>250.5</v>
      </c>
      <c r="H282" s="432">
        <v>221</v>
      </c>
      <c r="I282" s="432">
        <v>268.10000000000002</v>
      </c>
      <c r="J282" s="432">
        <v>190.1</v>
      </c>
      <c r="K282" s="432">
        <v>246.5</v>
      </c>
      <c r="L282" s="433">
        <v>287.8</v>
      </c>
      <c r="M282" s="433">
        <v>135</v>
      </c>
      <c r="N282" s="433">
        <v>131.69999999999999</v>
      </c>
      <c r="O282" s="433">
        <v>203.2</v>
      </c>
      <c r="P282" s="619" t="s">
        <v>744</v>
      </c>
      <c r="Q282" s="708"/>
      <c r="R282" s="709"/>
    </row>
    <row r="283" spans="1:18" x14ac:dyDescent="0.2">
      <c r="A283" s="665"/>
      <c r="B283" s="707"/>
      <c r="C283" s="380" t="s">
        <v>745</v>
      </c>
      <c r="D283" s="423">
        <v>92.2</v>
      </c>
      <c r="E283" s="432">
        <v>100.1</v>
      </c>
      <c r="F283" s="432">
        <v>108.9</v>
      </c>
      <c r="G283" s="432">
        <v>113</v>
      </c>
      <c r="H283" s="432">
        <v>95.4</v>
      </c>
      <c r="I283" s="432">
        <v>92.3</v>
      </c>
      <c r="J283" s="432">
        <v>124.2</v>
      </c>
      <c r="K283" s="432">
        <v>101.6</v>
      </c>
      <c r="L283" s="433">
        <v>124.8</v>
      </c>
      <c r="M283" s="433">
        <v>147.4</v>
      </c>
      <c r="N283" s="433">
        <v>165.6</v>
      </c>
      <c r="O283" s="433">
        <v>116.1</v>
      </c>
      <c r="P283" s="619" t="s">
        <v>746</v>
      </c>
      <c r="Q283" s="708"/>
      <c r="R283" s="709"/>
    </row>
    <row r="284" spans="1:18" x14ac:dyDescent="0.2">
      <c r="A284" s="665"/>
      <c r="B284" s="616"/>
      <c r="D284" s="287"/>
      <c r="E284" s="287"/>
      <c r="F284" s="287"/>
      <c r="G284" s="287"/>
      <c r="H284" s="287"/>
      <c r="I284" s="287"/>
      <c r="J284" s="287"/>
      <c r="K284" s="287"/>
      <c r="L284" s="287"/>
      <c r="M284" s="287"/>
      <c r="N284" s="287"/>
      <c r="O284" s="287"/>
      <c r="Q284" s="617"/>
      <c r="R284" s="709"/>
    </row>
    <row r="285" spans="1:18" x14ac:dyDescent="0.2">
      <c r="A285" s="665"/>
      <c r="B285" s="707">
        <v>2025</v>
      </c>
      <c r="C285" s="380" t="s">
        <v>742</v>
      </c>
      <c r="D285" s="423">
        <v>124.3</v>
      </c>
      <c r="E285" s="514">
        <v>115.7</v>
      </c>
      <c r="F285" s="514">
        <v>174.8</v>
      </c>
      <c r="G285" s="514">
        <v>144.9</v>
      </c>
      <c r="H285" s="514">
        <v>174.3</v>
      </c>
      <c r="I285" s="514">
        <v>141.1</v>
      </c>
      <c r="P285" s="619" t="s">
        <v>381</v>
      </c>
      <c r="Q285" s="708">
        <v>2025</v>
      </c>
      <c r="R285" s="709"/>
    </row>
    <row r="286" spans="1:18" x14ac:dyDescent="0.2">
      <c r="A286" s="665"/>
      <c r="B286" s="707"/>
      <c r="C286" s="380" t="s">
        <v>743</v>
      </c>
      <c r="D286" s="423">
        <v>129.5</v>
      </c>
      <c r="E286" s="514">
        <v>126.1</v>
      </c>
      <c r="F286" s="514">
        <v>202.6</v>
      </c>
      <c r="G286" s="514">
        <v>175.6</v>
      </c>
      <c r="H286" s="514">
        <v>214.7</v>
      </c>
      <c r="I286" s="514">
        <v>164.4</v>
      </c>
      <c r="P286" s="619" t="s">
        <v>744</v>
      </c>
      <c r="Q286" s="708"/>
      <c r="R286" s="709"/>
    </row>
    <row r="287" spans="1:18" x14ac:dyDescent="0.2">
      <c r="A287" s="665"/>
      <c r="B287" s="707"/>
      <c r="C287" s="380" t="s">
        <v>745</v>
      </c>
      <c r="D287" s="423">
        <v>114.3</v>
      </c>
      <c r="E287" s="514">
        <v>95.6</v>
      </c>
      <c r="F287" s="514">
        <v>121.4</v>
      </c>
      <c r="G287" s="514">
        <v>85.9</v>
      </c>
      <c r="H287" s="514">
        <v>96.5</v>
      </c>
      <c r="I287" s="514">
        <v>96.3</v>
      </c>
      <c r="P287" s="619" t="s">
        <v>746</v>
      </c>
      <c r="Q287" s="708"/>
      <c r="R287" s="709"/>
    </row>
    <row r="288" spans="1:18" ht="12" customHeight="1" x14ac:dyDescent="0.2">
      <c r="A288" s="614"/>
      <c r="B288" s="616"/>
      <c r="D288" s="287"/>
      <c r="E288" s="287"/>
      <c r="F288" s="287"/>
      <c r="G288" s="287"/>
      <c r="H288" s="287"/>
      <c r="I288" s="287"/>
      <c r="J288" s="287"/>
      <c r="K288" s="287"/>
      <c r="L288" s="287"/>
      <c r="M288" s="287"/>
      <c r="N288" s="287"/>
      <c r="O288" s="287"/>
      <c r="Q288" s="617"/>
      <c r="R288" s="619"/>
    </row>
    <row r="289" spans="1:18" x14ac:dyDescent="0.2">
      <c r="A289" s="712" t="s">
        <v>62</v>
      </c>
      <c r="B289" s="707">
        <v>2024</v>
      </c>
      <c r="C289" s="380" t="s">
        <v>742</v>
      </c>
      <c r="D289" s="423">
        <v>90.6</v>
      </c>
      <c r="E289" s="432">
        <v>104.2</v>
      </c>
      <c r="F289" s="432">
        <v>107.2</v>
      </c>
      <c r="G289" s="432">
        <v>108.8</v>
      </c>
      <c r="H289" s="432">
        <v>107.2</v>
      </c>
      <c r="I289" s="432">
        <v>105.6</v>
      </c>
      <c r="J289" s="432">
        <v>110.6</v>
      </c>
      <c r="K289" s="432">
        <v>106.9</v>
      </c>
      <c r="L289" s="433">
        <v>119.1</v>
      </c>
      <c r="M289" s="433">
        <v>132.80000000000001</v>
      </c>
      <c r="N289" s="433">
        <v>134.5</v>
      </c>
      <c r="O289" s="433">
        <v>109.2</v>
      </c>
      <c r="P289" s="619" t="s">
        <v>381</v>
      </c>
      <c r="Q289" s="708">
        <v>2024</v>
      </c>
      <c r="R289" s="711" t="s">
        <v>63</v>
      </c>
    </row>
    <row r="290" spans="1:18" x14ac:dyDescent="0.2">
      <c r="A290" s="712"/>
      <c r="B290" s="707"/>
      <c r="C290" s="380" t="s">
        <v>743</v>
      </c>
      <c r="D290" s="423">
        <v>95.2</v>
      </c>
      <c r="E290" s="432">
        <v>109.9</v>
      </c>
      <c r="F290" s="432">
        <v>115.5</v>
      </c>
      <c r="G290" s="432">
        <v>118.6</v>
      </c>
      <c r="H290" s="432">
        <v>120.9</v>
      </c>
      <c r="I290" s="432">
        <v>121.1</v>
      </c>
      <c r="J290" s="432">
        <v>124.3</v>
      </c>
      <c r="K290" s="432">
        <v>124.6</v>
      </c>
      <c r="L290" s="433">
        <v>133.19999999999999</v>
      </c>
      <c r="M290" s="433">
        <v>152.19999999999999</v>
      </c>
      <c r="N290" s="433">
        <v>153.9</v>
      </c>
      <c r="O290" s="433">
        <v>129.69999999999999</v>
      </c>
      <c r="P290" s="619" t="s">
        <v>744</v>
      </c>
      <c r="Q290" s="708"/>
      <c r="R290" s="711"/>
    </row>
    <row r="291" spans="1:18" x14ac:dyDescent="0.2">
      <c r="A291" s="712"/>
      <c r="B291" s="707"/>
      <c r="C291" s="380" t="s">
        <v>745</v>
      </c>
      <c r="D291" s="423">
        <v>85.4</v>
      </c>
      <c r="E291" s="432">
        <v>98</v>
      </c>
      <c r="F291" s="432">
        <v>98.1</v>
      </c>
      <c r="G291" s="432">
        <v>98</v>
      </c>
      <c r="H291" s="432">
        <v>92.1</v>
      </c>
      <c r="I291" s="432">
        <v>88.7</v>
      </c>
      <c r="J291" s="432">
        <v>95.6</v>
      </c>
      <c r="K291" s="432">
        <v>87.5</v>
      </c>
      <c r="L291" s="433">
        <v>103.6</v>
      </c>
      <c r="M291" s="433">
        <v>111.4</v>
      </c>
      <c r="N291" s="433">
        <v>113.2</v>
      </c>
      <c r="O291" s="433">
        <v>86.7</v>
      </c>
      <c r="P291" s="619" t="s">
        <v>746</v>
      </c>
      <c r="Q291" s="708"/>
      <c r="R291" s="711"/>
    </row>
    <row r="292" spans="1:18" x14ac:dyDescent="0.2">
      <c r="A292" s="712"/>
      <c r="B292" s="616"/>
      <c r="D292" s="287"/>
      <c r="E292" s="287"/>
      <c r="F292" s="287"/>
      <c r="G292" s="287"/>
      <c r="H292" s="287"/>
      <c r="I292" s="287"/>
      <c r="J292" s="287"/>
      <c r="K292" s="287"/>
      <c r="L292" s="287"/>
      <c r="M292" s="287"/>
      <c r="N292" s="287"/>
      <c r="O292" s="287"/>
      <c r="Q292" s="617"/>
      <c r="R292" s="711"/>
    </row>
    <row r="293" spans="1:18" x14ac:dyDescent="0.2">
      <c r="A293" s="712"/>
      <c r="B293" s="707">
        <v>2025</v>
      </c>
      <c r="C293" s="380" t="s">
        <v>742</v>
      </c>
      <c r="D293" s="423">
        <v>104.7</v>
      </c>
      <c r="E293" s="514">
        <v>125.3</v>
      </c>
      <c r="F293" s="514">
        <v>128.69999999999999</v>
      </c>
      <c r="G293" s="514">
        <v>120</v>
      </c>
      <c r="H293" s="514">
        <v>122.7</v>
      </c>
      <c r="I293" s="514">
        <v>118.3</v>
      </c>
      <c r="P293" s="619" t="s">
        <v>381</v>
      </c>
      <c r="Q293" s="708">
        <v>2025</v>
      </c>
      <c r="R293" s="711"/>
    </row>
    <row r="294" spans="1:18" x14ac:dyDescent="0.2">
      <c r="A294" s="712"/>
      <c r="B294" s="707"/>
      <c r="C294" s="380" t="s">
        <v>743</v>
      </c>
      <c r="D294" s="423">
        <v>120</v>
      </c>
      <c r="E294" s="514">
        <v>147</v>
      </c>
      <c r="F294" s="514">
        <v>153.4</v>
      </c>
      <c r="G294" s="514">
        <v>144.1</v>
      </c>
      <c r="H294" s="514">
        <v>146</v>
      </c>
      <c r="I294" s="514">
        <v>141.4</v>
      </c>
      <c r="P294" s="619" t="s">
        <v>744</v>
      </c>
      <c r="Q294" s="708"/>
      <c r="R294" s="711"/>
    </row>
    <row r="295" spans="1:18" x14ac:dyDescent="0.2">
      <c r="A295" s="712"/>
      <c r="B295" s="707"/>
      <c r="C295" s="380" t="s">
        <v>745</v>
      </c>
      <c r="D295" s="423">
        <v>87.8</v>
      </c>
      <c r="E295" s="514">
        <v>101.5</v>
      </c>
      <c r="F295" s="514">
        <v>101.6</v>
      </c>
      <c r="G295" s="514">
        <v>93.4</v>
      </c>
      <c r="H295" s="514">
        <v>97</v>
      </c>
      <c r="I295" s="514">
        <v>92.9</v>
      </c>
      <c r="P295" s="619" t="s">
        <v>746</v>
      </c>
      <c r="Q295" s="708"/>
      <c r="R295" s="711"/>
    </row>
    <row r="296" spans="1:18" s="5" customFormat="1" x14ac:dyDescent="0.2">
      <c r="A296" s="615"/>
      <c r="B296" s="31"/>
      <c r="C296" s="615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130"/>
      <c r="Q296" s="21"/>
      <c r="R296" s="130"/>
    </row>
    <row r="297" spans="1:18" s="5" customFormat="1" x14ac:dyDescent="0.2">
      <c r="A297" s="615"/>
      <c r="B297" s="31"/>
      <c r="C297" s="615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130"/>
      <c r="Q297" s="21"/>
      <c r="R297" s="130"/>
    </row>
    <row r="300" spans="1:18" ht="12.75" customHeight="1" x14ac:dyDescent="0.2">
      <c r="A300" s="682" t="s">
        <v>732</v>
      </c>
      <c r="B300" s="682"/>
      <c r="C300" s="682"/>
      <c r="D300" s="682"/>
      <c r="E300" s="682"/>
      <c r="F300" s="682"/>
      <c r="G300" s="682"/>
      <c r="H300" s="682"/>
      <c r="I300" s="682"/>
    </row>
    <row r="301" spans="1:18" ht="12.75" customHeight="1" x14ac:dyDescent="0.2">
      <c r="A301" s="682" t="s">
        <v>748</v>
      </c>
      <c r="B301" s="700"/>
      <c r="C301" s="700"/>
      <c r="D301" s="700"/>
      <c r="E301" s="700"/>
      <c r="F301" s="700"/>
      <c r="G301" s="700"/>
      <c r="H301" s="700"/>
      <c r="I301" s="700"/>
    </row>
    <row r="302" spans="1:18" ht="12.75" customHeight="1" x14ac:dyDescent="0.2">
      <c r="A302" s="683" t="s">
        <v>734</v>
      </c>
      <c r="B302" s="683"/>
      <c r="C302" s="683"/>
      <c r="D302" s="683"/>
      <c r="E302" s="683"/>
      <c r="F302" s="683"/>
      <c r="G302" s="683"/>
      <c r="H302" s="683"/>
      <c r="I302" s="683"/>
    </row>
    <row r="303" spans="1:18" ht="11.1" customHeight="1" x14ac:dyDescent="0.2">
      <c r="A303" s="684" t="s">
        <v>749</v>
      </c>
      <c r="B303" s="684"/>
      <c r="C303" s="684"/>
      <c r="D303" s="684"/>
      <c r="E303" s="684"/>
      <c r="F303" s="684"/>
      <c r="G303" s="684"/>
      <c r="H303" s="684"/>
      <c r="I303" s="684"/>
    </row>
    <row r="304" spans="1:18" ht="11.1" customHeight="1" x14ac:dyDescent="0.2">
      <c r="A304" s="29"/>
    </row>
    <row r="305" spans="1:18" ht="11.1" customHeight="1" x14ac:dyDescent="0.2">
      <c r="A305" s="25" t="s">
        <v>474</v>
      </c>
    </row>
    <row r="306" spans="1:18" s="25" customFormat="1" ht="12.75" customHeight="1" x14ac:dyDescent="0.2">
      <c r="A306" s="669" t="s">
        <v>0</v>
      </c>
      <c r="B306" s="671" t="s">
        <v>459</v>
      </c>
      <c r="C306" s="701" t="s">
        <v>736</v>
      </c>
      <c r="D306" s="32" t="s">
        <v>3</v>
      </c>
      <c r="E306" s="32" t="s">
        <v>4</v>
      </c>
      <c r="F306" s="32" t="s">
        <v>5</v>
      </c>
      <c r="G306" s="32" t="s">
        <v>6</v>
      </c>
      <c r="H306" s="32" t="s">
        <v>7</v>
      </c>
      <c r="I306" s="32" t="s">
        <v>8</v>
      </c>
      <c r="J306" s="32" t="s">
        <v>9</v>
      </c>
      <c r="K306" s="32" t="s">
        <v>10</v>
      </c>
      <c r="L306" s="32" t="s">
        <v>11</v>
      </c>
      <c r="M306" s="32" t="s">
        <v>12</v>
      </c>
      <c r="N306" s="32" t="s">
        <v>86</v>
      </c>
      <c r="O306" s="32" t="s">
        <v>2</v>
      </c>
      <c r="P306" s="695" t="s">
        <v>737</v>
      </c>
      <c r="Q306" s="673" t="s">
        <v>460</v>
      </c>
      <c r="R306" s="695" t="s">
        <v>1</v>
      </c>
    </row>
    <row r="307" spans="1:18" s="25" customFormat="1" ht="12.75" customHeight="1" x14ac:dyDescent="0.2">
      <c r="A307" s="670"/>
      <c r="B307" s="672"/>
      <c r="C307" s="702"/>
      <c r="D307" s="33" t="s">
        <v>92</v>
      </c>
      <c r="E307" s="33" t="s">
        <v>4</v>
      </c>
      <c r="F307" s="33" t="s">
        <v>14</v>
      </c>
      <c r="G307" s="33" t="s">
        <v>15</v>
      </c>
      <c r="H307" s="33" t="s">
        <v>16</v>
      </c>
      <c r="I307" s="33" t="s">
        <v>17</v>
      </c>
      <c r="J307" s="33" t="s">
        <v>18</v>
      </c>
      <c r="K307" s="33" t="s">
        <v>10</v>
      </c>
      <c r="L307" s="33" t="s">
        <v>11</v>
      </c>
      <c r="M307" s="33" t="s">
        <v>738</v>
      </c>
      <c r="N307" s="33" t="s">
        <v>739</v>
      </c>
      <c r="O307" s="33" t="s">
        <v>740</v>
      </c>
      <c r="P307" s="697"/>
      <c r="Q307" s="674"/>
      <c r="R307" s="697"/>
    </row>
    <row r="308" spans="1:18" s="7" customFormat="1" ht="10.7" customHeight="1" x14ac:dyDescent="0.2">
      <c r="A308" s="45"/>
      <c r="B308" s="31"/>
      <c r="C308" s="426"/>
      <c r="D308" s="12"/>
      <c r="E308" s="626"/>
      <c r="F308" s="626"/>
      <c r="G308" s="626"/>
      <c r="H308" s="626"/>
      <c r="I308" s="405"/>
      <c r="J308" s="402"/>
      <c r="K308" s="402"/>
      <c r="L308" s="402"/>
      <c r="M308" s="402"/>
      <c r="N308" s="402"/>
      <c r="O308" s="402"/>
      <c r="P308" s="427"/>
      <c r="Q308" s="320"/>
      <c r="R308" s="103"/>
    </row>
    <row r="309" spans="1:18" ht="10.7" customHeight="1" x14ac:dyDescent="0.2">
      <c r="A309" s="665" t="s">
        <v>64</v>
      </c>
      <c r="B309" s="707">
        <v>2024</v>
      </c>
      <c r="C309" s="380" t="s">
        <v>742</v>
      </c>
      <c r="D309" s="423">
        <v>138.30000000000001</v>
      </c>
      <c r="E309" s="432">
        <v>162.30000000000001</v>
      </c>
      <c r="F309" s="432">
        <v>201.2</v>
      </c>
      <c r="G309" s="432">
        <v>180.7</v>
      </c>
      <c r="H309" s="432">
        <v>155.69999999999999</v>
      </c>
      <c r="I309" s="432">
        <v>157.69999999999999</v>
      </c>
      <c r="J309" s="432">
        <v>175.6</v>
      </c>
      <c r="K309" s="432">
        <v>153.5</v>
      </c>
      <c r="L309" s="433">
        <v>169.3</v>
      </c>
      <c r="M309" s="433">
        <v>185</v>
      </c>
      <c r="N309" s="433">
        <v>172.7</v>
      </c>
      <c r="O309" s="433">
        <v>185.4</v>
      </c>
      <c r="P309" s="619" t="s">
        <v>381</v>
      </c>
      <c r="Q309" s="710">
        <v>2024</v>
      </c>
      <c r="R309" s="709" t="s">
        <v>490</v>
      </c>
    </row>
    <row r="310" spans="1:18" ht="10.7" customHeight="1" x14ac:dyDescent="0.2">
      <c r="A310" s="665"/>
      <c r="B310" s="707"/>
      <c r="C310" s="380" t="s">
        <v>743</v>
      </c>
      <c r="D310" s="423">
        <v>160.30000000000001</v>
      </c>
      <c r="E310" s="432">
        <v>187.8</v>
      </c>
      <c r="F310" s="432">
        <v>250.9</v>
      </c>
      <c r="G310" s="432">
        <v>214</v>
      </c>
      <c r="H310" s="432">
        <v>186</v>
      </c>
      <c r="I310" s="432">
        <v>187</v>
      </c>
      <c r="J310" s="432">
        <v>208.3</v>
      </c>
      <c r="K310" s="432">
        <v>203.1</v>
      </c>
      <c r="L310" s="433">
        <v>201.3</v>
      </c>
      <c r="M310" s="433">
        <v>216.6</v>
      </c>
      <c r="N310" s="433">
        <v>207</v>
      </c>
      <c r="O310" s="433">
        <v>252.5</v>
      </c>
      <c r="P310" s="619" t="s">
        <v>744</v>
      </c>
      <c r="Q310" s="710"/>
      <c r="R310" s="709"/>
    </row>
    <row r="311" spans="1:18" ht="10.7" customHeight="1" x14ac:dyDescent="0.2">
      <c r="A311" s="665"/>
      <c r="B311" s="707"/>
      <c r="C311" s="380" t="s">
        <v>745</v>
      </c>
      <c r="D311" s="423">
        <v>107.6</v>
      </c>
      <c r="E311" s="432">
        <v>126.6</v>
      </c>
      <c r="F311" s="432">
        <v>131.69999999999999</v>
      </c>
      <c r="G311" s="432">
        <v>134.1</v>
      </c>
      <c r="H311" s="432">
        <v>113.3</v>
      </c>
      <c r="I311" s="432">
        <v>116.7</v>
      </c>
      <c r="J311" s="432">
        <v>129.9</v>
      </c>
      <c r="K311" s="432">
        <v>84.2</v>
      </c>
      <c r="L311" s="433">
        <v>124.5</v>
      </c>
      <c r="M311" s="433">
        <v>140.80000000000001</v>
      </c>
      <c r="N311" s="433">
        <v>124.7</v>
      </c>
      <c r="O311" s="433">
        <v>91.6</v>
      </c>
      <c r="P311" s="619" t="s">
        <v>746</v>
      </c>
      <c r="Q311" s="710"/>
      <c r="R311" s="709"/>
    </row>
    <row r="312" spans="1:18" ht="10.7" customHeight="1" x14ac:dyDescent="0.2">
      <c r="A312" s="665"/>
      <c r="D312" s="287"/>
      <c r="E312" s="287"/>
      <c r="F312" s="287"/>
      <c r="G312" s="287"/>
      <c r="H312" s="287"/>
      <c r="I312" s="287"/>
      <c r="J312" s="287"/>
      <c r="K312" s="287"/>
      <c r="L312" s="287"/>
      <c r="M312" s="287"/>
      <c r="N312" s="287"/>
      <c r="O312" s="287"/>
      <c r="Q312" s="620"/>
      <c r="R312" s="709"/>
    </row>
    <row r="313" spans="1:18" ht="10.7" customHeight="1" x14ac:dyDescent="0.2">
      <c r="A313" s="665"/>
      <c r="B313" s="707">
        <v>2025</v>
      </c>
      <c r="C313" s="380" t="s">
        <v>742</v>
      </c>
      <c r="D313" s="423">
        <v>172.8</v>
      </c>
      <c r="E313" s="514">
        <v>201.9</v>
      </c>
      <c r="F313" s="514">
        <v>232.4</v>
      </c>
      <c r="G313" s="514">
        <v>205.3</v>
      </c>
      <c r="H313" s="514">
        <v>216.5</v>
      </c>
      <c r="I313" s="514">
        <v>209.2</v>
      </c>
      <c r="P313" s="619" t="s">
        <v>381</v>
      </c>
      <c r="Q313" s="710">
        <v>2025</v>
      </c>
      <c r="R313" s="709"/>
    </row>
    <row r="314" spans="1:18" ht="10.7" customHeight="1" x14ac:dyDescent="0.2">
      <c r="A314" s="665"/>
      <c r="B314" s="707"/>
      <c r="C314" s="380" t="s">
        <v>743</v>
      </c>
      <c r="D314" s="423">
        <v>213.5</v>
      </c>
      <c r="E314" s="514">
        <v>245</v>
      </c>
      <c r="F314" s="514">
        <v>295.8</v>
      </c>
      <c r="G314" s="514">
        <v>253.3</v>
      </c>
      <c r="H314" s="514">
        <v>264.8</v>
      </c>
      <c r="I314" s="514">
        <v>258.7</v>
      </c>
      <c r="P314" s="619" t="s">
        <v>744</v>
      </c>
      <c r="Q314" s="710"/>
      <c r="R314" s="709"/>
    </row>
    <row r="315" spans="1:18" ht="10.7" customHeight="1" x14ac:dyDescent="0.2">
      <c r="A315" s="665"/>
      <c r="B315" s="707"/>
      <c r="C315" s="380" t="s">
        <v>745</v>
      </c>
      <c r="D315" s="423">
        <v>115.8</v>
      </c>
      <c r="E315" s="514">
        <v>141.69999999999999</v>
      </c>
      <c r="F315" s="514">
        <v>143.80000000000001</v>
      </c>
      <c r="G315" s="514">
        <v>138.1</v>
      </c>
      <c r="H315" s="514">
        <v>149</v>
      </c>
      <c r="I315" s="514">
        <v>140</v>
      </c>
      <c r="P315" s="619" t="s">
        <v>746</v>
      </c>
      <c r="Q315" s="710"/>
      <c r="R315" s="709"/>
    </row>
    <row r="316" spans="1:18" ht="10.7" customHeight="1" x14ac:dyDescent="0.2">
      <c r="A316" s="24"/>
      <c r="B316" s="621"/>
      <c r="D316" s="287"/>
      <c r="E316" s="287"/>
      <c r="F316" s="287"/>
      <c r="G316" s="287"/>
      <c r="H316" s="287"/>
      <c r="I316" s="287"/>
      <c r="J316" s="287"/>
      <c r="K316" s="287"/>
      <c r="L316" s="287"/>
      <c r="M316" s="287"/>
      <c r="N316" s="287"/>
      <c r="O316" s="287"/>
      <c r="Q316" s="620"/>
      <c r="R316" s="619"/>
    </row>
    <row r="317" spans="1:18" ht="10.7" customHeight="1" x14ac:dyDescent="0.2">
      <c r="A317" s="665" t="s">
        <v>491</v>
      </c>
      <c r="B317" s="713">
        <v>2024</v>
      </c>
      <c r="C317" s="380" t="s">
        <v>742</v>
      </c>
      <c r="D317" s="423">
        <v>115.7</v>
      </c>
      <c r="E317" s="432">
        <v>149.19999999999999</v>
      </c>
      <c r="F317" s="432">
        <v>184.5</v>
      </c>
      <c r="G317" s="432">
        <v>180.3</v>
      </c>
      <c r="H317" s="432">
        <v>179.6</v>
      </c>
      <c r="I317" s="432">
        <v>183.4</v>
      </c>
      <c r="J317" s="432">
        <v>182</v>
      </c>
      <c r="K317" s="432">
        <v>160.69999999999999</v>
      </c>
      <c r="L317" s="433">
        <v>164.4</v>
      </c>
      <c r="M317" s="433">
        <v>168.9</v>
      </c>
      <c r="N317" s="433">
        <v>170.6</v>
      </c>
      <c r="O317" s="433">
        <v>202.1</v>
      </c>
      <c r="P317" s="619" t="s">
        <v>381</v>
      </c>
      <c r="Q317" s="710">
        <v>2024</v>
      </c>
      <c r="R317" s="709" t="s">
        <v>65</v>
      </c>
    </row>
    <row r="318" spans="1:18" ht="10.7" customHeight="1" x14ac:dyDescent="0.2">
      <c r="A318" s="665"/>
      <c r="B318" s="714"/>
      <c r="C318" s="380" t="s">
        <v>743</v>
      </c>
      <c r="D318" s="423">
        <v>111.1</v>
      </c>
      <c r="E318" s="432">
        <v>142.4</v>
      </c>
      <c r="F318" s="432">
        <v>179.8</v>
      </c>
      <c r="G318" s="432">
        <v>173.7</v>
      </c>
      <c r="H318" s="432">
        <v>172.9</v>
      </c>
      <c r="I318" s="432">
        <v>176.4</v>
      </c>
      <c r="J318" s="432">
        <v>175</v>
      </c>
      <c r="K318" s="432">
        <v>154.19999999999999</v>
      </c>
      <c r="L318" s="433">
        <v>156.4</v>
      </c>
      <c r="M318" s="433">
        <v>158.6</v>
      </c>
      <c r="N318" s="433">
        <v>165.5</v>
      </c>
      <c r="O318" s="433">
        <v>189.1</v>
      </c>
      <c r="P318" s="619" t="s">
        <v>744</v>
      </c>
      <c r="Q318" s="710"/>
      <c r="R318" s="709"/>
    </row>
    <row r="319" spans="1:18" ht="10.7" customHeight="1" x14ac:dyDescent="0.2">
      <c r="A319" s="665"/>
      <c r="B319" s="714"/>
      <c r="C319" s="380" t="s">
        <v>745</v>
      </c>
      <c r="D319" s="423">
        <v>181.4</v>
      </c>
      <c r="E319" s="432">
        <v>246.5</v>
      </c>
      <c r="F319" s="432">
        <v>251.1</v>
      </c>
      <c r="G319" s="432">
        <v>273.3</v>
      </c>
      <c r="H319" s="432">
        <v>274.7</v>
      </c>
      <c r="I319" s="432">
        <v>282.89999999999998</v>
      </c>
      <c r="J319" s="432">
        <v>281.60000000000002</v>
      </c>
      <c r="K319" s="432">
        <v>253.8</v>
      </c>
      <c r="L319" s="433">
        <v>278</v>
      </c>
      <c r="M319" s="433">
        <v>315.7</v>
      </c>
      <c r="N319" s="433">
        <v>243.1</v>
      </c>
      <c r="O319" s="433">
        <v>386.7</v>
      </c>
      <c r="P319" s="619" t="s">
        <v>746</v>
      </c>
      <c r="Q319" s="710"/>
      <c r="R319" s="709"/>
    </row>
    <row r="320" spans="1:18" ht="10.7" customHeight="1" x14ac:dyDescent="0.2">
      <c r="A320" s="665"/>
      <c r="D320" s="287"/>
      <c r="E320" s="287"/>
      <c r="F320" s="287"/>
      <c r="G320" s="287"/>
      <c r="H320" s="287"/>
      <c r="I320" s="287"/>
      <c r="J320" s="287"/>
      <c r="K320" s="287"/>
      <c r="L320" s="287"/>
      <c r="M320" s="287"/>
      <c r="N320" s="287"/>
      <c r="O320" s="287"/>
      <c r="Q320" s="620"/>
      <c r="R320" s="709"/>
    </row>
    <row r="321" spans="1:24" ht="10.7" customHeight="1" x14ac:dyDescent="0.2">
      <c r="A321" s="665"/>
      <c r="B321" s="707">
        <v>2025</v>
      </c>
      <c r="C321" s="380" t="s">
        <v>742</v>
      </c>
      <c r="D321" s="423">
        <v>111.3</v>
      </c>
      <c r="E321" s="514">
        <v>157.80000000000001</v>
      </c>
      <c r="F321" s="514">
        <v>210</v>
      </c>
      <c r="G321" s="514">
        <v>181.9</v>
      </c>
      <c r="H321" s="514">
        <v>275.7</v>
      </c>
      <c r="I321" s="514">
        <v>202.9</v>
      </c>
      <c r="P321" s="619" t="s">
        <v>381</v>
      </c>
      <c r="Q321" s="710">
        <v>2025</v>
      </c>
      <c r="R321" s="709"/>
    </row>
    <row r="322" spans="1:24" ht="10.7" customHeight="1" x14ac:dyDescent="0.2">
      <c r="A322" s="665"/>
      <c r="B322" s="707"/>
      <c r="C322" s="380" t="s">
        <v>743</v>
      </c>
      <c r="D322" s="423">
        <v>101.5</v>
      </c>
      <c r="E322" s="514">
        <v>147.9</v>
      </c>
      <c r="F322" s="514">
        <v>193.9</v>
      </c>
      <c r="G322" s="514">
        <v>173.6</v>
      </c>
      <c r="H322" s="514">
        <v>268.2</v>
      </c>
      <c r="I322" s="514">
        <v>191.2</v>
      </c>
      <c r="P322" s="619" t="s">
        <v>744</v>
      </c>
      <c r="Q322" s="710"/>
      <c r="R322" s="709"/>
    </row>
    <row r="323" spans="1:24" ht="10.7" customHeight="1" x14ac:dyDescent="0.2">
      <c r="A323" s="665"/>
      <c r="B323" s="707"/>
      <c r="C323" s="380" t="s">
        <v>745</v>
      </c>
      <c r="D323" s="423">
        <v>250</v>
      </c>
      <c r="E323" s="514">
        <v>298.60000000000002</v>
      </c>
      <c r="F323" s="514">
        <v>440.5</v>
      </c>
      <c r="G323" s="514">
        <v>299.7</v>
      </c>
      <c r="H323" s="514">
        <v>382.7</v>
      </c>
      <c r="I323" s="514">
        <v>369.1</v>
      </c>
      <c r="P323" s="619" t="s">
        <v>746</v>
      </c>
      <c r="Q323" s="710"/>
      <c r="R323" s="709"/>
    </row>
    <row r="324" spans="1:24" s="5" customFormat="1" ht="10.7" customHeight="1" x14ac:dyDescent="0.2">
      <c r="A324" s="615"/>
      <c r="B324" s="31"/>
      <c r="C324" s="615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21"/>
      <c r="Q324" s="21"/>
      <c r="R324" s="130"/>
    </row>
    <row r="325" spans="1:24" ht="10.7" customHeight="1" x14ac:dyDescent="0.2"/>
    <row r="326" spans="1:24" ht="10.7" customHeight="1" x14ac:dyDescent="0.2">
      <c r="A326" s="25" t="s">
        <v>474</v>
      </c>
    </row>
    <row r="327" spans="1:24" s="25" customFormat="1" ht="12.75" customHeight="1" x14ac:dyDescent="0.2">
      <c r="A327" s="669" t="s">
        <v>66</v>
      </c>
      <c r="B327" s="671" t="s">
        <v>459</v>
      </c>
      <c r="C327" s="701" t="s">
        <v>736</v>
      </c>
      <c r="D327" s="32" t="s">
        <v>3</v>
      </c>
      <c r="E327" s="32" t="s">
        <v>4</v>
      </c>
      <c r="F327" s="32" t="s">
        <v>5</v>
      </c>
      <c r="G327" s="32" t="s">
        <v>6</v>
      </c>
      <c r="H327" s="32" t="s">
        <v>7</v>
      </c>
      <c r="I327" s="32" t="s">
        <v>8</v>
      </c>
      <c r="J327" s="32" t="s">
        <v>9</v>
      </c>
      <c r="K327" s="32" t="s">
        <v>10</v>
      </c>
      <c r="L327" s="32" t="s">
        <v>11</v>
      </c>
      <c r="M327" s="32" t="s">
        <v>12</v>
      </c>
      <c r="N327" s="32" t="s">
        <v>86</v>
      </c>
      <c r="O327" s="32" t="s">
        <v>2</v>
      </c>
      <c r="P327" s="695" t="s">
        <v>737</v>
      </c>
      <c r="Q327" s="673" t="s">
        <v>460</v>
      </c>
      <c r="R327" s="695" t="s">
        <v>494</v>
      </c>
    </row>
    <row r="328" spans="1:24" s="25" customFormat="1" ht="12.75" customHeight="1" x14ac:dyDescent="0.2">
      <c r="A328" s="670"/>
      <c r="B328" s="672"/>
      <c r="C328" s="702"/>
      <c r="D328" s="33" t="s">
        <v>92</v>
      </c>
      <c r="E328" s="33" t="s">
        <v>4</v>
      </c>
      <c r="F328" s="33" t="s">
        <v>14</v>
      </c>
      <c r="G328" s="33" t="s">
        <v>15</v>
      </c>
      <c r="H328" s="33" t="s">
        <v>16</v>
      </c>
      <c r="I328" s="33" t="s">
        <v>17</v>
      </c>
      <c r="J328" s="33" t="s">
        <v>18</v>
      </c>
      <c r="K328" s="33" t="s">
        <v>10</v>
      </c>
      <c r="L328" s="33" t="s">
        <v>11</v>
      </c>
      <c r="M328" s="33" t="s">
        <v>738</v>
      </c>
      <c r="N328" s="33" t="s">
        <v>739</v>
      </c>
      <c r="O328" s="33" t="s">
        <v>740</v>
      </c>
      <c r="P328" s="697"/>
      <c r="Q328" s="674"/>
      <c r="R328" s="697"/>
    </row>
    <row r="329" spans="1:24" s="7" customFormat="1" ht="10.7" customHeight="1" x14ac:dyDescent="0.2">
      <c r="A329" s="45"/>
      <c r="B329" s="31"/>
      <c r="C329" s="426"/>
      <c r="D329" s="12"/>
      <c r="E329" s="626"/>
      <c r="F329" s="626"/>
      <c r="G329" s="626"/>
      <c r="H329" s="626"/>
      <c r="I329" s="405"/>
      <c r="J329" s="402"/>
      <c r="K329" s="402"/>
      <c r="L329" s="402"/>
      <c r="M329" s="402"/>
      <c r="N329" s="402"/>
      <c r="O329" s="402"/>
      <c r="P329" s="427"/>
      <c r="Q329" s="320"/>
      <c r="R329" s="103"/>
    </row>
    <row r="330" spans="1:24" ht="10.7" customHeight="1" x14ac:dyDescent="0.2">
      <c r="A330" s="665" t="s">
        <v>67</v>
      </c>
      <c r="B330" s="707">
        <v>2024</v>
      </c>
      <c r="C330" s="380" t="s">
        <v>742</v>
      </c>
      <c r="D330" s="423">
        <v>100</v>
      </c>
      <c r="E330" s="432">
        <v>117.5</v>
      </c>
      <c r="F330" s="432">
        <v>125.7</v>
      </c>
      <c r="G330" s="432">
        <v>131.6</v>
      </c>
      <c r="H330" s="432">
        <v>121.3</v>
      </c>
      <c r="I330" s="432">
        <v>121.1</v>
      </c>
      <c r="J330" s="432">
        <v>127</v>
      </c>
      <c r="K330" s="432">
        <v>115.4</v>
      </c>
      <c r="L330" s="433">
        <v>125.3</v>
      </c>
      <c r="M330" s="433">
        <v>134.6</v>
      </c>
      <c r="N330" s="433">
        <v>126</v>
      </c>
      <c r="O330" s="433">
        <v>99.8</v>
      </c>
      <c r="P330" s="619" t="s">
        <v>381</v>
      </c>
      <c r="Q330" s="710">
        <v>2024</v>
      </c>
      <c r="R330" s="709" t="s">
        <v>68</v>
      </c>
    </row>
    <row r="331" spans="1:24" ht="10.7" customHeight="1" x14ac:dyDescent="0.2">
      <c r="A331" s="665"/>
      <c r="B331" s="707"/>
      <c r="C331" s="380" t="s">
        <v>743</v>
      </c>
      <c r="D331" s="423">
        <v>94.9</v>
      </c>
      <c r="E331" s="432">
        <v>118.2</v>
      </c>
      <c r="F331" s="432">
        <v>128.69999999999999</v>
      </c>
      <c r="G331" s="432">
        <v>136.5</v>
      </c>
      <c r="H331" s="432">
        <v>126.1</v>
      </c>
      <c r="I331" s="432">
        <v>127.1</v>
      </c>
      <c r="J331" s="432">
        <v>136.19999999999999</v>
      </c>
      <c r="K331" s="432">
        <v>128.19999999999999</v>
      </c>
      <c r="L331" s="433">
        <v>135.4</v>
      </c>
      <c r="M331" s="433">
        <v>144.4</v>
      </c>
      <c r="N331" s="433">
        <v>132.9</v>
      </c>
      <c r="O331" s="433">
        <v>108.7</v>
      </c>
      <c r="P331" s="619" t="s">
        <v>744</v>
      </c>
      <c r="Q331" s="710"/>
      <c r="R331" s="709"/>
    </row>
    <row r="332" spans="1:24" ht="10.7" customHeight="1" x14ac:dyDescent="0.2">
      <c r="A332" s="665"/>
      <c r="B332" s="707"/>
      <c r="C332" s="380" t="s">
        <v>745</v>
      </c>
      <c r="D332" s="423">
        <v>107.7</v>
      </c>
      <c r="E332" s="432">
        <v>116.4</v>
      </c>
      <c r="F332" s="432">
        <v>121.2</v>
      </c>
      <c r="G332" s="432">
        <v>124.3</v>
      </c>
      <c r="H332" s="432">
        <v>114.1</v>
      </c>
      <c r="I332" s="432">
        <v>112.1</v>
      </c>
      <c r="J332" s="432">
        <v>113.1</v>
      </c>
      <c r="K332" s="432">
        <v>96.3</v>
      </c>
      <c r="L332" s="433">
        <v>110.2</v>
      </c>
      <c r="M332" s="433">
        <v>120</v>
      </c>
      <c r="N332" s="433">
        <v>115.6</v>
      </c>
      <c r="O332" s="433">
        <v>86.4</v>
      </c>
      <c r="P332" s="619" t="s">
        <v>746</v>
      </c>
      <c r="Q332" s="710"/>
      <c r="R332" s="709"/>
    </row>
    <row r="333" spans="1:24" ht="10.7" customHeight="1" x14ac:dyDescent="0.2">
      <c r="A333" s="665"/>
      <c r="B333" s="616"/>
      <c r="C333" s="380"/>
      <c r="D333" s="287"/>
      <c r="E333" s="423"/>
      <c r="F333" s="423"/>
      <c r="G333" s="287"/>
      <c r="H333" s="287"/>
      <c r="I333" s="287"/>
      <c r="J333" s="287"/>
      <c r="K333" s="287"/>
      <c r="L333" s="287"/>
      <c r="M333" s="287"/>
      <c r="N333" s="287"/>
      <c r="O333" s="287"/>
      <c r="P333" s="619"/>
      <c r="Q333" s="620"/>
      <c r="R333" s="709"/>
    </row>
    <row r="334" spans="1:24" ht="10.7" customHeight="1" x14ac:dyDescent="0.25">
      <c r="A334" s="665"/>
      <c r="B334" s="707">
        <v>2025</v>
      </c>
      <c r="C334" s="380" t="s">
        <v>742</v>
      </c>
      <c r="D334" s="423">
        <v>103.6</v>
      </c>
      <c r="E334" s="514">
        <v>115.2</v>
      </c>
      <c r="F334" s="514">
        <v>131.5</v>
      </c>
      <c r="G334" s="514">
        <v>122.1</v>
      </c>
      <c r="H334" s="514">
        <v>128.80000000000001</v>
      </c>
      <c r="I334" s="514">
        <v>131.1</v>
      </c>
      <c r="P334" s="619" t="s">
        <v>381</v>
      </c>
      <c r="Q334" s="710">
        <v>2025</v>
      </c>
      <c r="R334" s="709"/>
      <c r="V334" s="482"/>
      <c r="W334" s="483"/>
      <c r="X334" s="483"/>
    </row>
    <row r="335" spans="1:24" ht="10.7" customHeight="1" x14ac:dyDescent="0.25">
      <c r="A335" s="665"/>
      <c r="B335" s="707"/>
      <c r="C335" s="380" t="s">
        <v>743</v>
      </c>
      <c r="D335" s="423">
        <v>100.9</v>
      </c>
      <c r="E335" s="514">
        <v>116.5</v>
      </c>
      <c r="F335" s="514">
        <v>138.6</v>
      </c>
      <c r="G335" s="514">
        <v>126.5</v>
      </c>
      <c r="H335" s="514">
        <v>137.1</v>
      </c>
      <c r="I335" s="514">
        <v>141</v>
      </c>
      <c r="P335" s="619" t="s">
        <v>744</v>
      </c>
      <c r="Q335" s="710"/>
      <c r="R335" s="709"/>
      <c r="V335" s="482"/>
      <c r="W335" s="483"/>
      <c r="X335" s="483"/>
    </row>
    <row r="336" spans="1:24" ht="10.7" customHeight="1" x14ac:dyDescent="0.25">
      <c r="A336" s="665"/>
      <c r="B336" s="707"/>
      <c r="C336" s="380" t="s">
        <v>745</v>
      </c>
      <c r="D336" s="423">
        <v>107.8</v>
      </c>
      <c r="E336" s="514">
        <v>113.1</v>
      </c>
      <c r="F336" s="514">
        <v>121</v>
      </c>
      <c r="G336" s="514">
        <v>115.5</v>
      </c>
      <c r="H336" s="514">
        <v>116.4</v>
      </c>
      <c r="I336" s="514">
        <v>116.4</v>
      </c>
      <c r="P336" s="619" t="s">
        <v>746</v>
      </c>
      <c r="Q336" s="710"/>
      <c r="R336" s="709"/>
      <c r="V336" s="484"/>
      <c r="W336" s="485"/>
      <c r="X336" s="485"/>
    </row>
    <row r="337" spans="1:24" ht="10.7" customHeight="1" x14ac:dyDescent="0.25">
      <c r="A337" s="614"/>
      <c r="B337" s="616"/>
      <c r="C337" s="380"/>
      <c r="D337" s="287"/>
      <c r="E337" s="287"/>
      <c r="F337" s="287"/>
      <c r="G337" s="287"/>
      <c r="H337" s="287"/>
      <c r="I337" s="287"/>
      <c r="J337" s="287"/>
      <c r="K337" s="287"/>
      <c r="L337" s="287"/>
      <c r="M337" s="287"/>
      <c r="N337" s="287"/>
      <c r="O337" s="287"/>
      <c r="P337" s="619"/>
      <c r="Q337" s="620"/>
      <c r="R337" s="619"/>
      <c r="V337" s="482"/>
      <c r="W337" s="483"/>
      <c r="X337" s="483"/>
    </row>
    <row r="338" spans="1:24" ht="10.7" customHeight="1" x14ac:dyDescent="0.25">
      <c r="A338" s="665" t="s">
        <v>69</v>
      </c>
      <c r="B338" s="707">
        <v>2024</v>
      </c>
      <c r="C338" s="380" t="s">
        <v>742</v>
      </c>
      <c r="D338" s="423">
        <v>130.19999999999999</v>
      </c>
      <c r="E338" s="432">
        <v>144.69999999999999</v>
      </c>
      <c r="F338" s="432">
        <v>154.19999999999999</v>
      </c>
      <c r="G338" s="432">
        <v>153.30000000000001</v>
      </c>
      <c r="H338" s="432">
        <v>137.5</v>
      </c>
      <c r="I338" s="432">
        <v>152</v>
      </c>
      <c r="J338" s="432">
        <v>149.1</v>
      </c>
      <c r="K338" s="432">
        <v>120.3</v>
      </c>
      <c r="L338" s="433">
        <v>163.30000000000001</v>
      </c>
      <c r="M338" s="433">
        <v>167.2</v>
      </c>
      <c r="N338" s="433">
        <v>160.1</v>
      </c>
      <c r="O338" s="433">
        <v>147.30000000000001</v>
      </c>
      <c r="P338" s="619" t="s">
        <v>381</v>
      </c>
      <c r="Q338" s="710">
        <v>2024</v>
      </c>
      <c r="R338" s="709" t="s">
        <v>143</v>
      </c>
      <c r="V338" s="482"/>
      <c r="W338" s="483"/>
      <c r="X338" s="483"/>
    </row>
    <row r="339" spans="1:24" ht="10.7" customHeight="1" x14ac:dyDescent="0.25">
      <c r="A339" s="665"/>
      <c r="B339" s="707"/>
      <c r="C339" s="380" t="s">
        <v>743</v>
      </c>
      <c r="D339" s="423">
        <v>130.69999999999999</v>
      </c>
      <c r="E339" s="432">
        <v>146.9</v>
      </c>
      <c r="F339" s="432">
        <v>161.1</v>
      </c>
      <c r="G339" s="432">
        <v>164.3</v>
      </c>
      <c r="H339" s="432">
        <v>146.6</v>
      </c>
      <c r="I339" s="432">
        <v>154.19999999999999</v>
      </c>
      <c r="J339" s="432">
        <v>156.30000000000001</v>
      </c>
      <c r="K339" s="432">
        <v>138.9</v>
      </c>
      <c r="L339" s="433">
        <v>174</v>
      </c>
      <c r="M339" s="433">
        <v>174.9</v>
      </c>
      <c r="N339" s="433">
        <v>169.7</v>
      </c>
      <c r="O339" s="433">
        <v>162.69999999999999</v>
      </c>
      <c r="P339" s="619" t="s">
        <v>744</v>
      </c>
      <c r="Q339" s="710"/>
      <c r="R339" s="709"/>
      <c r="V339" s="484"/>
      <c r="W339" s="485"/>
      <c r="X339" s="485"/>
    </row>
    <row r="340" spans="1:24" ht="10.7" customHeight="1" x14ac:dyDescent="0.25">
      <c r="A340" s="665"/>
      <c r="B340" s="707"/>
      <c r="C340" s="380" t="s">
        <v>745</v>
      </c>
      <c r="D340" s="423">
        <v>129.80000000000001</v>
      </c>
      <c r="E340" s="432">
        <v>142.5</v>
      </c>
      <c r="F340" s="432">
        <v>147.6</v>
      </c>
      <c r="G340" s="432">
        <v>142.80000000000001</v>
      </c>
      <c r="H340" s="432">
        <v>128.69999999999999</v>
      </c>
      <c r="I340" s="432">
        <v>150</v>
      </c>
      <c r="J340" s="432">
        <v>142.30000000000001</v>
      </c>
      <c r="K340" s="432">
        <v>102.4</v>
      </c>
      <c r="L340" s="433">
        <v>153.1</v>
      </c>
      <c r="M340" s="433">
        <v>159.80000000000001</v>
      </c>
      <c r="N340" s="433">
        <v>150.9</v>
      </c>
      <c r="O340" s="433">
        <v>132.4</v>
      </c>
      <c r="P340" s="619" t="s">
        <v>746</v>
      </c>
      <c r="Q340" s="710"/>
      <c r="R340" s="709"/>
      <c r="V340" s="482"/>
      <c r="W340" s="483"/>
      <c r="X340" s="483"/>
    </row>
    <row r="341" spans="1:24" ht="10.7" customHeight="1" x14ac:dyDescent="0.25">
      <c r="A341" s="665"/>
      <c r="B341" s="616"/>
      <c r="C341" s="380"/>
      <c r="D341" s="287"/>
      <c r="E341" s="287"/>
      <c r="F341" s="287"/>
      <c r="G341" s="287"/>
      <c r="H341" s="287"/>
      <c r="I341" s="287"/>
      <c r="J341" s="287"/>
      <c r="K341" s="287"/>
      <c r="L341" s="287"/>
      <c r="M341" s="287"/>
      <c r="N341" s="287"/>
      <c r="O341" s="287"/>
      <c r="P341" s="619"/>
      <c r="Q341" s="620"/>
      <c r="R341" s="709"/>
      <c r="V341" s="482"/>
      <c r="W341" s="483"/>
      <c r="X341" s="483"/>
    </row>
    <row r="342" spans="1:24" ht="10.7" customHeight="1" x14ac:dyDescent="0.25">
      <c r="A342" s="665"/>
      <c r="B342" s="707">
        <v>2025</v>
      </c>
      <c r="C342" s="380" t="s">
        <v>742</v>
      </c>
      <c r="D342" s="423">
        <v>121.5</v>
      </c>
      <c r="E342" s="514">
        <v>142.19999999999999</v>
      </c>
      <c r="F342" s="514">
        <v>167.3</v>
      </c>
      <c r="G342" s="514">
        <v>152.30000000000001</v>
      </c>
      <c r="H342" s="514">
        <v>166.5</v>
      </c>
      <c r="I342" s="514">
        <v>162.6</v>
      </c>
      <c r="P342" s="619" t="s">
        <v>381</v>
      </c>
      <c r="Q342" s="710">
        <v>2025</v>
      </c>
      <c r="R342" s="709"/>
      <c r="V342" s="484"/>
      <c r="W342" s="485"/>
      <c r="X342" s="485"/>
    </row>
    <row r="343" spans="1:24" ht="10.7" customHeight="1" x14ac:dyDescent="0.25">
      <c r="A343" s="665"/>
      <c r="B343" s="707"/>
      <c r="C343" s="380" t="s">
        <v>743</v>
      </c>
      <c r="D343" s="423">
        <v>120.4</v>
      </c>
      <c r="E343" s="514">
        <v>147.69999999999999</v>
      </c>
      <c r="F343" s="514">
        <v>173.5</v>
      </c>
      <c r="G343" s="514">
        <v>163.4</v>
      </c>
      <c r="H343" s="514">
        <v>178.6</v>
      </c>
      <c r="I343" s="514">
        <v>169.6</v>
      </c>
      <c r="P343" s="619" t="s">
        <v>744</v>
      </c>
      <c r="Q343" s="710"/>
      <c r="R343" s="709"/>
      <c r="V343" s="482"/>
      <c r="W343" s="483"/>
      <c r="X343" s="483"/>
    </row>
    <row r="344" spans="1:24" ht="10.7" customHeight="1" x14ac:dyDescent="0.25">
      <c r="A344" s="665"/>
      <c r="B344" s="707"/>
      <c r="C344" s="380" t="s">
        <v>745</v>
      </c>
      <c r="D344" s="423">
        <v>122.7</v>
      </c>
      <c r="E344" s="514">
        <v>136.80000000000001</v>
      </c>
      <c r="F344" s="514">
        <v>161.30000000000001</v>
      </c>
      <c r="G344" s="514">
        <v>141.6</v>
      </c>
      <c r="H344" s="514">
        <v>154.9</v>
      </c>
      <c r="I344" s="514">
        <v>155.9</v>
      </c>
      <c r="P344" s="619" t="s">
        <v>746</v>
      </c>
      <c r="Q344" s="710"/>
      <c r="R344" s="709"/>
      <c r="V344" s="482"/>
      <c r="W344" s="483"/>
      <c r="X344" s="483"/>
    </row>
    <row r="345" spans="1:24" ht="10.7" customHeight="1" x14ac:dyDescent="0.25">
      <c r="A345" s="614"/>
      <c r="B345" s="616"/>
      <c r="C345" s="380"/>
      <c r="D345" s="287"/>
      <c r="E345" s="287"/>
      <c r="F345" s="287"/>
      <c r="G345" s="287"/>
      <c r="H345" s="287"/>
      <c r="I345" s="287"/>
      <c r="J345" s="287"/>
      <c r="K345" s="287"/>
      <c r="L345" s="287"/>
      <c r="M345" s="287"/>
      <c r="N345" s="287"/>
      <c r="O345" s="287"/>
      <c r="P345" s="619"/>
      <c r="Q345" s="280"/>
      <c r="R345" s="619"/>
      <c r="V345" s="484"/>
      <c r="W345" s="485"/>
      <c r="X345" s="485"/>
    </row>
    <row r="346" spans="1:24" ht="10.7" customHeight="1" x14ac:dyDescent="0.25">
      <c r="A346" s="665" t="s">
        <v>70</v>
      </c>
      <c r="B346" s="707">
        <v>2024</v>
      </c>
      <c r="C346" s="380" t="s">
        <v>742</v>
      </c>
      <c r="D346" s="423">
        <v>95.5</v>
      </c>
      <c r="E346" s="432">
        <v>112.8</v>
      </c>
      <c r="F346" s="432">
        <v>121.8</v>
      </c>
      <c r="G346" s="432">
        <v>117.9</v>
      </c>
      <c r="H346" s="432">
        <v>112.6</v>
      </c>
      <c r="I346" s="432">
        <v>114</v>
      </c>
      <c r="J346" s="432">
        <v>117.9</v>
      </c>
      <c r="K346" s="432">
        <v>107.6</v>
      </c>
      <c r="L346" s="433">
        <v>126.4</v>
      </c>
      <c r="M346" s="433">
        <v>144</v>
      </c>
      <c r="N346" s="433">
        <v>141.69999999999999</v>
      </c>
      <c r="O346" s="433">
        <v>103.4</v>
      </c>
      <c r="P346" s="619" t="s">
        <v>381</v>
      </c>
      <c r="Q346" s="708">
        <v>2024</v>
      </c>
      <c r="R346" s="709" t="s">
        <v>496</v>
      </c>
      <c r="V346" s="482"/>
      <c r="W346" s="483"/>
      <c r="X346" s="483"/>
    </row>
    <row r="347" spans="1:24" ht="10.7" customHeight="1" x14ac:dyDescent="0.25">
      <c r="A347" s="665"/>
      <c r="B347" s="707"/>
      <c r="C347" s="380" t="s">
        <v>743</v>
      </c>
      <c r="D347" s="423">
        <v>109</v>
      </c>
      <c r="E347" s="432">
        <v>123.6</v>
      </c>
      <c r="F347" s="432">
        <v>139.1</v>
      </c>
      <c r="G347" s="432">
        <v>133.30000000000001</v>
      </c>
      <c r="H347" s="432">
        <v>128.6</v>
      </c>
      <c r="I347" s="432">
        <v>133</v>
      </c>
      <c r="J347" s="432">
        <v>140.6</v>
      </c>
      <c r="K347" s="432">
        <v>130.69999999999999</v>
      </c>
      <c r="L347" s="433">
        <v>144.4</v>
      </c>
      <c r="M347" s="433">
        <v>168.8</v>
      </c>
      <c r="N347" s="433">
        <v>161.1</v>
      </c>
      <c r="O347" s="433">
        <v>122.1</v>
      </c>
      <c r="P347" s="619" t="s">
        <v>744</v>
      </c>
      <c r="Q347" s="708"/>
      <c r="R347" s="709"/>
      <c r="V347" s="482"/>
      <c r="W347" s="483"/>
      <c r="X347" s="483"/>
    </row>
    <row r="348" spans="1:24" ht="10.7" customHeight="1" x14ac:dyDescent="0.25">
      <c r="A348" s="665"/>
      <c r="B348" s="707"/>
      <c r="C348" s="380" t="s">
        <v>745</v>
      </c>
      <c r="D348" s="423">
        <v>84.6</v>
      </c>
      <c r="E348" s="432">
        <v>104.2</v>
      </c>
      <c r="F348" s="432">
        <v>107.8</v>
      </c>
      <c r="G348" s="432">
        <v>105.5</v>
      </c>
      <c r="H348" s="432">
        <v>99.6</v>
      </c>
      <c r="I348" s="432">
        <v>98.6</v>
      </c>
      <c r="J348" s="432">
        <v>99.7</v>
      </c>
      <c r="K348" s="432">
        <v>89</v>
      </c>
      <c r="L348" s="433">
        <v>111.9</v>
      </c>
      <c r="M348" s="433">
        <v>124</v>
      </c>
      <c r="N348" s="433">
        <v>126.1</v>
      </c>
      <c r="O348" s="433">
        <v>88.3</v>
      </c>
      <c r="P348" s="619" t="s">
        <v>746</v>
      </c>
      <c r="Q348" s="708"/>
      <c r="R348" s="709"/>
      <c r="V348" s="484"/>
      <c r="W348" s="485"/>
      <c r="X348" s="485"/>
    </row>
    <row r="349" spans="1:24" ht="10.7" customHeight="1" x14ac:dyDescent="0.2">
      <c r="A349" s="665"/>
      <c r="B349" s="616"/>
      <c r="C349" s="380"/>
      <c r="D349" s="287"/>
      <c r="E349" s="287"/>
      <c r="F349" s="287"/>
      <c r="G349" s="287"/>
      <c r="H349" s="287"/>
      <c r="I349" s="287"/>
      <c r="J349" s="287"/>
      <c r="K349" s="287"/>
      <c r="L349" s="287"/>
      <c r="M349" s="287"/>
      <c r="N349" s="287"/>
      <c r="O349" s="287"/>
      <c r="P349" s="618"/>
      <c r="Q349" s="617"/>
      <c r="R349" s="709"/>
    </row>
    <row r="350" spans="1:24" ht="10.7" customHeight="1" x14ac:dyDescent="0.2">
      <c r="A350" s="665"/>
      <c r="B350" s="707">
        <v>2025</v>
      </c>
      <c r="C350" s="380" t="s">
        <v>742</v>
      </c>
      <c r="D350" s="423">
        <v>110.6</v>
      </c>
      <c r="E350" s="514">
        <v>131.5</v>
      </c>
      <c r="F350" s="514">
        <v>139.4</v>
      </c>
      <c r="G350" s="514">
        <v>126.6</v>
      </c>
      <c r="H350" s="514">
        <v>134</v>
      </c>
      <c r="I350" s="514">
        <v>128.19999999999999</v>
      </c>
      <c r="P350" s="619" t="s">
        <v>381</v>
      </c>
      <c r="Q350" s="708">
        <v>2025</v>
      </c>
      <c r="R350" s="709"/>
    </row>
    <row r="351" spans="1:24" ht="10.7" customHeight="1" x14ac:dyDescent="0.2">
      <c r="A351" s="665"/>
      <c r="B351" s="707"/>
      <c r="C351" s="380" t="s">
        <v>743</v>
      </c>
      <c r="D351" s="423">
        <v>127.7</v>
      </c>
      <c r="E351" s="514">
        <v>154.5</v>
      </c>
      <c r="F351" s="514">
        <v>167.5</v>
      </c>
      <c r="G351" s="514">
        <v>154.80000000000001</v>
      </c>
      <c r="H351" s="514">
        <v>163.4</v>
      </c>
      <c r="I351" s="514">
        <v>156.69999999999999</v>
      </c>
      <c r="P351" s="619" t="s">
        <v>744</v>
      </c>
      <c r="Q351" s="708"/>
      <c r="R351" s="709"/>
    </row>
    <row r="352" spans="1:24" ht="10.7" customHeight="1" x14ac:dyDescent="0.2">
      <c r="A352" s="665"/>
      <c r="B352" s="707"/>
      <c r="C352" s="380" t="s">
        <v>745</v>
      </c>
      <c r="D352" s="423">
        <v>96.8</v>
      </c>
      <c r="E352" s="514">
        <v>112.9</v>
      </c>
      <c r="F352" s="514">
        <v>116.7</v>
      </c>
      <c r="G352" s="514">
        <v>103.8</v>
      </c>
      <c r="H352" s="514">
        <v>110.3</v>
      </c>
      <c r="I352" s="514">
        <v>105.1</v>
      </c>
      <c r="P352" s="619" t="s">
        <v>746</v>
      </c>
      <c r="Q352" s="708"/>
      <c r="R352" s="709"/>
    </row>
    <row r="353" spans="1:18" ht="10.7" customHeight="1" x14ac:dyDescent="0.2">
      <c r="A353" s="614"/>
      <c r="B353" s="616"/>
      <c r="C353" s="380"/>
      <c r="D353" s="287"/>
      <c r="E353" s="287"/>
      <c r="F353" s="287"/>
      <c r="G353" s="287"/>
      <c r="H353" s="287"/>
      <c r="I353" s="287"/>
      <c r="J353" s="287"/>
      <c r="K353" s="287"/>
      <c r="L353" s="287"/>
      <c r="M353" s="287"/>
      <c r="N353" s="287"/>
      <c r="O353" s="287"/>
      <c r="P353" s="314"/>
      <c r="Q353" s="617"/>
      <c r="R353" s="619"/>
    </row>
    <row r="354" spans="1:18" ht="10.7" customHeight="1" x14ac:dyDescent="0.2">
      <c r="A354" s="665" t="s">
        <v>71</v>
      </c>
      <c r="B354" s="707">
        <v>2024</v>
      </c>
      <c r="C354" s="380" t="s">
        <v>742</v>
      </c>
      <c r="D354" s="423">
        <v>113.9</v>
      </c>
      <c r="E354" s="432">
        <v>120.6</v>
      </c>
      <c r="F354" s="432">
        <v>129.19999999999999</v>
      </c>
      <c r="G354" s="432">
        <v>143</v>
      </c>
      <c r="H354" s="432">
        <v>134.19999999999999</v>
      </c>
      <c r="I354" s="432">
        <v>137.5</v>
      </c>
      <c r="J354" s="432">
        <v>149.19999999999999</v>
      </c>
      <c r="K354" s="432">
        <v>140.1</v>
      </c>
      <c r="L354" s="433">
        <v>139.9</v>
      </c>
      <c r="M354" s="433">
        <v>145.5</v>
      </c>
      <c r="N354" s="433">
        <v>141.69999999999999</v>
      </c>
      <c r="O354" s="433">
        <v>135.6</v>
      </c>
      <c r="P354" s="619" t="s">
        <v>381</v>
      </c>
      <c r="Q354" s="708">
        <v>2024</v>
      </c>
      <c r="R354" s="709" t="s">
        <v>72</v>
      </c>
    </row>
    <row r="355" spans="1:18" ht="10.7" customHeight="1" x14ac:dyDescent="0.2">
      <c r="A355" s="665"/>
      <c r="B355" s="707"/>
      <c r="C355" s="380" t="s">
        <v>743</v>
      </c>
      <c r="D355" s="423">
        <v>112.6</v>
      </c>
      <c r="E355" s="432">
        <v>121</v>
      </c>
      <c r="F355" s="432">
        <v>131.30000000000001</v>
      </c>
      <c r="G355" s="432">
        <v>148.5</v>
      </c>
      <c r="H355" s="432">
        <v>138.4</v>
      </c>
      <c r="I355" s="432">
        <v>143.9</v>
      </c>
      <c r="J355" s="432">
        <v>154.19999999999999</v>
      </c>
      <c r="K355" s="432">
        <v>149.69999999999999</v>
      </c>
      <c r="L355" s="433">
        <v>144.19999999999999</v>
      </c>
      <c r="M355" s="433">
        <v>151.6</v>
      </c>
      <c r="N355" s="433">
        <v>146</v>
      </c>
      <c r="O355" s="433">
        <v>145.30000000000001</v>
      </c>
      <c r="P355" s="619" t="s">
        <v>744</v>
      </c>
      <c r="Q355" s="708"/>
      <c r="R355" s="709"/>
    </row>
    <row r="356" spans="1:18" ht="10.7" customHeight="1" x14ac:dyDescent="0.2">
      <c r="A356" s="665"/>
      <c r="B356" s="707"/>
      <c r="C356" s="380" t="s">
        <v>745</v>
      </c>
      <c r="D356" s="423">
        <v>118.6</v>
      </c>
      <c r="E356" s="432">
        <v>119.1</v>
      </c>
      <c r="F356" s="432">
        <v>121.5</v>
      </c>
      <c r="G356" s="432">
        <v>122.2</v>
      </c>
      <c r="H356" s="432">
        <v>118.9</v>
      </c>
      <c r="I356" s="432">
        <v>113.7</v>
      </c>
      <c r="J356" s="432">
        <v>130.6</v>
      </c>
      <c r="K356" s="432">
        <v>104.4</v>
      </c>
      <c r="L356" s="433">
        <v>123.9</v>
      </c>
      <c r="M356" s="433">
        <v>122.7</v>
      </c>
      <c r="N356" s="433">
        <v>125.7</v>
      </c>
      <c r="O356" s="433">
        <v>99.6</v>
      </c>
      <c r="P356" s="619" t="s">
        <v>746</v>
      </c>
      <c r="Q356" s="708"/>
      <c r="R356" s="709"/>
    </row>
    <row r="357" spans="1:18" ht="10.7" customHeight="1" x14ac:dyDescent="0.2">
      <c r="A357" s="665"/>
      <c r="B357" s="616"/>
      <c r="D357" s="287"/>
      <c r="E357" s="287"/>
      <c r="F357" s="287"/>
      <c r="G357" s="287"/>
      <c r="H357" s="287"/>
      <c r="I357" s="287"/>
      <c r="J357" s="287"/>
      <c r="K357" s="287"/>
      <c r="L357" s="287"/>
      <c r="M357" s="287"/>
      <c r="N357" s="287"/>
      <c r="O357" s="287"/>
      <c r="Q357" s="617"/>
      <c r="R357" s="709"/>
    </row>
    <row r="358" spans="1:18" ht="10.7" customHeight="1" x14ac:dyDescent="0.2">
      <c r="A358" s="665"/>
      <c r="B358" s="707">
        <v>2025</v>
      </c>
      <c r="C358" s="380" t="s">
        <v>742</v>
      </c>
      <c r="D358" s="423">
        <v>119.5</v>
      </c>
      <c r="E358" s="514">
        <v>123.7</v>
      </c>
      <c r="F358" s="514">
        <v>139.4</v>
      </c>
      <c r="G358" s="514">
        <v>140.9</v>
      </c>
      <c r="H358" s="514">
        <v>143.19999999999999</v>
      </c>
      <c r="I358" s="514">
        <v>148.5</v>
      </c>
      <c r="P358" s="619" t="s">
        <v>381</v>
      </c>
      <c r="Q358" s="708">
        <v>2025</v>
      </c>
      <c r="R358" s="709"/>
    </row>
    <row r="359" spans="1:18" ht="10.7" customHeight="1" x14ac:dyDescent="0.2">
      <c r="A359" s="665"/>
      <c r="B359" s="707"/>
      <c r="C359" s="380" t="s">
        <v>743</v>
      </c>
      <c r="D359" s="423">
        <v>121.9</v>
      </c>
      <c r="E359" s="514">
        <v>127.2</v>
      </c>
      <c r="F359" s="514">
        <v>142.80000000000001</v>
      </c>
      <c r="G359" s="514">
        <v>147.6</v>
      </c>
      <c r="H359" s="514">
        <v>149.9</v>
      </c>
      <c r="I359" s="514">
        <v>154.6</v>
      </c>
      <c r="P359" s="619" t="s">
        <v>744</v>
      </c>
      <c r="Q359" s="708"/>
      <c r="R359" s="709"/>
    </row>
    <row r="360" spans="1:18" ht="10.7" customHeight="1" x14ac:dyDescent="0.2">
      <c r="A360" s="665"/>
      <c r="B360" s="707"/>
      <c r="C360" s="380" t="s">
        <v>745</v>
      </c>
      <c r="D360" s="423">
        <v>110.6</v>
      </c>
      <c r="E360" s="514">
        <v>110.5</v>
      </c>
      <c r="F360" s="514">
        <v>126.7</v>
      </c>
      <c r="G360" s="514">
        <v>116.1</v>
      </c>
      <c r="H360" s="514">
        <v>118.1</v>
      </c>
      <c r="I360" s="514">
        <v>125.5</v>
      </c>
      <c r="P360" s="619" t="s">
        <v>746</v>
      </c>
      <c r="Q360" s="708"/>
      <c r="R360" s="709"/>
    </row>
    <row r="361" spans="1:18" ht="10.7" customHeight="1" x14ac:dyDescent="0.2">
      <c r="A361" s="614"/>
      <c r="B361" s="616"/>
      <c r="D361" s="287"/>
      <c r="E361" s="287"/>
      <c r="F361" s="287"/>
      <c r="G361" s="287"/>
      <c r="H361" s="287"/>
      <c r="I361" s="287"/>
      <c r="J361" s="287"/>
      <c r="K361" s="287"/>
      <c r="L361" s="287"/>
      <c r="M361" s="287"/>
      <c r="N361" s="287"/>
      <c r="O361" s="287"/>
      <c r="Q361" s="617"/>
      <c r="R361" s="619"/>
    </row>
    <row r="362" spans="1:18" ht="10.7" customHeight="1" x14ac:dyDescent="0.2">
      <c r="A362" s="712" t="s">
        <v>73</v>
      </c>
      <c r="B362" s="707">
        <v>2024</v>
      </c>
      <c r="C362" s="380" t="s">
        <v>742</v>
      </c>
      <c r="D362" s="423">
        <v>155.80000000000001</v>
      </c>
      <c r="E362" s="432">
        <v>164.6</v>
      </c>
      <c r="F362" s="432">
        <v>180.9</v>
      </c>
      <c r="G362" s="432">
        <v>119.9</v>
      </c>
      <c r="H362" s="432">
        <v>107.8</v>
      </c>
      <c r="I362" s="432">
        <v>123.8</v>
      </c>
      <c r="J362" s="432">
        <v>139.19999999999999</v>
      </c>
      <c r="K362" s="432">
        <v>126</v>
      </c>
      <c r="L362" s="433">
        <v>117.4</v>
      </c>
      <c r="M362" s="433">
        <v>134.4</v>
      </c>
      <c r="N362" s="433">
        <v>143.6</v>
      </c>
      <c r="O362" s="433">
        <v>135.30000000000001</v>
      </c>
      <c r="P362" s="619" t="s">
        <v>381</v>
      </c>
      <c r="Q362" s="708">
        <v>2024</v>
      </c>
      <c r="R362" s="711" t="s">
        <v>145</v>
      </c>
    </row>
    <row r="363" spans="1:18" ht="10.7" customHeight="1" x14ac:dyDescent="0.2">
      <c r="A363" s="712"/>
      <c r="B363" s="707"/>
      <c r="C363" s="380" t="s">
        <v>743</v>
      </c>
      <c r="D363" s="423">
        <v>148.19999999999999</v>
      </c>
      <c r="E363" s="432">
        <v>157.5</v>
      </c>
      <c r="F363" s="432">
        <v>185.2</v>
      </c>
      <c r="G363" s="432">
        <v>117</v>
      </c>
      <c r="H363" s="432">
        <v>111.5</v>
      </c>
      <c r="I363" s="432">
        <v>121.3</v>
      </c>
      <c r="J363" s="432">
        <v>130.6</v>
      </c>
      <c r="K363" s="432">
        <v>118.6</v>
      </c>
      <c r="L363" s="433">
        <v>112.9</v>
      </c>
      <c r="M363" s="433">
        <v>122.5</v>
      </c>
      <c r="N363" s="433">
        <v>138.80000000000001</v>
      </c>
      <c r="O363" s="433">
        <v>126.8</v>
      </c>
      <c r="P363" s="619" t="s">
        <v>744</v>
      </c>
      <c r="Q363" s="708"/>
      <c r="R363" s="711"/>
    </row>
    <row r="364" spans="1:18" ht="10.7" customHeight="1" x14ac:dyDescent="0.2">
      <c r="A364" s="712"/>
      <c r="B364" s="707"/>
      <c r="C364" s="380" t="s">
        <v>745</v>
      </c>
      <c r="D364" s="423">
        <v>186.5</v>
      </c>
      <c r="E364" s="432">
        <v>193.3</v>
      </c>
      <c r="F364" s="432">
        <v>163.80000000000001</v>
      </c>
      <c r="G364" s="432">
        <v>131.5</v>
      </c>
      <c r="H364" s="432">
        <v>92.7</v>
      </c>
      <c r="I364" s="432">
        <v>133.6</v>
      </c>
      <c r="J364" s="432">
        <v>174</v>
      </c>
      <c r="K364" s="432">
        <v>155.4</v>
      </c>
      <c r="L364" s="433">
        <v>135.5</v>
      </c>
      <c r="M364" s="433">
        <v>182.1</v>
      </c>
      <c r="N364" s="433">
        <v>162.6</v>
      </c>
      <c r="O364" s="433">
        <v>169.2</v>
      </c>
      <c r="P364" s="619" t="s">
        <v>746</v>
      </c>
      <c r="Q364" s="708"/>
      <c r="R364" s="711"/>
    </row>
    <row r="365" spans="1:18" ht="10.7" customHeight="1" x14ac:dyDescent="0.2">
      <c r="A365" s="712"/>
      <c r="B365" s="616"/>
      <c r="D365" s="287"/>
      <c r="E365" s="287"/>
      <c r="F365" s="287"/>
      <c r="G365" s="287"/>
      <c r="H365" s="287"/>
      <c r="I365" s="287"/>
      <c r="J365" s="287"/>
      <c r="K365" s="287"/>
      <c r="L365" s="287"/>
      <c r="M365" s="287"/>
      <c r="N365" s="287"/>
      <c r="O365" s="287"/>
      <c r="Q365" s="617"/>
      <c r="R365" s="711"/>
    </row>
    <row r="366" spans="1:18" ht="10.7" customHeight="1" x14ac:dyDescent="0.2">
      <c r="A366" s="712"/>
      <c r="B366" s="707">
        <v>2025</v>
      </c>
      <c r="C366" s="380" t="s">
        <v>742</v>
      </c>
      <c r="D366" s="423">
        <v>141.1</v>
      </c>
      <c r="E366" s="514">
        <v>136.69999999999999</v>
      </c>
      <c r="F366" s="514">
        <v>129.1</v>
      </c>
      <c r="G366" s="514">
        <v>123</v>
      </c>
      <c r="H366" s="514">
        <v>112.5</v>
      </c>
      <c r="I366" s="514">
        <v>125.7</v>
      </c>
      <c r="P366" s="619" t="s">
        <v>381</v>
      </c>
      <c r="Q366" s="708">
        <v>2025</v>
      </c>
      <c r="R366" s="711"/>
    </row>
    <row r="367" spans="1:18" ht="10.7" customHeight="1" x14ac:dyDescent="0.2">
      <c r="A367" s="712"/>
      <c r="B367" s="707"/>
      <c r="C367" s="380" t="s">
        <v>743</v>
      </c>
      <c r="D367" s="423">
        <v>123.6</v>
      </c>
      <c r="E367" s="514">
        <v>125.6</v>
      </c>
      <c r="F367" s="514">
        <v>129</v>
      </c>
      <c r="G367" s="514">
        <v>111.8</v>
      </c>
      <c r="H367" s="514">
        <v>113.2</v>
      </c>
      <c r="I367" s="514">
        <v>121.7</v>
      </c>
      <c r="P367" s="619" t="s">
        <v>744</v>
      </c>
      <c r="Q367" s="708"/>
      <c r="R367" s="711"/>
    </row>
    <row r="368" spans="1:18" ht="10.7" customHeight="1" x14ac:dyDescent="0.2">
      <c r="A368" s="712"/>
      <c r="B368" s="707"/>
      <c r="C368" s="380" t="s">
        <v>745</v>
      </c>
      <c r="D368" s="423">
        <v>211.7</v>
      </c>
      <c r="E368" s="514">
        <v>181.7</v>
      </c>
      <c r="F368" s="514">
        <v>129.6</v>
      </c>
      <c r="G368" s="514">
        <v>167.8</v>
      </c>
      <c r="H368" s="514">
        <v>110</v>
      </c>
      <c r="I368" s="514">
        <v>141.80000000000001</v>
      </c>
      <c r="P368" s="619" t="s">
        <v>746</v>
      </c>
      <c r="Q368" s="708"/>
      <c r="R368" s="711"/>
    </row>
    <row r="369" spans="1:18" s="5" customFormat="1" x14ac:dyDescent="0.2">
      <c r="A369" s="439"/>
      <c r="B369" s="616"/>
      <c r="D369" s="431"/>
      <c r="Q369" s="617"/>
      <c r="R369" s="6"/>
    </row>
  </sheetData>
  <mergeCells count="288">
    <mergeCell ref="A362:A368"/>
    <mergeCell ref="B362:B364"/>
    <mergeCell ref="Q362:Q364"/>
    <mergeCell ref="R362:R368"/>
    <mergeCell ref="B366:B368"/>
    <mergeCell ref="Q366:Q368"/>
    <mergeCell ref="A354:A360"/>
    <mergeCell ref="B354:B356"/>
    <mergeCell ref="Q354:Q356"/>
    <mergeCell ref="R354:R360"/>
    <mergeCell ref="B358:B360"/>
    <mergeCell ref="Q358:Q360"/>
    <mergeCell ref="A346:A352"/>
    <mergeCell ref="B346:B348"/>
    <mergeCell ref="Q346:Q348"/>
    <mergeCell ref="R346:R352"/>
    <mergeCell ref="B350:B352"/>
    <mergeCell ref="Q350:Q352"/>
    <mergeCell ref="A338:A344"/>
    <mergeCell ref="B338:B340"/>
    <mergeCell ref="Q338:Q340"/>
    <mergeCell ref="R338:R344"/>
    <mergeCell ref="B342:B344"/>
    <mergeCell ref="Q342:Q344"/>
    <mergeCell ref="A330:A336"/>
    <mergeCell ref="B330:B332"/>
    <mergeCell ref="Q330:Q332"/>
    <mergeCell ref="R330:R336"/>
    <mergeCell ref="B334:B336"/>
    <mergeCell ref="Q334:Q336"/>
    <mergeCell ref="A327:A328"/>
    <mergeCell ref="B327:B328"/>
    <mergeCell ref="C327:C328"/>
    <mergeCell ref="P327:P328"/>
    <mergeCell ref="Q327:Q328"/>
    <mergeCell ref="R327:R328"/>
    <mergeCell ref="A317:A323"/>
    <mergeCell ref="B317:B319"/>
    <mergeCell ref="Q317:Q319"/>
    <mergeCell ref="R317:R323"/>
    <mergeCell ref="B321:B323"/>
    <mergeCell ref="Q321:Q323"/>
    <mergeCell ref="P306:P307"/>
    <mergeCell ref="Q306:Q307"/>
    <mergeCell ref="R306:R307"/>
    <mergeCell ref="A309:A315"/>
    <mergeCell ref="B309:B311"/>
    <mergeCell ref="Q309:Q311"/>
    <mergeCell ref="R309:R315"/>
    <mergeCell ref="B313:B315"/>
    <mergeCell ref="Q313:Q315"/>
    <mergeCell ref="A300:I300"/>
    <mergeCell ref="A301:I301"/>
    <mergeCell ref="A302:I302"/>
    <mergeCell ref="A303:I303"/>
    <mergeCell ref="A306:A307"/>
    <mergeCell ref="B306:B307"/>
    <mergeCell ref="C306:C307"/>
    <mergeCell ref="A289:A295"/>
    <mergeCell ref="B289:B291"/>
    <mergeCell ref="Q289:Q291"/>
    <mergeCell ref="R289:R295"/>
    <mergeCell ref="B293:B295"/>
    <mergeCell ref="Q293:Q295"/>
    <mergeCell ref="A281:A287"/>
    <mergeCell ref="B281:B283"/>
    <mergeCell ref="Q281:Q283"/>
    <mergeCell ref="R281:R287"/>
    <mergeCell ref="B285:B287"/>
    <mergeCell ref="Q285:Q287"/>
    <mergeCell ref="A273:A279"/>
    <mergeCell ref="B273:B275"/>
    <mergeCell ref="Q273:Q275"/>
    <mergeCell ref="R273:R279"/>
    <mergeCell ref="B277:B279"/>
    <mergeCell ref="Q277:Q279"/>
    <mergeCell ref="A265:A271"/>
    <mergeCell ref="B265:B267"/>
    <mergeCell ref="Q265:Q267"/>
    <mergeCell ref="R265:R271"/>
    <mergeCell ref="B269:B271"/>
    <mergeCell ref="Q269:Q271"/>
    <mergeCell ref="A257:A263"/>
    <mergeCell ref="B257:B259"/>
    <mergeCell ref="Q257:Q259"/>
    <mergeCell ref="R257:R263"/>
    <mergeCell ref="B261:B263"/>
    <mergeCell ref="Q261:Q263"/>
    <mergeCell ref="P246:P247"/>
    <mergeCell ref="Q246:Q247"/>
    <mergeCell ref="R246:R247"/>
    <mergeCell ref="A249:A255"/>
    <mergeCell ref="B249:B251"/>
    <mergeCell ref="Q249:Q251"/>
    <mergeCell ref="R249:R255"/>
    <mergeCell ref="B253:B255"/>
    <mergeCell ref="Q253:Q255"/>
    <mergeCell ref="A240:I240"/>
    <mergeCell ref="A241:I241"/>
    <mergeCell ref="A242:I242"/>
    <mergeCell ref="A243:I243"/>
    <mergeCell ref="A246:A247"/>
    <mergeCell ref="B246:B247"/>
    <mergeCell ref="C246:C247"/>
    <mergeCell ref="A229:A235"/>
    <mergeCell ref="B229:B231"/>
    <mergeCell ref="Q229:Q231"/>
    <mergeCell ref="R229:R235"/>
    <mergeCell ref="B233:B235"/>
    <mergeCell ref="Q233:Q235"/>
    <mergeCell ref="A221:A227"/>
    <mergeCell ref="B221:B223"/>
    <mergeCell ref="Q221:Q223"/>
    <mergeCell ref="R221:R227"/>
    <mergeCell ref="B225:B227"/>
    <mergeCell ref="Q225:Q227"/>
    <mergeCell ref="A213:A219"/>
    <mergeCell ref="B213:B215"/>
    <mergeCell ref="Q213:Q215"/>
    <mergeCell ref="R213:R219"/>
    <mergeCell ref="B217:B219"/>
    <mergeCell ref="Q217:Q219"/>
    <mergeCell ref="A205:A211"/>
    <mergeCell ref="B205:B207"/>
    <mergeCell ref="Q205:Q207"/>
    <mergeCell ref="R205:R211"/>
    <mergeCell ref="B209:B211"/>
    <mergeCell ref="Q209:Q211"/>
    <mergeCell ref="A197:A203"/>
    <mergeCell ref="B197:B199"/>
    <mergeCell ref="Q197:Q199"/>
    <mergeCell ref="R197:R203"/>
    <mergeCell ref="B201:B203"/>
    <mergeCell ref="Q201:Q203"/>
    <mergeCell ref="P186:P187"/>
    <mergeCell ref="Q186:Q187"/>
    <mergeCell ref="R186:R187"/>
    <mergeCell ref="A189:A195"/>
    <mergeCell ref="B189:B191"/>
    <mergeCell ref="Q189:Q191"/>
    <mergeCell ref="R189:R195"/>
    <mergeCell ref="B193:B195"/>
    <mergeCell ref="Q193:Q195"/>
    <mergeCell ref="A180:I180"/>
    <mergeCell ref="A181:I181"/>
    <mergeCell ref="A182:I182"/>
    <mergeCell ref="A183:I183"/>
    <mergeCell ref="A186:A187"/>
    <mergeCell ref="B186:B187"/>
    <mergeCell ref="C186:C187"/>
    <mergeCell ref="A169:A175"/>
    <mergeCell ref="B169:B171"/>
    <mergeCell ref="Q169:Q171"/>
    <mergeCell ref="R169:R175"/>
    <mergeCell ref="B173:B175"/>
    <mergeCell ref="Q173:Q175"/>
    <mergeCell ref="A161:A167"/>
    <mergeCell ref="B161:B163"/>
    <mergeCell ref="Q161:Q163"/>
    <mergeCell ref="R161:R167"/>
    <mergeCell ref="B165:B167"/>
    <mergeCell ref="Q165:Q167"/>
    <mergeCell ref="A153:A159"/>
    <mergeCell ref="B153:B155"/>
    <mergeCell ref="Q153:Q155"/>
    <mergeCell ref="R153:R159"/>
    <mergeCell ref="B157:B159"/>
    <mergeCell ref="Q157:Q159"/>
    <mergeCell ref="A145:A151"/>
    <mergeCell ref="B145:B147"/>
    <mergeCell ref="Q145:Q147"/>
    <mergeCell ref="R145:R151"/>
    <mergeCell ref="B149:B151"/>
    <mergeCell ref="Q149:Q151"/>
    <mergeCell ref="A137:A143"/>
    <mergeCell ref="B137:B139"/>
    <mergeCell ref="Q137:Q139"/>
    <mergeCell ref="R137:R143"/>
    <mergeCell ref="B141:B143"/>
    <mergeCell ref="Q141:Q143"/>
    <mergeCell ref="P126:P127"/>
    <mergeCell ref="Q126:Q127"/>
    <mergeCell ref="R126:R127"/>
    <mergeCell ref="A129:A135"/>
    <mergeCell ref="B129:B131"/>
    <mergeCell ref="Q129:Q131"/>
    <mergeCell ref="R129:R135"/>
    <mergeCell ref="B133:B135"/>
    <mergeCell ref="Q133:Q135"/>
    <mergeCell ref="A120:I120"/>
    <mergeCell ref="A121:I121"/>
    <mergeCell ref="A122:I122"/>
    <mergeCell ref="A123:I123"/>
    <mergeCell ref="A126:A127"/>
    <mergeCell ref="B126:B127"/>
    <mergeCell ref="C126:C127"/>
    <mergeCell ref="A110:A116"/>
    <mergeCell ref="B110:B112"/>
    <mergeCell ref="Q110:Q112"/>
    <mergeCell ref="R110:R116"/>
    <mergeCell ref="B114:B116"/>
    <mergeCell ref="Q114:Q116"/>
    <mergeCell ref="A102:A108"/>
    <mergeCell ref="B102:B104"/>
    <mergeCell ref="Q102:Q104"/>
    <mergeCell ref="R102:R108"/>
    <mergeCell ref="B106:B108"/>
    <mergeCell ref="Q106:Q108"/>
    <mergeCell ref="A94:A100"/>
    <mergeCell ref="B94:B96"/>
    <mergeCell ref="Q94:Q96"/>
    <mergeCell ref="R94:R100"/>
    <mergeCell ref="B98:B100"/>
    <mergeCell ref="Q98:Q100"/>
    <mergeCell ref="A86:A92"/>
    <mergeCell ref="B86:B88"/>
    <mergeCell ref="Q86:Q88"/>
    <mergeCell ref="R86:R92"/>
    <mergeCell ref="B90:B92"/>
    <mergeCell ref="Q90:Q92"/>
    <mergeCell ref="A78:A84"/>
    <mergeCell ref="B78:B80"/>
    <mergeCell ref="Q78:Q80"/>
    <mergeCell ref="R78:R84"/>
    <mergeCell ref="B82:B84"/>
    <mergeCell ref="Q82:Q84"/>
    <mergeCell ref="P67:P68"/>
    <mergeCell ref="Q67:Q68"/>
    <mergeCell ref="R67:R68"/>
    <mergeCell ref="A70:A76"/>
    <mergeCell ref="B70:B72"/>
    <mergeCell ref="Q70:Q72"/>
    <mergeCell ref="R70:R76"/>
    <mergeCell ref="B74:B76"/>
    <mergeCell ref="Q74:Q76"/>
    <mergeCell ref="A61:I61"/>
    <mergeCell ref="A62:I62"/>
    <mergeCell ref="A63:I63"/>
    <mergeCell ref="A64:I64"/>
    <mergeCell ref="A67:A68"/>
    <mergeCell ref="B67:B68"/>
    <mergeCell ref="C67:C68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A18:A24"/>
    <mergeCell ref="B18:B20"/>
  </mergeCells>
  <pageMargins left="0.78740157480314965" right="0.78740157480314965" top="0.59055118110236227" bottom="0.78740157480314965" header="0.51181102362204722" footer="0.51181102362204722"/>
  <pageSetup paperSize="9" firstPageNumber="46" pageOrder="overThenDown" orientation="portrait" useFirstPageNumber="1" r:id="rId1"/>
  <headerFooter alignWithMargins="0"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0"/>
  <sheetViews>
    <sheetView zoomScaleNormal="100" workbookViewId="0">
      <selection activeCell="S1" sqref="S1"/>
    </sheetView>
  </sheetViews>
  <sheetFormatPr defaultColWidth="8.85546875" defaultRowHeight="12.75" x14ac:dyDescent="0.2"/>
  <cols>
    <col min="1" max="1" width="23.7109375" style="153" customWidth="1"/>
    <col min="2" max="2" width="7.7109375" style="153" customWidth="1"/>
    <col min="3" max="3" width="9.5703125" style="153" customWidth="1"/>
    <col min="4" max="15" width="7" style="153" customWidth="1"/>
    <col min="16" max="16" width="13.7109375" style="153" customWidth="1"/>
    <col min="17" max="17" width="6.5703125" style="440" customWidth="1"/>
    <col min="18" max="18" width="22.42578125" style="441" customWidth="1"/>
    <col min="19" max="16384" width="8.85546875" style="153"/>
  </cols>
  <sheetData>
    <row r="1" spans="1:27" ht="12.75" customHeight="1" x14ac:dyDescent="0.2">
      <c r="A1" s="682" t="s">
        <v>754</v>
      </c>
      <c r="B1" s="682"/>
      <c r="C1" s="682"/>
      <c r="D1" s="682"/>
      <c r="E1" s="682"/>
      <c r="F1" s="682"/>
      <c r="G1" s="682"/>
      <c r="H1" s="682"/>
      <c r="I1" s="682"/>
    </row>
    <row r="2" spans="1:27" ht="12.75" customHeight="1" x14ac:dyDescent="0.2">
      <c r="A2" s="682" t="s">
        <v>755</v>
      </c>
      <c r="B2" s="700"/>
      <c r="C2" s="700"/>
      <c r="D2" s="700"/>
      <c r="E2" s="700"/>
      <c r="F2" s="700"/>
      <c r="G2" s="700"/>
      <c r="H2" s="700"/>
      <c r="I2" s="700"/>
    </row>
    <row r="3" spans="1:27" ht="12.75" customHeight="1" x14ac:dyDescent="0.2">
      <c r="A3" s="683" t="s">
        <v>756</v>
      </c>
      <c r="B3" s="683"/>
      <c r="C3" s="683"/>
      <c r="D3" s="683"/>
      <c r="E3" s="683"/>
      <c r="F3" s="683"/>
      <c r="G3" s="683"/>
      <c r="H3" s="683"/>
      <c r="I3" s="683"/>
    </row>
    <row r="4" spans="1:27" ht="12.75" customHeight="1" x14ac:dyDescent="0.2">
      <c r="A4" s="683" t="s">
        <v>757</v>
      </c>
      <c r="B4" s="683"/>
      <c r="C4" s="683"/>
      <c r="D4" s="683"/>
      <c r="E4" s="683"/>
      <c r="F4" s="683"/>
      <c r="G4" s="683"/>
      <c r="H4" s="683"/>
      <c r="I4" s="683"/>
    </row>
    <row r="5" spans="1:27" ht="12.75" customHeight="1" x14ac:dyDescent="0.2">
      <c r="A5" s="29"/>
    </row>
    <row r="6" spans="1:27" ht="12.75" customHeight="1" x14ac:dyDescent="0.2">
      <c r="A6" s="25" t="s">
        <v>474</v>
      </c>
    </row>
    <row r="7" spans="1:27" s="25" customFormat="1" ht="14.1" customHeight="1" x14ac:dyDescent="0.2">
      <c r="A7" s="669" t="s">
        <v>0</v>
      </c>
      <c r="B7" s="671" t="s">
        <v>459</v>
      </c>
      <c r="C7" s="701" t="s">
        <v>736</v>
      </c>
      <c r="D7" s="442" t="s">
        <v>3</v>
      </c>
      <c r="E7" s="442" t="s">
        <v>4</v>
      </c>
      <c r="F7" s="442" t="s">
        <v>5</v>
      </c>
      <c r="G7" s="442" t="s">
        <v>6</v>
      </c>
      <c r="H7" s="442" t="s">
        <v>7</v>
      </c>
      <c r="I7" s="442" t="s">
        <v>8</v>
      </c>
      <c r="J7" s="442" t="s">
        <v>9</v>
      </c>
      <c r="K7" s="442" t="s">
        <v>10</v>
      </c>
      <c r="L7" s="442" t="s">
        <v>11</v>
      </c>
      <c r="M7" s="442" t="s">
        <v>12</v>
      </c>
      <c r="N7" s="442" t="s">
        <v>86</v>
      </c>
      <c r="O7" s="442" t="s">
        <v>2</v>
      </c>
      <c r="P7" s="695" t="s">
        <v>737</v>
      </c>
      <c r="Q7" s="673" t="s">
        <v>460</v>
      </c>
      <c r="R7" s="695" t="s">
        <v>1</v>
      </c>
      <c r="V7" s="544"/>
      <c r="W7" s="544"/>
      <c r="X7" s="544"/>
      <c r="Y7" s="545"/>
      <c r="Z7" s="545"/>
    </row>
    <row r="8" spans="1:27" s="25" customFormat="1" ht="14.1" customHeight="1" x14ac:dyDescent="0.2">
      <c r="A8" s="670"/>
      <c r="B8" s="672"/>
      <c r="C8" s="702"/>
      <c r="D8" s="443" t="s">
        <v>92</v>
      </c>
      <c r="E8" s="443" t="s">
        <v>4</v>
      </c>
      <c r="F8" s="443" t="s">
        <v>14</v>
      </c>
      <c r="G8" s="443" t="s">
        <v>15</v>
      </c>
      <c r="H8" s="443" t="s">
        <v>16</v>
      </c>
      <c r="I8" s="443" t="s">
        <v>17</v>
      </c>
      <c r="J8" s="443" t="s">
        <v>18</v>
      </c>
      <c r="K8" s="443" t="s">
        <v>10</v>
      </c>
      <c r="L8" s="443" t="s">
        <v>11</v>
      </c>
      <c r="M8" s="443" t="s">
        <v>738</v>
      </c>
      <c r="N8" s="443" t="s">
        <v>739</v>
      </c>
      <c r="O8" s="443" t="s">
        <v>740</v>
      </c>
      <c r="P8" s="697"/>
      <c r="Q8" s="674"/>
      <c r="R8" s="697"/>
      <c r="V8" s="487"/>
      <c r="W8" s="487"/>
      <c r="X8" s="487"/>
      <c r="Y8" s="545"/>
      <c r="Z8" s="545"/>
    </row>
    <row r="9" spans="1:27" s="622" customFormat="1" ht="11.1" customHeight="1" x14ac:dyDescent="0.25">
      <c r="A9" s="86"/>
      <c r="B9" s="616"/>
      <c r="C9" s="35"/>
      <c r="D9" s="402"/>
      <c r="E9" s="402"/>
      <c r="F9" s="402"/>
      <c r="G9" s="402"/>
      <c r="H9" s="402"/>
      <c r="I9" s="444"/>
      <c r="J9" s="402"/>
      <c r="K9" s="402"/>
      <c r="L9" s="402"/>
      <c r="M9" s="402"/>
      <c r="N9" s="402"/>
      <c r="O9" s="402"/>
      <c r="P9" s="406"/>
      <c r="Q9" s="320"/>
      <c r="R9" s="27"/>
      <c r="V9" s="487"/>
      <c r="W9" s="546"/>
      <c r="X9" s="546"/>
      <c r="Y9" s="547"/>
      <c r="Z9" s="547"/>
    </row>
    <row r="10" spans="1:27" ht="12.75" customHeight="1" x14ac:dyDescent="0.25">
      <c r="A10" s="667" t="s">
        <v>758</v>
      </c>
      <c r="B10" s="704">
        <v>2024</v>
      </c>
      <c r="C10" s="407" t="s">
        <v>742</v>
      </c>
      <c r="D10" s="283">
        <v>120.1</v>
      </c>
      <c r="E10" s="283">
        <v>128.1</v>
      </c>
      <c r="F10" s="283">
        <v>133</v>
      </c>
      <c r="G10" s="283">
        <v>128.4</v>
      </c>
      <c r="H10" s="283">
        <v>124.1</v>
      </c>
      <c r="I10" s="283">
        <v>128.1</v>
      </c>
      <c r="J10" s="283">
        <v>128.4</v>
      </c>
      <c r="K10" s="283">
        <v>107</v>
      </c>
      <c r="L10" s="283">
        <v>134</v>
      </c>
      <c r="M10" s="283">
        <v>149.19999999999999</v>
      </c>
      <c r="N10" s="283">
        <v>138.69999999999999</v>
      </c>
      <c r="O10" s="283">
        <v>119.2</v>
      </c>
      <c r="P10" s="624" t="s">
        <v>381</v>
      </c>
      <c r="Q10" s="705">
        <v>2024</v>
      </c>
      <c r="R10" s="706" t="s">
        <v>759</v>
      </c>
      <c r="U10" s="486"/>
      <c r="V10" s="548"/>
      <c r="W10" s="549"/>
      <c r="X10" s="549"/>
      <c r="Y10" s="550"/>
      <c r="Z10" s="296"/>
    </row>
    <row r="11" spans="1:27" ht="12.75" customHeight="1" x14ac:dyDescent="0.25">
      <c r="A11" s="667"/>
      <c r="B11" s="704"/>
      <c r="C11" s="407" t="s">
        <v>743</v>
      </c>
      <c r="D11" s="283">
        <v>125.4</v>
      </c>
      <c r="E11" s="283">
        <v>132.1</v>
      </c>
      <c r="F11" s="283">
        <v>138.80000000000001</v>
      </c>
      <c r="G11" s="283">
        <v>129.69999999999999</v>
      </c>
      <c r="H11" s="283">
        <v>133.30000000000001</v>
      </c>
      <c r="I11" s="283">
        <v>134.30000000000001</v>
      </c>
      <c r="J11" s="283">
        <v>136.1</v>
      </c>
      <c r="K11" s="283">
        <v>122.7</v>
      </c>
      <c r="L11" s="283">
        <v>143</v>
      </c>
      <c r="M11" s="283">
        <v>159.30000000000001</v>
      </c>
      <c r="N11" s="283">
        <v>150.69999999999999</v>
      </c>
      <c r="O11" s="283">
        <v>132.69999999999999</v>
      </c>
      <c r="P11" s="624" t="s">
        <v>744</v>
      </c>
      <c r="Q11" s="705"/>
      <c r="R11" s="706"/>
      <c r="U11" s="482"/>
      <c r="V11" s="487"/>
      <c r="W11" s="487"/>
      <c r="X11" s="487"/>
      <c r="Y11" s="551"/>
      <c r="Z11" s="296"/>
      <c r="AA11" s="296"/>
    </row>
    <row r="12" spans="1:27" ht="12.75" customHeight="1" x14ac:dyDescent="0.25">
      <c r="A12" s="667"/>
      <c r="B12" s="704"/>
      <c r="C12" s="407" t="s">
        <v>745</v>
      </c>
      <c r="D12" s="283">
        <v>115</v>
      </c>
      <c r="E12" s="283">
        <v>124.4</v>
      </c>
      <c r="F12" s="283">
        <v>127.4</v>
      </c>
      <c r="G12" s="283">
        <v>127</v>
      </c>
      <c r="H12" s="283">
        <v>115.4</v>
      </c>
      <c r="I12" s="283">
        <v>122.2</v>
      </c>
      <c r="J12" s="283">
        <v>121</v>
      </c>
      <c r="K12" s="283">
        <v>92</v>
      </c>
      <c r="L12" s="283">
        <v>125.2</v>
      </c>
      <c r="M12" s="283">
        <v>139.4</v>
      </c>
      <c r="N12" s="283">
        <v>127.2</v>
      </c>
      <c r="O12" s="283">
        <v>106.2</v>
      </c>
      <c r="P12" s="624" t="s">
        <v>746</v>
      </c>
      <c r="Q12" s="705"/>
      <c r="R12" s="706"/>
      <c r="U12" s="484"/>
      <c r="V12" s="487"/>
      <c r="W12" s="546"/>
      <c r="X12" s="546"/>
      <c r="Y12" s="551"/>
      <c r="Z12" s="296"/>
      <c r="AA12" s="296"/>
    </row>
    <row r="13" spans="1:27" ht="8.25" customHeight="1" x14ac:dyDescent="0.25">
      <c r="A13" s="667"/>
      <c r="B13" s="411"/>
      <c r="C13" s="445"/>
      <c r="D13" s="418"/>
      <c r="E13" s="418"/>
      <c r="F13" s="418"/>
      <c r="G13" s="283"/>
      <c r="H13" s="418"/>
      <c r="I13" s="418"/>
      <c r="J13" s="418"/>
      <c r="K13" s="418"/>
      <c r="L13" s="418"/>
      <c r="M13" s="418"/>
      <c r="N13" s="418"/>
      <c r="O13" s="418"/>
      <c r="P13" s="446"/>
      <c r="Q13" s="416"/>
      <c r="R13" s="706"/>
      <c r="U13" s="487"/>
      <c r="V13" s="548"/>
      <c r="W13" s="549"/>
      <c r="X13" s="549"/>
      <c r="Y13" s="552"/>
      <c r="Z13" s="296"/>
      <c r="AA13" s="296"/>
    </row>
    <row r="14" spans="1:27" ht="12.75" customHeight="1" x14ac:dyDescent="0.25">
      <c r="A14" s="667"/>
      <c r="B14" s="704">
        <v>2025</v>
      </c>
      <c r="C14" s="407" t="s">
        <v>742</v>
      </c>
      <c r="D14" s="283">
        <v>116</v>
      </c>
      <c r="E14" s="283">
        <v>128.30000000000001</v>
      </c>
      <c r="F14" s="283">
        <v>144.9</v>
      </c>
      <c r="G14" s="513">
        <v>128.4</v>
      </c>
      <c r="H14" s="513">
        <v>141.1</v>
      </c>
      <c r="I14" s="513">
        <v>139.9</v>
      </c>
      <c r="J14" s="448"/>
      <c r="K14" s="448"/>
      <c r="L14" s="448"/>
      <c r="M14" s="448"/>
      <c r="N14" s="448"/>
      <c r="O14" s="448"/>
      <c r="P14" s="624" t="s">
        <v>381</v>
      </c>
      <c r="Q14" s="705">
        <v>2025</v>
      </c>
      <c r="R14" s="706"/>
      <c r="U14" s="482"/>
      <c r="V14" s="487"/>
      <c r="W14" s="487"/>
      <c r="X14" s="487"/>
      <c r="Y14" s="551"/>
      <c r="Z14" s="296"/>
      <c r="AA14" s="296"/>
    </row>
    <row r="15" spans="1:27" ht="12.75" customHeight="1" x14ac:dyDescent="0.25">
      <c r="A15" s="667"/>
      <c r="B15" s="704"/>
      <c r="C15" s="407" t="s">
        <v>743</v>
      </c>
      <c r="D15" s="283">
        <v>120.6</v>
      </c>
      <c r="E15" s="283">
        <v>130.4</v>
      </c>
      <c r="F15" s="283">
        <v>148.5</v>
      </c>
      <c r="G15" s="513">
        <v>134.9</v>
      </c>
      <c r="H15" s="513">
        <v>145.30000000000001</v>
      </c>
      <c r="I15" s="513">
        <v>148</v>
      </c>
      <c r="J15" s="448"/>
      <c r="K15" s="448"/>
      <c r="L15" s="448"/>
      <c r="M15" s="448"/>
      <c r="N15" s="448"/>
      <c r="O15" s="448"/>
      <c r="P15" s="624" t="s">
        <v>744</v>
      </c>
      <c r="Q15" s="705"/>
      <c r="R15" s="706"/>
      <c r="U15" s="484"/>
      <c r="V15" s="487"/>
      <c r="W15" s="546"/>
      <c r="X15" s="546"/>
      <c r="Y15" s="551"/>
      <c r="Z15" s="296"/>
      <c r="AA15" s="296"/>
    </row>
    <row r="16" spans="1:27" ht="12.75" customHeight="1" x14ac:dyDescent="0.25">
      <c r="A16" s="667"/>
      <c r="B16" s="704"/>
      <c r="C16" s="407" t="s">
        <v>745</v>
      </c>
      <c r="D16" s="283">
        <v>111.5</v>
      </c>
      <c r="E16" s="283">
        <v>126.2</v>
      </c>
      <c r="F16" s="283">
        <v>141.5</v>
      </c>
      <c r="G16" s="513">
        <v>122.1</v>
      </c>
      <c r="H16" s="513">
        <v>137.1</v>
      </c>
      <c r="I16" s="513">
        <v>132.1</v>
      </c>
      <c r="J16" s="448"/>
      <c r="K16" s="448"/>
      <c r="L16" s="448"/>
      <c r="M16" s="448"/>
      <c r="N16" s="448"/>
      <c r="O16" s="448"/>
      <c r="P16" s="624" t="s">
        <v>746</v>
      </c>
      <c r="Q16" s="705"/>
      <c r="R16" s="706"/>
      <c r="U16" s="487"/>
      <c r="V16" s="548"/>
      <c r="W16" s="549"/>
      <c r="X16" s="549"/>
      <c r="Y16" s="552"/>
      <c r="Z16" s="296"/>
      <c r="AA16" s="296"/>
    </row>
    <row r="17" spans="1:27" ht="8.1" customHeight="1" x14ac:dyDescent="0.25">
      <c r="A17" s="614"/>
      <c r="B17" s="278"/>
      <c r="C17" s="380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427"/>
      <c r="Q17" s="280"/>
      <c r="R17" s="619"/>
      <c r="U17" s="482"/>
      <c r="V17" s="487"/>
      <c r="W17" s="487"/>
      <c r="X17" s="487"/>
      <c r="Y17" s="551"/>
      <c r="Z17" s="296"/>
      <c r="AA17" s="296"/>
    </row>
    <row r="18" spans="1:27" ht="12.75" customHeight="1" x14ac:dyDescent="0.25">
      <c r="A18" s="665" t="s">
        <v>41</v>
      </c>
      <c r="B18" s="707">
        <v>2024</v>
      </c>
      <c r="C18" s="380" t="s">
        <v>742</v>
      </c>
      <c r="D18" s="287">
        <v>124.6</v>
      </c>
      <c r="E18" s="287">
        <v>135.4</v>
      </c>
      <c r="F18" s="287">
        <v>142.4</v>
      </c>
      <c r="G18" s="287">
        <v>128.9</v>
      </c>
      <c r="H18" s="287">
        <v>116.7</v>
      </c>
      <c r="I18" s="287">
        <v>116.5</v>
      </c>
      <c r="J18" s="287">
        <v>125.5</v>
      </c>
      <c r="K18" s="287">
        <v>96.1</v>
      </c>
      <c r="L18" s="287">
        <v>131.1</v>
      </c>
      <c r="M18" s="287">
        <v>134.1</v>
      </c>
      <c r="N18" s="287">
        <v>130.69999999999999</v>
      </c>
      <c r="O18" s="287">
        <v>118.4</v>
      </c>
      <c r="P18" s="619" t="s">
        <v>381</v>
      </c>
      <c r="Q18" s="708">
        <v>2024</v>
      </c>
      <c r="R18" s="709" t="s">
        <v>42</v>
      </c>
      <c r="U18" s="484"/>
      <c r="V18" s="487"/>
      <c r="W18" s="546"/>
      <c r="X18" s="546"/>
      <c r="Y18" s="551"/>
      <c r="Z18" s="296"/>
      <c r="AA18" s="296"/>
    </row>
    <row r="19" spans="1:27" ht="12.75" customHeight="1" x14ac:dyDescent="0.25">
      <c r="A19" s="665"/>
      <c r="B19" s="707"/>
      <c r="C19" s="380" t="s">
        <v>743</v>
      </c>
      <c r="D19" s="287">
        <v>147.30000000000001</v>
      </c>
      <c r="E19" s="287">
        <v>164.6</v>
      </c>
      <c r="F19" s="287">
        <v>184.4</v>
      </c>
      <c r="G19" s="287">
        <v>150.19999999999999</v>
      </c>
      <c r="H19" s="287">
        <v>146.30000000000001</v>
      </c>
      <c r="I19" s="287">
        <v>148.30000000000001</v>
      </c>
      <c r="J19" s="287">
        <v>167.5</v>
      </c>
      <c r="K19" s="287">
        <v>142.1</v>
      </c>
      <c r="L19" s="287">
        <v>173.8</v>
      </c>
      <c r="M19" s="287">
        <v>181.2</v>
      </c>
      <c r="N19" s="287">
        <v>181.9</v>
      </c>
      <c r="O19" s="287">
        <v>200.9</v>
      </c>
      <c r="P19" s="619" t="s">
        <v>744</v>
      </c>
      <c r="Q19" s="708"/>
      <c r="R19" s="709"/>
      <c r="U19" s="487"/>
      <c r="V19" s="548"/>
      <c r="W19" s="549"/>
      <c r="X19" s="549"/>
      <c r="Y19" s="552"/>
      <c r="Z19" s="296"/>
      <c r="AA19" s="296"/>
    </row>
    <row r="20" spans="1:27" ht="12.75" customHeight="1" x14ac:dyDescent="0.25">
      <c r="A20" s="665"/>
      <c r="B20" s="707"/>
      <c r="C20" s="380" t="s">
        <v>745</v>
      </c>
      <c r="D20" s="287">
        <v>111.8</v>
      </c>
      <c r="E20" s="287">
        <v>119.2</v>
      </c>
      <c r="F20" s="287">
        <v>118.9</v>
      </c>
      <c r="G20" s="287">
        <v>117.1</v>
      </c>
      <c r="H20" s="287">
        <v>100.3</v>
      </c>
      <c r="I20" s="287">
        <v>98.8</v>
      </c>
      <c r="J20" s="287">
        <v>102</v>
      </c>
      <c r="K20" s="287">
        <v>70.400000000000006</v>
      </c>
      <c r="L20" s="287">
        <v>107.4</v>
      </c>
      <c r="M20" s="287">
        <v>107.9</v>
      </c>
      <c r="N20" s="287">
        <v>102.1</v>
      </c>
      <c r="O20" s="287">
        <v>72.400000000000006</v>
      </c>
      <c r="P20" s="619" t="s">
        <v>746</v>
      </c>
      <c r="Q20" s="708"/>
      <c r="R20" s="709"/>
      <c r="U20" s="482"/>
      <c r="V20" s="487"/>
      <c r="W20" s="487"/>
      <c r="X20" s="487"/>
      <c r="Y20" s="551"/>
      <c r="Z20" s="296"/>
      <c r="AA20" s="296"/>
    </row>
    <row r="21" spans="1:27" ht="8.1" customHeight="1" x14ac:dyDescent="0.25">
      <c r="A21" s="665"/>
      <c r="B21" s="616"/>
      <c r="C21" s="78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427"/>
      <c r="Q21" s="617"/>
      <c r="R21" s="709"/>
      <c r="U21" s="484"/>
      <c r="V21" s="487"/>
      <c r="W21" s="546"/>
      <c r="X21" s="546"/>
      <c r="Y21" s="551"/>
      <c r="Z21" s="296"/>
      <c r="AA21" s="296"/>
    </row>
    <row r="22" spans="1:27" ht="12.75" customHeight="1" x14ac:dyDescent="0.25">
      <c r="A22" s="665"/>
      <c r="B22" s="707">
        <v>2025</v>
      </c>
      <c r="C22" s="380" t="s">
        <v>742</v>
      </c>
      <c r="D22" s="287">
        <v>114.7</v>
      </c>
      <c r="E22" s="287">
        <v>122.5</v>
      </c>
      <c r="F22" s="287">
        <v>135.69999999999999</v>
      </c>
      <c r="G22" s="514">
        <v>122.5</v>
      </c>
      <c r="H22" s="514">
        <v>129.1</v>
      </c>
      <c r="I22" s="514">
        <v>124.1</v>
      </c>
      <c r="P22" s="619" t="s">
        <v>381</v>
      </c>
      <c r="Q22" s="708">
        <v>2025</v>
      </c>
      <c r="R22" s="709"/>
      <c r="U22" s="487"/>
      <c r="V22" s="548"/>
      <c r="W22" s="549"/>
      <c r="X22" s="549"/>
      <c r="Y22" s="552"/>
      <c r="Z22" s="553"/>
      <c r="AA22" s="296"/>
    </row>
    <row r="23" spans="1:27" ht="12.75" customHeight="1" x14ac:dyDescent="0.25">
      <c r="A23" s="665"/>
      <c r="B23" s="707"/>
      <c r="C23" s="380" t="s">
        <v>743</v>
      </c>
      <c r="D23" s="287">
        <v>141.19999999999999</v>
      </c>
      <c r="E23" s="287">
        <v>150.5</v>
      </c>
      <c r="F23" s="287">
        <v>159.9</v>
      </c>
      <c r="G23" s="514">
        <v>148.1</v>
      </c>
      <c r="H23" s="514">
        <v>146.9</v>
      </c>
      <c r="I23" s="514">
        <v>173.2</v>
      </c>
      <c r="P23" s="619" t="s">
        <v>744</v>
      </c>
      <c r="Q23" s="708"/>
      <c r="R23" s="709"/>
      <c r="U23" s="482"/>
      <c r="V23" s="487"/>
      <c r="W23" s="487"/>
      <c r="X23" s="487"/>
      <c r="Y23" s="551"/>
      <c r="Z23" s="554"/>
      <c r="AA23" s="296"/>
    </row>
    <row r="24" spans="1:27" ht="12.75" customHeight="1" x14ac:dyDescent="0.25">
      <c r="A24" s="665"/>
      <c r="B24" s="707"/>
      <c r="C24" s="380" t="s">
        <v>745</v>
      </c>
      <c r="D24" s="287">
        <v>100</v>
      </c>
      <c r="E24" s="287">
        <v>106.9</v>
      </c>
      <c r="F24" s="287">
        <v>122.2</v>
      </c>
      <c r="G24" s="514">
        <v>108.2</v>
      </c>
      <c r="H24" s="514">
        <v>119.1</v>
      </c>
      <c r="I24" s="514">
        <v>96.7</v>
      </c>
      <c r="P24" s="619" t="s">
        <v>746</v>
      </c>
      <c r="Q24" s="708"/>
      <c r="R24" s="709"/>
      <c r="U24" s="484"/>
      <c r="V24" s="487"/>
      <c r="W24" s="546"/>
      <c r="X24" s="546"/>
      <c r="Y24" s="551"/>
      <c r="Z24" s="554"/>
      <c r="AA24" s="296"/>
    </row>
    <row r="25" spans="1:27" ht="8.1" customHeight="1" x14ac:dyDescent="0.25">
      <c r="A25" s="614"/>
      <c r="B25" s="616"/>
      <c r="C25" s="380"/>
      <c r="D25" s="287"/>
      <c r="E25" s="287"/>
      <c r="F25" s="287"/>
      <c r="G25" s="287"/>
      <c r="H25" s="287"/>
      <c r="I25" s="287"/>
      <c r="J25" s="287"/>
      <c r="K25" s="287"/>
      <c r="L25" s="287"/>
      <c r="M25" s="458"/>
      <c r="N25" s="287"/>
      <c r="O25" s="287"/>
      <c r="P25" s="60"/>
      <c r="Q25" s="617"/>
      <c r="R25" s="619"/>
      <c r="U25" s="487"/>
      <c r="V25" s="548"/>
      <c r="W25" s="549"/>
      <c r="X25" s="549"/>
      <c r="Y25" s="552"/>
      <c r="Z25" s="555"/>
      <c r="AA25" s="296"/>
    </row>
    <row r="26" spans="1:27" ht="12.75" customHeight="1" x14ac:dyDescent="0.25">
      <c r="A26" s="665" t="s">
        <v>476</v>
      </c>
      <c r="B26" s="707">
        <v>2024</v>
      </c>
      <c r="C26" s="380" t="s">
        <v>742</v>
      </c>
      <c r="D26" s="287">
        <v>109</v>
      </c>
      <c r="E26" s="287">
        <v>121.7</v>
      </c>
      <c r="F26" s="287">
        <v>120.8</v>
      </c>
      <c r="G26" s="287">
        <v>98.3</v>
      </c>
      <c r="H26" s="287">
        <v>126.7</v>
      </c>
      <c r="I26" s="287">
        <v>133.5</v>
      </c>
      <c r="J26" s="287">
        <v>143.30000000000001</v>
      </c>
      <c r="K26" s="287">
        <v>121.4</v>
      </c>
      <c r="L26" s="287">
        <v>141.69999999999999</v>
      </c>
      <c r="M26" s="287">
        <v>141.30000000000001</v>
      </c>
      <c r="N26" s="287">
        <v>135.4</v>
      </c>
      <c r="O26" s="287">
        <v>133.30000000000001</v>
      </c>
      <c r="P26" s="619" t="s">
        <v>381</v>
      </c>
      <c r="Q26" s="708">
        <v>2024</v>
      </c>
      <c r="R26" s="709" t="s">
        <v>43</v>
      </c>
      <c r="U26" s="482"/>
      <c r="V26" s="487"/>
      <c r="W26" s="487"/>
      <c r="X26" s="487"/>
      <c r="Y26" s="551"/>
      <c r="Z26" s="554"/>
      <c r="AA26" s="296"/>
    </row>
    <row r="27" spans="1:27" ht="12.75" customHeight="1" x14ac:dyDescent="0.25">
      <c r="A27" s="665"/>
      <c r="B27" s="707"/>
      <c r="C27" s="380" t="s">
        <v>743</v>
      </c>
      <c r="D27" s="287">
        <v>104.5</v>
      </c>
      <c r="E27" s="287">
        <v>118</v>
      </c>
      <c r="F27" s="287">
        <v>121</v>
      </c>
      <c r="G27" s="287">
        <v>83.1</v>
      </c>
      <c r="H27" s="287">
        <v>141.69999999999999</v>
      </c>
      <c r="I27" s="287">
        <v>139.69999999999999</v>
      </c>
      <c r="J27" s="287">
        <v>145.5</v>
      </c>
      <c r="K27" s="287">
        <v>139.5</v>
      </c>
      <c r="L27" s="287">
        <v>158.4</v>
      </c>
      <c r="M27" s="287">
        <v>162.4</v>
      </c>
      <c r="N27" s="287">
        <v>163.5</v>
      </c>
      <c r="O27" s="287">
        <v>173.4</v>
      </c>
      <c r="P27" s="619" t="s">
        <v>744</v>
      </c>
      <c r="Q27" s="708"/>
      <c r="R27" s="709"/>
      <c r="U27" s="484"/>
      <c r="V27" s="487"/>
      <c r="W27" s="546"/>
      <c r="X27" s="546"/>
      <c r="Y27" s="551"/>
      <c r="Z27" s="554"/>
      <c r="AA27" s="296"/>
    </row>
    <row r="28" spans="1:27" ht="12.75" customHeight="1" x14ac:dyDescent="0.25">
      <c r="A28" s="665"/>
      <c r="B28" s="707"/>
      <c r="C28" s="380" t="s">
        <v>745</v>
      </c>
      <c r="D28" s="287">
        <v>113.9</v>
      </c>
      <c r="E28" s="287">
        <v>125.7</v>
      </c>
      <c r="F28" s="287">
        <v>120.7</v>
      </c>
      <c r="G28" s="287">
        <v>114.8</v>
      </c>
      <c r="H28" s="287">
        <v>110.6</v>
      </c>
      <c r="I28" s="287">
        <v>126.7</v>
      </c>
      <c r="J28" s="287">
        <v>141</v>
      </c>
      <c r="K28" s="287">
        <v>101.9</v>
      </c>
      <c r="L28" s="287">
        <v>123.7</v>
      </c>
      <c r="M28" s="287">
        <v>118.4</v>
      </c>
      <c r="N28" s="287">
        <v>104.8</v>
      </c>
      <c r="O28" s="287">
        <v>90</v>
      </c>
      <c r="P28" s="619" t="s">
        <v>746</v>
      </c>
      <c r="Q28" s="708"/>
      <c r="R28" s="709"/>
      <c r="U28" s="487"/>
      <c r="V28" s="548"/>
      <c r="W28" s="549"/>
      <c r="X28" s="549"/>
      <c r="Y28" s="552"/>
      <c r="Z28" s="555"/>
      <c r="AA28" s="296"/>
    </row>
    <row r="29" spans="1:27" ht="8.1" customHeight="1" x14ac:dyDescent="0.25">
      <c r="A29" s="665"/>
      <c r="B29" s="616"/>
      <c r="C29" s="78"/>
      <c r="D29" s="287"/>
      <c r="E29" s="287"/>
      <c r="F29" s="287"/>
      <c r="G29" s="287"/>
      <c r="H29" s="287"/>
      <c r="I29" s="287"/>
      <c r="J29" s="287"/>
      <c r="K29" s="287"/>
      <c r="L29" s="287"/>
      <c r="M29" s="458"/>
      <c r="N29" s="287"/>
      <c r="O29" s="287"/>
      <c r="P29" s="60"/>
      <c r="Q29" s="617"/>
      <c r="R29" s="709"/>
      <c r="U29" s="482"/>
      <c r="V29" s="487"/>
      <c r="W29" s="487"/>
      <c r="X29" s="487"/>
      <c r="Y29" s="551"/>
      <c r="Z29" s="554"/>
      <c r="AA29" s="296"/>
    </row>
    <row r="30" spans="1:27" ht="12.75" customHeight="1" x14ac:dyDescent="0.25">
      <c r="A30" s="665"/>
      <c r="B30" s="707">
        <v>2025</v>
      </c>
      <c r="C30" s="380" t="s">
        <v>742</v>
      </c>
      <c r="D30" s="287">
        <v>111.5</v>
      </c>
      <c r="E30" s="287">
        <v>122.5</v>
      </c>
      <c r="F30" s="287">
        <v>130.1</v>
      </c>
      <c r="G30" s="514">
        <v>124.7</v>
      </c>
      <c r="H30" s="514">
        <v>149.6</v>
      </c>
      <c r="I30" s="514">
        <v>161.19999999999999</v>
      </c>
      <c r="P30" s="619" t="s">
        <v>381</v>
      </c>
      <c r="Q30" s="708">
        <v>2025</v>
      </c>
      <c r="R30" s="709"/>
      <c r="U30" s="484"/>
      <c r="V30" s="487"/>
      <c r="W30" s="546"/>
      <c r="X30" s="546"/>
      <c r="Y30" s="551"/>
      <c r="Z30" s="554"/>
      <c r="AA30" s="296"/>
    </row>
    <row r="31" spans="1:27" ht="12.75" customHeight="1" x14ac:dyDescent="0.25">
      <c r="A31" s="665"/>
      <c r="B31" s="707"/>
      <c r="C31" s="380" t="s">
        <v>743</v>
      </c>
      <c r="D31" s="287">
        <v>119</v>
      </c>
      <c r="E31" s="287">
        <v>127.6</v>
      </c>
      <c r="F31" s="287">
        <v>147.9</v>
      </c>
      <c r="G31" s="514">
        <v>147.19999999999999</v>
      </c>
      <c r="H31" s="514">
        <v>176.2</v>
      </c>
      <c r="I31" s="514">
        <v>186.5</v>
      </c>
      <c r="P31" s="619" t="s">
        <v>744</v>
      </c>
      <c r="Q31" s="708"/>
      <c r="R31" s="709"/>
      <c r="U31" s="487"/>
      <c r="V31" s="548"/>
      <c r="W31" s="549"/>
      <c r="X31" s="549"/>
      <c r="Y31" s="552"/>
      <c r="Z31" s="555"/>
      <c r="AA31" s="296"/>
    </row>
    <row r="32" spans="1:27" ht="12.75" customHeight="1" x14ac:dyDescent="0.25">
      <c r="A32" s="665"/>
      <c r="B32" s="707"/>
      <c r="C32" s="380" t="s">
        <v>745</v>
      </c>
      <c r="D32" s="287">
        <v>103.2</v>
      </c>
      <c r="E32" s="287">
        <v>117.1</v>
      </c>
      <c r="F32" s="287">
        <v>110.7</v>
      </c>
      <c r="G32" s="514">
        <v>100.3</v>
      </c>
      <c r="H32" s="514">
        <v>120.7</v>
      </c>
      <c r="I32" s="514">
        <v>133.80000000000001</v>
      </c>
      <c r="P32" s="619" t="s">
        <v>746</v>
      </c>
      <c r="Q32" s="708"/>
      <c r="R32" s="709"/>
      <c r="U32" s="482"/>
      <c r="V32" s="487"/>
      <c r="W32" s="487"/>
      <c r="X32" s="487"/>
      <c r="Y32" s="551"/>
      <c r="Z32" s="554"/>
      <c r="AA32" s="296"/>
    </row>
    <row r="33" spans="1:27" ht="8.1" customHeight="1" x14ac:dyDescent="0.25">
      <c r="A33" s="614"/>
      <c r="B33" s="616"/>
      <c r="C33" s="380"/>
      <c r="D33" s="287"/>
      <c r="E33" s="287"/>
      <c r="F33" s="287"/>
      <c r="G33" s="454"/>
      <c r="H33" s="287"/>
      <c r="I33" s="287"/>
      <c r="J33" s="287"/>
      <c r="K33" s="287"/>
      <c r="L33" s="287"/>
      <c r="M33" s="287"/>
      <c r="N33" s="287"/>
      <c r="O33" s="287"/>
      <c r="P33" s="264"/>
      <c r="Q33" s="617"/>
      <c r="R33" s="459"/>
      <c r="U33" s="484"/>
      <c r="V33" s="487"/>
      <c r="W33" s="546"/>
      <c r="X33" s="546"/>
      <c r="Y33" s="551"/>
      <c r="Z33" s="554"/>
      <c r="AA33" s="296"/>
    </row>
    <row r="34" spans="1:27" ht="12.75" customHeight="1" x14ac:dyDescent="0.25">
      <c r="A34" s="665" t="s">
        <v>44</v>
      </c>
      <c r="B34" s="707">
        <v>2024</v>
      </c>
      <c r="C34" s="380" t="s">
        <v>742</v>
      </c>
      <c r="D34" s="287">
        <v>116.9</v>
      </c>
      <c r="E34" s="287">
        <v>127.9</v>
      </c>
      <c r="F34" s="287">
        <v>132.80000000000001</v>
      </c>
      <c r="G34" s="287">
        <v>131.4</v>
      </c>
      <c r="H34" s="287">
        <v>128.19999999999999</v>
      </c>
      <c r="I34" s="287">
        <v>120.3</v>
      </c>
      <c r="J34" s="287">
        <v>137.80000000000001</v>
      </c>
      <c r="K34" s="287">
        <v>125.9</v>
      </c>
      <c r="L34" s="287">
        <v>138.30000000000001</v>
      </c>
      <c r="M34" s="287">
        <v>147.1</v>
      </c>
      <c r="N34" s="287">
        <v>137.30000000000001</v>
      </c>
      <c r="O34" s="287">
        <v>118.7</v>
      </c>
      <c r="P34" s="619" t="s">
        <v>381</v>
      </c>
      <c r="Q34" s="708">
        <v>2024</v>
      </c>
      <c r="R34" s="709" t="s">
        <v>45</v>
      </c>
      <c r="U34" s="487"/>
      <c r="V34" s="548"/>
      <c r="W34" s="549"/>
      <c r="X34" s="549"/>
      <c r="Y34" s="552"/>
      <c r="Z34" s="555"/>
      <c r="AA34" s="296"/>
    </row>
    <row r="35" spans="1:27" ht="12.75" customHeight="1" x14ac:dyDescent="0.25">
      <c r="A35" s="665"/>
      <c r="B35" s="707"/>
      <c r="C35" s="380" t="s">
        <v>743</v>
      </c>
      <c r="D35" s="287">
        <v>113.9</v>
      </c>
      <c r="E35" s="287">
        <v>128.30000000000001</v>
      </c>
      <c r="F35" s="287">
        <v>133.69999999999999</v>
      </c>
      <c r="G35" s="287">
        <v>133</v>
      </c>
      <c r="H35" s="287">
        <v>127.8</v>
      </c>
      <c r="I35" s="287">
        <v>122.2</v>
      </c>
      <c r="J35" s="287">
        <v>138.69999999999999</v>
      </c>
      <c r="K35" s="287">
        <v>129.5</v>
      </c>
      <c r="L35" s="287">
        <v>137.9</v>
      </c>
      <c r="M35" s="287">
        <v>150.19999999999999</v>
      </c>
      <c r="N35" s="287">
        <v>135.4</v>
      </c>
      <c r="O35" s="287">
        <v>112.7</v>
      </c>
      <c r="P35" s="619" t="s">
        <v>744</v>
      </c>
      <c r="Q35" s="708"/>
      <c r="R35" s="709"/>
      <c r="U35" s="482"/>
      <c r="V35" s="487"/>
      <c r="W35" s="487"/>
      <c r="X35" s="487"/>
      <c r="Y35" s="551"/>
      <c r="Z35" s="554"/>
      <c r="AA35" s="296"/>
    </row>
    <row r="36" spans="1:27" ht="12.75" customHeight="1" x14ac:dyDescent="0.25">
      <c r="A36" s="665"/>
      <c r="B36" s="707"/>
      <c r="C36" s="380" t="s">
        <v>745</v>
      </c>
      <c r="D36" s="287">
        <v>127.2</v>
      </c>
      <c r="E36" s="287">
        <v>126.4</v>
      </c>
      <c r="F36" s="287">
        <v>129.69999999999999</v>
      </c>
      <c r="G36" s="287">
        <v>125.9</v>
      </c>
      <c r="H36" s="287">
        <v>129.6</v>
      </c>
      <c r="I36" s="287">
        <v>113.7</v>
      </c>
      <c r="J36" s="287">
        <v>134.4</v>
      </c>
      <c r="K36" s="287">
        <v>113.5</v>
      </c>
      <c r="L36" s="287">
        <v>139.69999999999999</v>
      </c>
      <c r="M36" s="287">
        <v>136.19999999999999</v>
      </c>
      <c r="N36" s="287">
        <v>144.1</v>
      </c>
      <c r="O36" s="287">
        <v>139.80000000000001</v>
      </c>
      <c r="P36" s="619" t="s">
        <v>746</v>
      </c>
      <c r="Q36" s="708"/>
      <c r="R36" s="709"/>
      <c r="U36" s="484"/>
      <c r="V36" s="487"/>
      <c r="W36" s="546"/>
      <c r="X36" s="546"/>
      <c r="Y36" s="551"/>
      <c r="Z36" s="554"/>
      <c r="AA36" s="296"/>
    </row>
    <row r="37" spans="1:27" ht="8.1" customHeight="1" x14ac:dyDescent="0.25">
      <c r="A37" s="665"/>
      <c r="B37" s="616"/>
      <c r="C37" s="380"/>
      <c r="D37" s="287"/>
      <c r="E37" s="287"/>
      <c r="F37" s="287"/>
      <c r="G37" s="287"/>
      <c r="H37" s="287"/>
      <c r="I37" s="287"/>
      <c r="J37" s="287"/>
      <c r="K37" s="287"/>
      <c r="L37" s="287"/>
      <c r="M37" s="458"/>
      <c r="N37" s="287"/>
      <c r="O37" s="287"/>
      <c r="P37" s="619"/>
      <c r="Q37" s="617"/>
      <c r="R37" s="709"/>
      <c r="U37" s="487"/>
      <c r="V37" s="548"/>
      <c r="W37" s="549"/>
      <c r="X37" s="549"/>
      <c r="Y37" s="552"/>
      <c r="Z37" s="555"/>
      <c r="AA37" s="296"/>
    </row>
    <row r="38" spans="1:27" ht="12.75" customHeight="1" x14ac:dyDescent="0.25">
      <c r="A38" s="665"/>
      <c r="B38" s="707">
        <v>2025</v>
      </c>
      <c r="C38" s="380" t="s">
        <v>742</v>
      </c>
      <c r="D38" s="287">
        <v>132</v>
      </c>
      <c r="E38" s="287">
        <v>134.19999999999999</v>
      </c>
      <c r="F38" s="287">
        <v>142.1</v>
      </c>
      <c r="G38" s="514">
        <v>136.4</v>
      </c>
      <c r="H38" s="514">
        <v>143.6</v>
      </c>
      <c r="I38" s="514">
        <v>143.4</v>
      </c>
      <c r="P38" s="619" t="s">
        <v>381</v>
      </c>
      <c r="Q38" s="708">
        <v>2025</v>
      </c>
      <c r="R38" s="709"/>
      <c r="U38" s="482"/>
      <c r="V38" s="487"/>
      <c r="W38" s="487"/>
      <c r="X38" s="487"/>
      <c r="Y38" s="551"/>
      <c r="Z38" s="554"/>
      <c r="AA38" s="296"/>
    </row>
    <row r="39" spans="1:27" ht="12.75" customHeight="1" x14ac:dyDescent="0.25">
      <c r="A39" s="665"/>
      <c r="B39" s="707"/>
      <c r="C39" s="380" t="s">
        <v>743</v>
      </c>
      <c r="D39" s="287">
        <v>128.6</v>
      </c>
      <c r="E39" s="287">
        <v>135.30000000000001</v>
      </c>
      <c r="F39" s="287">
        <v>145.80000000000001</v>
      </c>
      <c r="G39" s="514">
        <v>141.30000000000001</v>
      </c>
      <c r="H39" s="514">
        <v>145.80000000000001</v>
      </c>
      <c r="I39" s="514">
        <v>145.6</v>
      </c>
      <c r="P39" s="619" t="s">
        <v>744</v>
      </c>
      <c r="Q39" s="708"/>
      <c r="R39" s="709"/>
      <c r="U39" s="484"/>
      <c r="V39" s="487"/>
      <c r="W39" s="546"/>
      <c r="X39" s="546"/>
      <c r="Y39" s="551"/>
      <c r="Z39" s="554"/>
      <c r="AA39" s="296"/>
    </row>
    <row r="40" spans="1:27" ht="12.75" customHeight="1" x14ac:dyDescent="0.25">
      <c r="A40" s="665"/>
      <c r="B40" s="707"/>
      <c r="C40" s="380" t="s">
        <v>745</v>
      </c>
      <c r="D40" s="287">
        <v>144</v>
      </c>
      <c r="E40" s="287">
        <v>130.30000000000001</v>
      </c>
      <c r="F40" s="287">
        <v>129.1</v>
      </c>
      <c r="G40" s="514">
        <v>119.4</v>
      </c>
      <c r="H40" s="514">
        <v>136.19999999999999</v>
      </c>
      <c r="I40" s="514">
        <v>135.6</v>
      </c>
      <c r="P40" s="619" t="s">
        <v>746</v>
      </c>
      <c r="Q40" s="708"/>
      <c r="R40" s="709"/>
      <c r="U40" s="487"/>
      <c r="V40" s="548"/>
      <c r="W40" s="549"/>
      <c r="X40" s="549"/>
      <c r="Y40" s="552"/>
      <c r="Z40" s="555"/>
      <c r="AA40" s="296"/>
    </row>
    <row r="41" spans="1:27" ht="8.1" customHeight="1" x14ac:dyDescent="0.25">
      <c r="A41" s="614"/>
      <c r="B41" s="621"/>
      <c r="C41" s="380"/>
      <c r="D41" s="287"/>
      <c r="E41" s="287"/>
      <c r="F41" s="287"/>
      <c r="G41" s="287"/>
      <c r="H41" s="287"/>
      <c r="I41" s="287"/>
      <c r="J41" s="287"/>
      <c r="K41" s="287"/>
      <c r="L41" s="287"/>
      <c r="M41" s="458"/>
      <c r="N41" s="287"/>
      <c r="O41" s="287"/>
      <c r="Q41" s="617"/>
      <c r="R41" s="619"/>
      <c r="U41" s="482"/>
      <c r="V41" s="487"/>
      <c r="W41" s="487"/>
      <c r="X41" s="487"/>
      <c r="Y41" s="551"/>
      <c r="Z41" s="554"/>
      <c r="AA41" s="296"/>
    </row>
    <row r="42" spans="1:27" ht="12.75" customHeight="1" x14ac:dyDescent="0.25">
      <c r="A42" s="665" t="s">
        <v>49</v>
      </c>
      <c r="B42" s="707">
        <v>2024</v>
      </c>
      <c r="C42" s="380" t="s">
        <v>742</v>
      </c>
      <c r="D42" s="287">
        <v>92</v>
      </c>
      <c r="E42" s="287">
        <v>109.8</v>
      </c>
      <c r="F42" s="287">
        <v>105.7</v>
      </c>
      <c r="G42" s="287">
        <v>107.7</v>
      </c>
      <c r="H42" s="287">
        <v>111</v>
      </c>
      <c r="I42" s="287">
        <v>105.4</v>
      </c>
      <c r="J42" s="287">
        <v>104.6</v>
      </c>
      <c r="K42" s="287">
        <v>97.5</v>
      </c>
      <c r="L42" s="287">
        <v>99.6</v>
      </c>
      <c r="M42" s="287">
        <v>113.3</v>
      </c>
      <c r="N42" s="287">
        <v>99</v>
      </c>
      <c r="O42" s="287">
        <v>79.400000000000006</v>
      </c>
      <c r="P42" s="619" t="s">
        <v>381</v>
      </c>
      <c r="Q42" s="708">
        <v>2024</v>
      </c>
      <c r="R42" s="709" t="s">
        <v>105</v>
      </c>
      <c r="U42" s="484"/>
      <c r="V42" s="487"/>
      <c r="W42" s="546"/>
      <c r="X42" s="546"/>
      <c r="Y42" s="551"/>
      <c r="Z42" s="554"/>
      <c r="AA42" s="296"/>
    </row>
    <row r="43" spans="1:27" ht="12.75" customHeight="1" x14ac:dyDescent="0.25">
      <c r="A43" s="665"/>
      <c r="B43" s="707"/>
      <c r="C43" s="380" t="s">
        <v>743</v>
      </c>
      <c r="D43" s="287">
        <v>97.4</v>
      </c>
      <c r="E43" s="287">
        <v>121.4</v>
      </c>
      <c r="F43" s="287">
        <v>114.4</v>
      </c>
      <c r="G43" s="287">
        <v>114.6</v>
      </c>
      <c r="H43" s="287">
        <v>107.5</v>
      </c>
      <c r="I43" s="287">
        <v>107.5</v>
      </c>
      <c r="J43" s="287">
        <v>106.1</v>
      </c>
      <c r="K43" s="287">
        <v>103.4</v>
      </c>
      <c r="L43" s="287">
        <v>104.8</v>
      </c>
      <c r="M43" s="287">
        <v>115.3</v>
      </c>
      <c r="N43" s="287">
        <v>100</v>
      </c>
      <c r="O43" s="287">
        <v>81.3</v>
      </c>
      <c r="P43" s="619" t="s">
        <v>744</v>
      </c>
      <c r="Q43" s="708"/>
      <c r="R43" s="709"/>
      <c r="U43" s="487"/>
      <c r="V43" s="548"/>
      <c r="W43" s="549"/>
      <c r="X43" s="549"/>
      <c r="Y43" s="552"/>
      <c r="Z43" s="555"/>
      <c r="AA43" s="296"/>
    </row>
    <row r="44" spans="1:27" ht="12.75" customHeight="1" x14ac:dyDescent="0.25">
      <c r="A44" s="665"/>
      <c r="B44" s="707"/>
      <c r="C44" s="380" t="s">
        <v>745</v>
      </c>
      <c r="D44" s="287">
        <v>76.2</v>
      </c>
      <c r="E44" s="287">
        <v>75.599999999999994</v>
      </c>
      <c r="F44" s="287">
        <v>80.099999999999994</v>
      </c>
      <c r="G44" s="287">
        <v>87.4</v>
      </c>
      <c r="H44" s="287">
        <v>121.2</v>
      </c>
      <c r="I44" s="287">
        <v>99.1</v>
      </c>
      <c r="J44" s="287">
        <v>99.9</v>
      </c>
      <c r="K44" s="287">
        <v>80.3</v>
      </c>
      <c r="L44" s="287">
        <v>84.2</v>
      </c>
      <c r="M44" s="287">
        <v>107.2</v>
      </c>
      <c r="N44" s="287">
        <v>96.2</v>
      </c>
      <c r="O44" s="287">
        <v>73.599999999999994</v>
      </c>
      <c r="P44" s="619" t="s">
        <v>746</v>
      </c>
      <c r="Q44" s="708"/>
      <c r="R44" s="709"/>
      <c r="U44" s="482"/>
      <c r="V44" s="487"/>
      <c r="W44" s="487"/>
      <c r="X44" s="487"/>
      <c r="Y44" s="551"/>
      <c r="Z44" s="554"/>
      <c r="AA44" s="296"/>
    </row>
    <row r="45" spans="1:27" ht="8.1" customHeight="1" x14ac:dyDescent="0.25">
      <c r="A45" s="665"/>
      <c r="B45" s="61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Q45" s="617"/>
      <c r="R45" s="709"/>
      <c r="U45" s="484"/>
      <c r="V45" s="487"/>
      <c r="W45" s="546"/>
      <c r="X45" s="546"/>
      <c r="Y45" s="551"/>
      <c r="Z45" s="554"/>
      <c r="AA45" s="296"/>
    </row>
    <row r="46" spans="1:27" ht="12.75" customHeight="1" x14ac:dyDescent="0.25">
      <c r="A46" s="665"/>
      <c r="B46" s="707">
        <v>2025</v>
      </c>
      <c r="C46" s="380" t="s">
        <v>742</v>
      </c>
      <c r="D46" s="287">
        <v>88.3</v>
      </c>
      <c r="E46" s="287">
        <v>88.7</v>
      </c>
      <c r="F46" s="287">
        <v>118.8</v>
      </c>
      <c r="G46" s="514">
        <v>102.7</v>
      </c>
      <c r="H46" s="514">
        <v>93.1</v>
      </c>
      <c r="I46" s="514">
        <v>97.8</v>
      </c>
      <c r="P46" s="619" t="s">
        <v>381</v>
      </c>
      <c r="Q46" s="708">
        <v>2025</v>
      </c>
      <c r="R46" s="709"/>
      <c r="U46" s="487"/>
      <c r="V46" s="548"/>
      <c r="W46" s="549"/>
      <c r="X46" s="549"/>
      <c r="Y46" s="552"/>
      <c r="Z46" s="555"/>
      <c r="AA46" s="296"/>
    </row>
    <row r="47" spans="1:27" ht="12.75" customHeight="1" x14ac:dyDescent="0.25">
      <c r="A47" s="665"/>
      <c r="B47" s="707"/>
      <c r="C47" s="380" t="s">
        <v>743</v>
      </c>
      <c r="D47" s="287">
        <v>92.6</v>
      </c>
      <c r="E47" s="287">
        <v>94.3</v>
      </c>
      <c r="F47" s="287">
        <v>129.5</v>
      </c>
      <c r="G47" s="514">
        <v>105.2</v>
      </c>
      <c r="H47" s="514">
        <v>99.7</v>
      </c>
      <c r="I47" s="514">
        <v>104.4</v>
      </c>
      <c r="P47" s="619" t="s">
        <v>744</v>
      </c>
      <c r="Q47" s="708"/>
      <c r="R47" s="709"/>
      <c r="U47" s="482"/>
      <c r="V47" s="487"/>
      <c r="W47" s="487"/>
      <c r="X47" s="487"/>
      <c r="Y47" s="551"/>
      <c r="Z47" s="554"/>
      <c r="AA47" s="296"/>
    </row>
    <row r="48" spans="1:27" ht="12.75" customHeight="1" x14ac:dyDescent="0.25">
      <c r="A48" s="665"/>
      <c r="B48" s="707"/>
      <c r="C48" s="380" t="s">
        <v>745</v>
      </c>
      <c r="D48" s="287">
        <v>75.7</v>
      </c>
      <c r="E48" s="287">
        <v>72.400000000000006</v>
      </c>
      <c r="F48" s="287">
        <v>87.5</v>
      </c>
      <c r="G48" s="514">
        <v>95.4</v>
      </c>
      <c r="H48" s="514">
        <v>73.7</v>
      </c>
      <c r="I48" s="514">
        <v>78.3</v>
      </c>
      <c r="P48" s="619" t="s">
        <v>746</v>
      </c>
      <c r="Q48" s="708"/>
      <c r="R48" s="709"/>
      <c r="U48" s="484"/>
      <c r="V48" s="487"/>
      <c r="W48" s="546"/>
      <c r="X48" s="546"/>
      <c r="Y48" s="551"/>
      <c r="Z48" s="554"/>
      <c r="AA48" s="296"/>
    </row>
    <row r="49" spans="1:27" ht="8.1" customHeight="1" x14ac:dyDescent="0.25">
      <c r="A49" s="614"/>
      <c r="B49" s="616"/>
      <c r="C49" s="380"/>
      <c r="D49" s="287"/>
      <c r="E49" s="287"/>
      <c r="F49" s="287"/>
      <c r="G49" s="287"/>
      <c r="H49" s="287"/>
      <c r="I49" s="287"/>
      <c r="J49" s="287"/>
      <c r="K49" s="287"/>
      <c r="L49" s="287"/>
      <c r="M49" s="458"/>
      <c r="N49" s="287"/>
      <c r="O49" s="287"/>
      <c r="Q49" s="617"/>
      <c r="R49" s="264"/>
      <c r="U49" s="488"/>
      <c r="V49" s="548"/>
      <c r="W49" s="549"/>
      <c r="X49" s="549"/>
      <c r="Y49" s="552"/>
      <c r="Z49" s="555"/>
      <c r="AA49" s="296"/>
    </row>
    <row r="50" spans="1:27" ht="12.75" customHeight="1" x14ac:dyDescent="0.25">
      <c r="A50" s="665" t="s">
        <v>483</v>
      </c>
      <c r="B50" s="707">
        <v>2024</v>
      </c>
      <c r="C50" s="380" t="s">
        <v>742</v>
      </c>
      <c r="D50" s="287">
        <v>126.8</v>
      </c>
      <c r="E50" s="287">
        <v>150.4</v>
      </c>
      <c r="F50" s="287">
        <v>124.2</v>
      </c>
      <c r="G50" s="287">
        <v>130.4</v>
      </c>
      <c r="H50" s="287">
        <v>142.80000000000001</v>
      </c>
      <c r="I50" s="287">
        <v>145.19999999999999</v>
      </c>
      <c r="J50" s="287">
        <v>129.6</v>
      </c>
      <c r="K50" s="287">
        <v>144.30000000000001</v>
      </c>
      <c r="L50" s="287">
        <v>149.1</v>
      </c>
      <c r="M50" s="287">
        <v>147.80000000000001</v>
      </c>
      <c r="N50" s="287">
        <v>166.4</v>
      </c>
      <c r="O50" s="287">
        <v>128.19999999999999</v>
      </c>
      <c r="P50" s="619" t="s">
        <v>381</v>
      </c>
      <c r="Q50" s="708">
        <v>2024</v>
      </c>
      <c r="R50" s="709" t="s">
        <v>760</v>
      </c>
      <c r="U50" s="482"/>
      <c r="V50" s="487"/>
      <c r="W50" s="487"/>
      <c r="X50" s="487"/>
      <c r="Y50" s="551"/>
      <c r="Z50" s="554"/>
      <c r="AA50" s="296"/>
    </row>
    <row r="51" spans="1:27" ht="12.75" customHeight="1" x14ac:dyDescent="0.25">
      <c r="A51" s="665"/>
      <c r="B51" s="707"/>
      <c r="C51" s="380" t="s">
        <v>743</v>
      </c>
      <c r="D51" s="287">
        <v>122.4</v>
      </c>
      <c r="E51" s="287">
        <v>146.5</v>
      </c>
      <c r="F51" s="287">
        <v>116.4</v>
      </c>
      <c r="G51" s="287">
        <v>125.2</v>
      </c>
      <c r="H51" s="287">
        <v>137.6</v>
      </c>
      <c r="I51" s="287">
        <v>143.69999999999999</v>
      </c>
      <c r="J51" s="287">
        <v>126.6</v>
      </c>
      <c r="K51" s="287">
        <v>141.9</v>
      </c>
      <c r="L51" s="287">
        <v>145.30000000000001</v>
      </c>
      <c r="M51" s="287">
        <v>139.5</v>
      </c>
      <c r="N51" s="287">
        <v>165.2</v>
      </c>
      <c r="O51" s="287">
        <v>122.8</v>
      </c>
      <c r="P51" s="619" t="s">
        <v>744</v>
      </c>
      <c r="Q51" s="708"/>
      <c r="R51" s="709"/>
      <c r="U51" s="484"/>
      <c r="V51" s="487"/>
      <c r="W51" s="546"/>
      <c r="X51" s="546"/>
      <c r="Y51" s="551"/>
      <c r="Z51" s="554"/>
      <c r="AA51" s="296"/>
    </row>
    <row r="52" spans="1:27" ht="12.75" customHeight="1" x14ac:dyDescent="0.25">
      <c r="A52" s="665"/>
      <c r="B52" s="707"/>
      <c r="C52" s="380" t="s">
        <v>745</v>
      </c>
      <c r="D52" s="287">
        <v>150.1</v>
      </c>
      <c r="E52" s="287">
        <v>171.3</v>
      </c>
      <c r="F52" s="287">
        <v>165.8</v>
      </c>
      <c r="G52" s="287">
        <v>158.4</v>
      </c>
      <c r="H52" s="287">
        <v>170.4</v>
      </c>
      <c r="I52" s="287">
        <v>153</v>
      </c>
      <c r="J52" s="287">
        <v>145.6</v>
      </c>
      <c r="K52" s="287">
        <v>157.5</v>
      </c>
      <c r="L52" s="287">
        <v>169.8</v>
      </c>
      <c r="M52" s="287">
        <v>192.1</v>
      </c>
      <c r="N52" s="287">
        <v>172.8</v>
      </c>
      <c r="O52" s="287">
        <v>157.1</v>
      </c>
      <c r="P52" s="619" t="s">
        <v>746</v>
      </c>
      <c r="Q52" s="708"/>
      <c r="R52" s="709"/>
      <c r="U52" s="488"/>
      <c r="V52" s="548"/>
      <c r="W52" s="549"/>
      <c r="X52" s="549"/>
      <c r="Y52" s="552"/>
      <c r="Z52" s="555"/>
      <c r="AA52" s="296"/>
    </row>
    <row r="53" spans="1:27" ht="8.1" customHeight="1" x14ac:dyDescent="0.25">
      <c r="A53" s="665"/>
      <c r="B53" s="616"/>
      <c r="D53" s="287"/>
      <c r="E53" s="287"/>
      <c r="F53" s="287"/>
      <c r="G53" s="287"/>
      <c r="H53" s="287"/>
      <c r="I53" s="287"/>
      <c r="J53" s="287"/>
      <c r="K53" s="287"/>
      <c r="L53" s="287"/>
      <c r="M53" s="458"/>
      <c r="N53" s="287"/>
      <c r="O53" s="287"/>
      <c r="Q53" s="617"/>
      <c r="R53" s="709"/>
      <c r="U53" s="482"/>
      <c r="V53" s="487"/>
      <c r="W53" s="487"/>
      <c r="X53" s="487"/>
      <c r="Y53" s="551"/>
      <c r="Z53" s="554"/>
      <c r="AA53" s="296"/>
    </row>
    <row r="54" spans="1:27" ht="12.75" customHeight="1" x14ac:dyDescent="0.25">
      <c r="A54" s="665"/>
      <c r="B54" s="707">
        <v>2025</v>
      </c>
      <c r="C54" s="380" t="s">
        <v>742</v>
      </c>
      <c r="D54" s="287">
        <v>124</v>
      </c>
      <c r="E54" s="287">
        <v>167.7</v>
      </c>
      <c r="F54" s="287">
        <v>148.1</v>
      </c>
      <c r="G54" s="514">
        <v>146</v>
      </c>
      <c r="H54" s="514">
        <v>151.30000000000001</v>
      </c>
      <c r="I54" s="514">
        <v>145.19999999999999</v>
      </c>
      <c r="P54" s="619" t="s">
        <v>381</v>
      </c>
      <c r="Q54" s="708">
        <v>2025</v>
      </c>
      <c r="R54" s="709"/>
      <c r="U54" s="484"/>
      <c r="V54" s="487"/>
      <c r="W54" s="546"/>
      <c r="X54" s="546"/>
      <c r="Y54" s="551"/>
      <c r="Z54" s="554"/>
      <c r="AA54" s="296"/>
    </row>
    <row r="55" spans="1:27" ht="12.75" customHeight="1" x14ac:dyDescent="0.25">
      <c r="A55" s="665"/>
      <c r="B55" s="707"/>
      <c r="C55" s="380" t="s">
        <v>743</v>
      </c>
      <c r="D55" s="287">
        <v>117.5</v>
      </c>
      <c r="E55" s="287">
        <v>164.4</v>
      </c>
      <c r="F55" s="287">
        <v>140.4</v>
      </c>
      <c r="G55" s="514">
        <v>139.4</v>
      </c>
      <c r="H55" s="514">
        <v>148.30000000000001</v>
      </c>
      <c r="I55" s="514">
        <v>142</v>
      </c>
      <c r="P55" s="619" t="s">
        <v>744</v>
      </c>
      <c r="Q55" s="708"/>
      <c r="R55" s="709"/>
      <c r="U55" s="488"/>
      <c r="V55" s="548"/>
      <c r="W55" s="549"/>
      <c r="X55" s="549"/>
      <c r="Y55" s="552"/>
      <c r="Z55" s="555"/>
      <c r="AA55" s="296"/>
    </row>
    <row r="56" spans="1:27" ht="12.75" customHeight="1" x14ac:dyDescent="0.25">
      <c r="A56" s="665"/>
      <c r="B56" s="707"/>
      <c r="C56" s="380" t="s">
        <v>745</v>
      </c>
      <c r="D56" s="287">
        <v>158.5</v>
      </c>
      <c r="E56" s="287">
        <v>185.1</v>
      </c>
      <c r="F56" s="287">
        <v>188.8</v>
      </c>
      <c r="G56" s="514">
        <v>181.4</v>
      </c>
      <c r="H56" s="514">
        <v>167.3</v>
      </c>
      <c r="I56" s="514">
        <v>162.5</v>
      </c>
      <c r="P56" s="619" t="s">
        <v>746</v>
      </c>
      <c r="Q56" s="708"/>
      <c r="R56" s="709"/>
      <c r="U56" s="482"/>
      <c r="V56" s="487"/>
      <c r="W56" s="487"/>
      <c r="X56" s="487"/>
      <c r="Y56" s="551"/>
      <c r="Z56" s="554"/>
      <c r="AA56" s="296"/>
    </row>
    <row r="57" spans="1:27" s="167" customFormat="1" ht="12.75" customHeight="1" x14ac:dyDescent="0.25">
      <c r="A57" s="45"/>
      <c r="B57" s="31"/>
      <c r="C57" s="434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618"/>
      <c r="Q57" s="21"/>
      <c r="R57" s="618"/>
      <c r="U57" s="484"/>
      <c r="V57" s="487"/>
      <c r="W57" s="546"/>
      <c r="X57" s="546"/>
      <c r="Y57" s="556"/>
      <c r="Z57" s="557"/>
      <c r="AA57" s="460"/>
    </row>
    <row r="58" spans="1:27" s="7" customFormat="1" ht="15" x14ac:dyDescent="0.25">
      <c r="A58" s="118" t="s">
        <v>808</v>
      </c>
      <c r="B58" s="118"/>
      <c r="C58" s="118"/>
      <c r="D58" s="118"/>
      <c r="E58" s="118"/>
      <c r="F58" s="118"/>
      <c r="G58" s="118"/>
      <c r="H58" s="118"/>
      <c r="I58" s="15"/>
      <c r="J58" s="13"/>
      <c r="K58" s="13"/>
      <c r="L58" s="13"/>
      <c r="M58" s="13"/>
      <c r="N58" s="13"/>
      <c r="O58" s="617"/>
      <c r="Q58" s="292"/>
      <c r="R58" s="627" t="s">
        <v>809</v>
      </c>
      <c r="S58" s="3"/>
      <c r="T58" s="3"/>
      <c r="V58" s="548"/>
      <c r="W58" s="549"/>
      <c r="X58" s="549"/>
      <c r="Y58" s="558"/>
      <c r="Z58" s="558"/>
    </row>
    <row r="59" spans="1:27" s="7" customFormat="1" x14ac:dyDescent="0.2">
      <c r="A59" s="625" t="s">
        <v>810</v>
      </c>
      <c r="G59" s="14"/>
      <c r="H59" s="14"/>
      <c r="I59" s="15"/>
      <c r="J59" s="13"/>
      <c r="K59" s="13"/>
      <c r="L59" s="13"/>
      <c r="M59" s="13"/>
      <c r="N59" s="13"/>
      <c r="O59" s="617"/>
      <c r="Q59" s="292"/>
      <c r="R59" s="71" t="s">
        <v>811</v>
      </c>
      <c r="S59" s="3"/>
      <c r="T59" s="3"/>
      <c r="V59" s="558"/>
      <c r="W59" s="558"/>
      <c r="X59" s="558"/>
      <c r="Y59" s="558"/>
      <c r="Z59" s="558"/>
    </row>
    <row r="60" spans="1:27" ht="12.75" customHeight="1" x14ac:dyDescent="0.25">
      <c r="A60" s="471"/>
      <c r="B60" s="471"/>
      <c r="C60" s="471"/>
      <c r="D60" s="471"/>
      <c r="E60" s="471"/>
      <c r="F60" s="471"/>
      <c r="G60" s="471"/>
      <c r="H60" s="471"/>
      <c r="I60" s="510"/>
      <c r="J60" s="511"/>
      <c r="K60" s="511"/>
      <c r="L60" s="511"/>
      <c r="M60" s="511"/>
      <c r="N60" s="511"/>
      <c r="O60" s="511"/>
      <c r="P60" s="461"/>
      <c r="Q60" s="461"/>
      <c r="R60" s="462"/>
      <c r="U60" s="484"/>
      <c r="V60" s="485"/>
      <c r="W60" s="485"/>
      <c r="X60" s="454"/>
    </row>
    <row r="61" spans="1:27" s="7" customFormat="1" ht="12.75" customHeight="1" x14ac:dyDescent="0.25">
      <c r="A61" s="118"/>
      <c r="G61" s="14"/>
      <c r="H61" s="14"/>
      <c r="I61" s="463"/>
      <c r="J61" s="464"/>
      <c r="K61" s="464"/>
      <c r="L61" s="464"/>
      <c r="M61" s="464"/>
      <c r="N61" s="464"/>
      <c r="O61" s="464"/>
      <c r="P61" s="465"/>
      <c r="Q61" s="466"/>
      <c r="S61" s="3"/>
      <c r="T61" s="3"/>
      <c r="U61" s="425"/>
      <c r="V61" s="455"/>
      <c r="W61" s="455"/>
      <c r="X61" s="451"/>
    </row>
    <row r="62" spans="1:27" ht="12.75" customHeight="1" x14ac:dyDescent="0.25">
      <c r="J62" s="117"/>
      <c r="K62" s="117"/>
      <c r="L62" s="117"/>
      <c r="M62" s="117"/>
      <c r="N62" s="117"/>
      <c r="O62" s="117"/>
      <c r="P62" s="264"/>
      <c r="Q62" s="320"/>
      <c r="R62" s="264"/>
      <c r="U62" s="425"/>
      <c r="V62" s="455"/>
      <c r="W62" s="455"/>
      <c r="X62" s="452"/>
      <c r="Y62" s="447"/>
      <c r="Z62" s="454"/>
      <c r="AA62" s="296"/>
    </row>
    <row r="63" spans="1:27" ht="12.75" customHeight="1" x14ac:dyDescent="0.25">
      <c r="A63" s="715"/>
      <c r="B63" s="715"/>
      <c r="C63" s="715"/>
      <c r="D63" s="715"/>
      <c r="E63" s="715"/>
      <c r="F63" s="715"/>
      <c r="G63" s="715"/>
      <c r="H63" s="715"/>
      <c r="I63" s="715"/>
      <c r="J63" s="117"/>
      <c r="K63" s="117"/>
      <c r="L63" s="117"/>
      <c r="M63" s="117"/>
      <c r="N63" s="117"/>
      <c r="O63" s="117"/>
      <c r="P63" s="264"/>
      <c r="Q63" s="320"/>
      <c r="R63" s="264"/>
      <c r="U63" s="456"/>
      <c r="V63" s="457"/>
      <c r="W63" s="457"/>
      <c r="X63" s="454"/>
      <c r="Y63" s="452"/>
      <c r="Z63" s="452"/>
      <c r="AA63" s="296"/>
    </row>
    <row r="64" spans="1:27" ht="12.75" customHeight="1" x14ac:dyDescent="0.25">
      <c r="A64" s="682" t="s">
        <v>754</v>
      </c>
      <c r="B64" s="682"/>
      <c r="C64" s="682"/>
      <c r="D64" s="682"/>
      <c r="E64" s="682"/>
      <c r="F64" s="682"/>
      <c r="G64" s="682"/>
      <c r="H64" s="682"/>
      <c r="I64" s="682"/>
      <c r="J64" s="425"/>
      <c r="K64" s="425"/>
      <c r="L64" s="425"/>
      <c r="M64" s="425"/>
      <c r="U64" s="425"/>
      <c r="V64" s="455"/>
      <c r="W64" s="455"/>
      <c r="X64" s="454"/>
      <c r="Y64" s="452"/>
      <c r="Z64" s="452"/>
      <c r="AA64" s="296"/>
    </row>
    <row r="65" spans="1:27" ht="12.75" customHeight="1" x14ac:dyDescent="0.25">
      <c r="A65" s="682" t="s">
        <v>761</v>
      </c>
      <c r="B65" s="700"/>
      <c r="C65" s="700"/>
      <c r="D65" s="700"/>
      <c r="E65" s="700"/>
      <c r="F65" s="700"/>
      <c r="G65" s="700"/>
      <c r="H65" s="700"/>
      <c r="I65" s="700"/>
      <c r="U65" s="456"/>
      <c r="V65" s="457"/>
      <c r="W65" s="457"/>
      <c r="X65" s="450"/>
      <c r="Y65" s="452"/>
      <c r="Z65" s="452"/>
      <c r="AA65" s="296"/>
    </row>
    <row r="66" spans="1:27" ht="12.75" customHeight="1" x14ac:dyDescent="0.25">
      <c r="A66" s="683" t="s">
        <v>762</v>
      </c>
      <c r="B66" s="683"/>
      <c r="C66" s="683"/>
      <c r="D66" s="683"/>
      <c r="E66" s="683"/>
      <c r="F66" s="683"/>
      <c r="G66" s="683"/>
      <c r="H66" s="683"/>
      <c r="I66" s="683"/>
      <c r="U66" s="425"/>
      <c r="V66" s="455"/>
      <c r="W66" s="455"/>
      <c r="X66" s="453"/>
      <c r="Y66" s="454"/>
      <c r="Z66" s="454"/>
    </row>
    <row r="67" spans="1:27" ht="12.75" customHeight="1" x14ac:dyDescent="0.25">
      <c r="A67" s="683" t="s">
        <v>763</v>
      </c>
      <c r="B67" s="683"/>
      <c r="C67" s="683"/>
      <c r="D67" s="683"/>
      <c r="E67" s="683"/>
      <c r="F67" s="683"/>
      <c r="G67" s="683"/>
      <c r="H67" s="683"/>
      <c r="I67" s="683"/>
      <c r="U67" s="425"/>
      <c r="V67" s="455"/>
      <c r="W67" s="455"/>
      <c r="X67" s="450"/>
      <c r="Y67" s="452"/>
      <c r="Z67" s="452"/>
    </row>
    <row r="68" spans="1:27" ht="12.75" customHeight="1" x14ac:dyDescent="0.25">
      <c r="A68" s="29"/>
      <c r="U68" s="456"/>
      <c r="V68" s="457"/>
      <c r="W68" s="457"/>
      <c r="X68" s="450"/>
      <c r="Y68" s="452"/>
      <c r="Z68" s="452"/>
    </row>
    <row r="69" spans="1:27" ht="12.75" customHeight="1" x14ac:dyDescent="0.25">
      <c r="A69" s="25" t="s">
        <v>474</v>
      </c>
      <c r="W69" s="622"/>
      <c r="X69" s="453"/>
      <c r="Y69" s="454"/>
      <c r="Z69" s="454"/>
    </row>
    <row r="70" spans="1:27" s="25" customFormat="1" ht="14.1" customHeight="1" x14ac:dyDescent="0.2">
      <c r="A70" s="669" t="s">
        <v>0</v>
      </c>
      <c r="B70" s="671" t="s">
        <v>459</v>
      </c>
      <c r="C70" s="701" t="s">
        <v>736</v>
      </c>
      <c r="D70" s="442" t="s">
        <v>3</v>
      </c>
      <c r="E70" s="442" t="s">
        <v>4</v>
      </c>
      <c r="F70" s="442" t="s">
        <v>5</v>
      </c>
      <c r="G70" s="442" t="s">
        <v>6</v>
      </c>
      <c r="H70" s="442" t="s">
        <v>7</v>
      </c>
      <c r="I70" s="442" t="s">
        <v>8</v>
      </c>
      <c r="J70" s="442" t="s">
        <v>9</v>
      </c>
      <c r="K70" s="442" t="s">
        <v>10</v>
      </c>
      <c r="L70" s="442" t="s">
        <v>11</v>
      </c>
      <c r="M70" s="442" t="s">
        <v>12</v>
      </c>
      <c r="N70" s="442" t="s">
        <v>86</v>
      </c>
      <c r="O70" s="442" t="s">
        <v>2</v>
      </c>
      <c r="P70" s="695" t="s">
        <v>737</v>
      </c>
      <c r="Q70" s="673" t="s">
        <v>460</v>
      </c>
      <c r="R70" s="695" t="s">
        <v>1</v>
      </c>
      <c r="W70" s="125"/>
      <c r="X70" s="467"/>
      <c r="Y70" s="468"/>
      <c r="Z70" s="468"/>
    </row>
    <row r="71" spans="1:27" s="25" customFormat="1" ht="14.1" customHeight="1" x14ac:dyDescent="0.2">
      <c r="A71" s="670"/>
      <c r="B71" s="672"/>
      <c r="C71" s="702"/>
      <c r="D71" s="443" t="s">
        <v>92</v>
      </c>
      <c r="E71" s="443" t="s">
        <v>4</v>
      </c>
      <c r="F71" s="443" t="s">
        <v>14</v>
      </c>
      <c r="G71" s="443" t="s">
        <v>15</v>
      </c>
      <c r="H71" s="443" t="s">
        <v>16</v>
      </c>
      <c r="I71" s="443" t="s">
        <v>17</v>
      </c>
      <c r="J71" s="443" t="s">
        <v>18</v>
      </c>
      <c r="K71" s="443" t="s">
        <v>10</v>
      </c>
      <c r="L71" s="443" t="s">
        <v>11</v>
      </c>
      <c r="M71" s="443" t="s">
        <v>738</v>
      </c>
      <c r="N71" s="443" t="s">
        <v>739</v>
      </c>
      <c r="O71" s="443" t="s">
        <v>740</v>
      </c>
      <c r="P71" s="697"/>
      <c r="Q71" s="674"/>
      <c r="R71" s="697"/>
      <c r="W71" s="125"/>
      <c r="X71" s="467"/>
      <c r="Y71" s="468"/>
      <c r="Z71" s="468"/>
    </row>
    <row r="72" spans="1:27" s="622" customFormat="1" ht="9" customHeight="1" x14ac:dyDescent="0.25">
      <c r="A72" s="24"/>
      <c r="B72" s="616"/>
      <c r="C72" s="78"/>
      <c r="D72" s="402"/>
      <c r="E72" s="402"/>
      <c r="F72" s="402"/>
      <c r="G72" s="402"/>
      <c r="H72" s="402"/>
      <c r="I72" s="444"/>
      <c r="J72" s="402"/>
      <c r="K72" s="402"/>
      <c r="L72" s="402"/>
      <c r="M72" s="402"/>
      <c r="N72" s="402"/>
      <c r="O72" s="402"/>
      <c r="P72" s="427"/>
      <c r="Q72" s="320"/>
      <c r="R72" s="103"/>
      <c r="W72" s="153"/>
      <c r="X72" s="453"/>
      <c r="Y72" s="454"/>
      <c r="Z72" s="454"/>
    </row>
    <row r="73" spans="1:27" ht="12.75" customHeight="1" x14ac:dyDescent="0.25">
      <c r="A73" s="665" t="s">
        <v>54</v>
      </c>
      <c r="B73" s="707">
        <v>2024</v>
      </c>
      <c r="C73" s="380" t="s">
        <v>742</v>
      </c>
      <c r="D73" s="287">
        <v>87.5</v>
      </c>
      <c r="E73" s="287">
        <v>72.8</v>
      </c>
      <c r="F73" s="287">
        <v>74.099999999999994</v>
      </c>
      <c r="G73" s="287">
        <v>78.2</v>
      </c>
      <c r="H73" s="287">
        <v>68.2</v>
      </c>
      <c r="I73" s="287">
        <v>71</v>
      </c>
      <c r="J73" s="287">
        <v>67</v>
      </c>
      <c r="K73" s="287">
        <v>53.2</v>
      </c>
      <c r="L73" s="287">
        <v>60.2</v>
      </c>
      <c r="M73" s="287">
        <v>67.099999999999994</v>
      </c>
      <c r="N73" s="287">
        <v>89.8</v>
      </c>
      <c r="O73" s="287">
        <v>70</v>
      </c>
      <c r="P73" s="619" t="s">
        <v>381</v>
      </c>
      <c r="Q73" s="710">
        <v>2024</v>
      </c>
      <c r="R73" s="709" t="s">
        <v>55</v>
      </c>
      <c r="X73" s="449"/>
      <c r="Y73" s="449"/>
      <c r="Z73" s="449"/>
    </row>
    <row r="74" spans="1:27" ht="12.75" customHeight="1" x14ac:dyDescent="0.25">
      <c r="A74" s="665"/>
      <c r="B74" s="707"/>
      <c r="C74" s="380" t="s">
        <v>743</v>
      </c>
      <c r="D74" s="287">
        <v>103.2</v>
      </c>
      <c r="E74" s="287">
        <v>68.3</v>
      </c>
      <c r="F74" s="287">
        <v>67.599999999999994</v>
      </c>
      <c r="G74" s="287">
        <v>66.5</v>
      </c>
      <c r="H74" s="287">
        <v>65.7</v>
      </c>
      <c r="I74" s="287">
        <v>62.4</v>
      </c>
      <c r="J74" s="287">
        <v>60.7</v>
      </c>
      <c r="K74" s="287">
        <v>51.7</v>
      </c>
      <c r="L74" s="287">
        <v>55.2</v>
      </c>
      <c r="M74" s="287">
        <v>62.4</v>
      </c>
      <c r="N74" s="287">
        <v>76.2</v>
      </c>
      <c r="O74" s="287">
        <v>85.6</v>
      </c>
      <c r="P74" s="619" t="s">
        <v>744</v>
      </c>
      <c r="Q74" s="710"/>
      <c r="R74" s="709"/>
      <c r="X74" s="449"/>
      <c r="Y74" s="449"/>
      <c r="Z74" s="449"/>
    </row>
    <row r="75" spans="1:27" ht="12.75" customHeight="1" x14ac:dyDescent="0.2">
      <c r="A75" s="665"/>
      <c r="B75" s="707"/>
      <c r="C75" s="380" t="s">
        <v>745</v>
      </c>
      <c r="D75" s="287">
        <v>75.7</v>
      </c>
      <c r="E75" s="287">
        <v>76.2</v>
      </c>
      <c r="F75" s="287">
        <v>79</v>
      </c>
      <c r="G75" s="287">
        <v>87</v>
      </c>
      <c r="H75" s="287">
        <v>70.099999999999994</v>
      </c>
      <c r="I75" s="287">
        <v>77.5</v>
      </c>
      <c r="J75" s="287">
        <v>71.7</v>
      </c>
      <c r="K75" s="287">
        <v>54.2</v>
      </c>
      <c r="L75" s="287">
        <v>63.9</v>
      </c>
      <c r="M75" s="287">
        <v>70.7</v>
      </c>
      <c r="N75" s="287">
        <v>99.9</v>
      </c>
      <c r="O75" s="287">
        <v>58.2</v>
      </c>
      <c r="P75" s="619" t="s">
        <v>746</v>
      </c>
      <c r="Q75" s="710"/>
      <c r="R75" s="709"/>
    </row>
    <row r="76" spans="1:27" ht="6.95" customHeight="1" x14ac:dyDescent="0.2">
      <c r="A76" s="665"/>
      <c r="B76" s="616"/>
      <c r="C76" s="380"/>
      <c r="D76" s="287"/>
      <c r="E76" s="287"/>
      <c r="F76" s="287"/>
      <c r="G76" s="287"/>
      <c r="H76" s="287"/>
      <c r="I76" s="287"/>
      <c r="J76" s="287"/>
      <c r="K76" s="287"/>
      <c r="L76" s="287"/>
      <c r="M76" s="458"/>
      <c r="N76" s="458"/>
      <c r="O76" s="458"/>
      <c r="P76" s="619"/>
      <c r="Q76" s="620"/>
      <c r="R76" s="709"/>
    </row>
    <row r="77" spans="1:27" ht="12.75" customHeight="1" x14ac:dyDescent="0.2">
      <c r="A77" s="665"/>
      <c r="B77" s="707">
        <v>2025</v>
      </c>
      <c r="C77" s="380" t="s">
        <v>742</v>
      </c>
      <c r="D77" s="287">
        <v>84.4</v>
      </c>
      <c r="E77" s="287">
        <v>62.2</v>
      </c>
      <c r="F77" s="287">
        <v>69.400000000000006</v>
      </c>
      <c r="G77" s="514">
        <v>64.2</v>
      </c>
      <c r="H77" s="514">
        <v>69</v>
      </c>
      <c r="I77" s="514">
        <v>77.900000000000006</v>
      </c>
      <c r="P77" s="619" t="s">
        <v>381</v>
      </c>
      <c r="Q77" s="710">
        <v>2025</v>
      </c>
      <c r="R77" s="709"/>
    </row>
    <row r="78" spans="1:27" ht="12.75" customHeight="1" x14ac:dyDescent="0.2">
      <c r="A78" s="665"/>
      <c r="B78" s="707"/>
      <c r="C78" s="380" t="s">
        <v>743</v>
      </c>
      <c r="D78" s="287">
        <v>105.2</v>
      </c>
      <c r="E78" s="287">
        <v>53</v>
      </c>
      <c r="F78" s="287">
        <v>57.4</v>
      </c>
      <c r="G78" s="514">
        <v>56.5</v>
      </c>
      <c r="H78" s="514">
        <v>63.1</v>
      </c>
      <c r="I78" s="514">
        <v>84</v>
      </c>
      <c r="P78" s="619" t="s">
        <v>744</v>
      </c>
      <c r="Q78" s="710"/>
      <c r="R78" s="709"/>
    </row>
    <row r="79" spans="1:27" ht="12.75" customHeight="1" x14ac:dyDescent="0.2">
      <c r="A79" s="665"/>
      <c r="B79" s="707"/>
      <c r="C79" s="380" t="s">
        <v>745</v>
      </c>
      <c r="D79" s="287">
        <v>68.7</v>
      </c>
      <c r="E79" s="287">
        <v>69.099999999999994</v>
      </c>
      <c r="F79" s="287">
        <v>78.400000000000006</v>
      </c>
      <c r="G79" s="514">
        <v>70</v>
      </c>
      <c r="H79" s="514">
        <v>73.599999999999994</v>
      </c>
      <c r="I79" s="514">
        <v>73.400000000000006</v>
      </c>
      <c r="P79" s="619" t="s">
        <v>746</v>
      </c>
      <c r="Q79" s="710"/>
      <c r="R79" s="709"/>
    </row>
    <row r="80" spans="1:27" ht="6.95" customHeight="1" x14ac:dyDescent="0.2">
      <c r="A80" s="614"/>
      <c r="B80" s="616"/>
      <c r="C80" s="380"/>
      <c r="D80" s="287"/>
      <c r="E80" s="287"/>
      <c r="F80" s="287"/>
      <c r="G80" s="287"/>
      <c r="H80" s="287"/>
      <c r="I80" s="287"/>
      <c r="J80" s="287"/>
      <c r="K80" s="287"/>
      <c r="L80" s="287"/>
      <c r="M80" s="287"/>
      <c r="N80" s="287"/>
      <c r="O80" s="287"/>
      <c r="P80" s="619"/>
      <c r="Q80" s="620"/>
      <c r="R80" s="619"/>
    </row>
    <row r="81" spans="1:18" ht="12.75" customHeight="1" x14ac:dyDescent="0.2">
      <c r="A81" s="665" t="s">
        <v>485</v>
      </c>
      <c r="B81" s="707">
        <v>2024</v>
      </c>
      <c r="C81" s="380" t="s">
        <v>742</v>
      </c>
      <c r="D81" s="287">
        <v>121.3</v>
      </c>
      <c r="E81" s="287">
        <v>136.80000000000001</v>
      </c>
      <c r="F81" s="287">
        <v>141.4</v>
      </c>
      <c r="G81" s="287">
        <v>149.1</v>
      </c>
      <c r="H81" s="287">
        <v>157.19999999999999</v>
      </c>
      <c r="I81" s="287">
        <v>146.30000000000001</v>
      </c>
      <c r="J81" s="287">
        <v>164.2</v>
      </c>
      <c r="K81" s="287">
        <v>156.5</v>
      </c>
      <c r="L81" s="287">
        <v>150</v>
      </c>
      <c r="M81" s="287">
        <v>174.7</v>
      </c>
      <c r="N81" s="287">
        <v>161.19999999999999</v>
      </c>
      <c r="O81" s="287">
        <v>142.19999999999999</v>
      </c>
      <c r="P81" s="619" t="s">
        <v>381</v>
      </c>
      <c r="Q81" s="710">
        <v>2024</v>
      </c>
      <c r="R81" s="709" t="s">
        <v>486</v>
      </c>
    </row>
    <row r="82" spans="1:18" ht="12.75" customHeight="1" x14ac:dyDescent="0.2">
      <c r="A82" s="665"/>
      <c r="B82" s="707"/>
      <c r="C82" s="380" t="s">
        <v>743</v>
      </c>
      <c r="D82" s="287">
        <v>121.5</v>
      </c>
      <c r="E82" s="287">
        <v>138.4</v>
      </c>
      <c r="F82" s="287">
        <v>140.5</v>
      </c>
      <c r="G82" s="287">
        <v>147.30000000000001</v>
      </c>
      <c r="H82" s="287">
        <v>163</v>
      </c>
      <c r="I82" s="287">
        <v>154.69999999999999</v>
      </c>
      <c r="J82" s="287">
        <v>173.5</v>
      </c>
      <c r="K82" s="287">
        <v>164.4</v>
      </c>
      <c r="L82" s="287">
        <v>160.6</v>
      </c>
      <c r="M82" s="287">
        <v>181.1</v>
      </c>
      <c r="N82" s="287">
        <v>174.5</v>
      </c>
      <c r="O82" s="287">
        <v>159.80000000000001</v>
      </c>
      <c r="P82" s="619" t="s">
        <v>744</v>
      </c>
      <c r="Q82" s="710"/>
      <c r="R82" s="709"/>
    </row>
    <row r="83" spans="1:18" ht="12.75" customHeight="1" x14ac:dyDescent="0.2">
      <c r="A83" s="665"/>
      <c r="B83" s="707"/>
      <c r="C83" s="380" t="s">
        <v>745</v>
      </c>
      <c r="D83" s="287">
        <v>120.8</v>
      </c>
      <c r="E83" s="287">
        <v>133.4</v>
      </c>
      <c r="F83" s="287">
        <v>143.5</v>
      </c>
      <c r="G83" s="287">
        <v>153.19999999999999</v>
      </c>
      <c r="H83" s="287">
        <v>144.6</v>
      </c>
      <c r="I83" s="287">
        <v>127.7</v>
      </c>
      <c r="J83" s="287">
        <v>143.6</v>
      </c>
      <c r="K83" s="287">
        <v>139</v>
      </c>
      <c r="L83" s="287">
        <v>126.6</v>
      </c>
      <c r="M83" s="287">
        <v>160.80000000000001</v>
      </c>
      <c r="N83" s="287">
        <v>132</v>
      </c>
      <c r="O83" s="287">
        <v>103.4</v>
      </c>
      <c r="P83" s="619" t="s">
        <v>746</v>
      </c>
      <c r="Q83" s="710"/>
      <c r="R83" s="709"/>
    </row>
    <row r="84" spans="1:18" ht="6.95" customHeight="1" x14ac:dyDescent="0.2">
      <c r="A84" s="665"/>
      <c r="B84" s="616"/>
      <c r="C84" s="380"/>
      <c r="D84" s="287"/>
      <c r="E84" s="287"/>
      <c r="F84" s="287"/>
      <c r="G84" s="287"/>
      <c r="H84" s="287"/>
      <c r="I84" s="287"/>
      <c r="J84" s="287"/>
      <c r="K84" s="287"/>
      <c r="L84" s="287"/>
      <c r="M84" s="458"/>
      <c r="N84" s="458"/>
      <c r="O84" s="458"/>
      <c r="P84" s="619"/>
      <c r="Q84" s="620"/>
      <c r="R84" s="709"/>
    </row>
    <row r="85" spans="1:18" ht="12.75" customHeight="1" x14ac:dyDescent="0.2">
      <c r="A85" s="665"/>
      <c r="B85" s="707">
        <v>2025</v>
      </c>
      <c r="C85" s="380" t="s">
        <v>742</v>
      </c>
      <c r="D85" s="287">
        <v>125.7</v>
      </c>
      <c r="E85" s="287">
        <v>143.4</v>
      </c>
      <c r="F85" s="287">
        <v>147.9</v>
      </c>
      <c r="G85" s="514">
        <v>135.69999999999999</v>
      </c>
      <c r="H85" s="514">
        <v>141.19999999999999</v>
      </c>
      <c r="I85" s="514">
        <v>146</v>
      </c>
      <c r="P85" s="619" t="s">
        <v>381</v>
      </c>
      <c r="Q85" s="710">
        <v>2025</v>
      </c>
      <c r="R85" s="709"/>
    </row>
    <row r="86" spans="1:18" ht="12.75" customHeight="1" x14ac:dyDescent="0.2">
      <c r="A86" s="665"/>
      <c r="B86" s="707"/>
      <c r="C86" s="380" t="s">
        <v>743</v>
      </c>
      <c r="D86" s="287">
        <v>124.8</v>
      </c>
      <c r="E86" s="287">
        <v>143.30000000000001</v>
      </c>
      <c r="F86" s="287">
        <v>151.9</v>
      </c>
      <c r="G86" s="514">
        <v>136.4</v>
      </c>
      <c r="H86" s="514">
        <v>141.69999999999999</v>
      </c>
      <c r="I86" s="514">
        <v>152.5</v>
      </c>
      <c r="P86" s="619" t="s">
        <v>744</v>
      </c>
      <c r="Q86" s="710"/>
      <c r="R86" s="709"/>
    </row>
    <row r="87" spans="1:18" ht="12.75" customHeight="1" x14ac:dyDescent="0.2">
      <c r="A87" s="665"/>
      <c r="B87" s="707"/>
      <c r="C87" s="380" t="s">
        <v>745</v>
      </c>
      <c r="D87" s="287">
        <v>127.7</v>
      </c>
      <c r="E87" s="287">
        <v>143.5</v>
      </c>
      <c r="F87" s="287">
        <v>139.19999999999999</v>
      </c>
      <c r="G87" s="514">
        <v>134.19999999999999</v>
      </c>
      <c r="H87" s="514">
        <v>140.1</v>
      </c>
      <c r="I87" s="514">
        <v>131.80000000000001</v>
      </c>
      <c r="P87" s="619" t="s">
        <v>746</v>
      </c>
      <c r="Q87" s="710"/>
      <c r="R87" s="709"/>
    </row>
    <row r="88" spans="1:18" ht="6.95" customHeight="1" x14ac:dyDescent="0.2">
      <c r="A88" s="614"/>
      <c r="B88" s="616"/>
      <c r="C88" s="380"/>
      <c r="D88" s="287"/>
      <c r="E88" s="287"/>
      <c r="F88" s="287"/>
      <c r="G88" s="287"/>
      <c r="H88" s="287"/>
      <c r="I88" s="287"/>
      <c r="J88" s="287"/>
      <c r="K88" s="287"/>
      <c r="L88" s="287"/>
      <c r="M88" s="458"/>
      <c r="N88" s="458"/>
      <c r="O88" s="458"/>
      <c r="P88" s="619"/>
      <c r="Q88" s="280"/>
      <c r="R88" s="619"/>
    </row>
    <row r="89" spans="1:18" ht="12.75" customHeight="1" x14ac:dyDescent="0.2">
      <c r="A89" s="665" t="s">
        <v>316</v>
      </c>
      <c r="B89" s="707">
        <v>2024</v>
      </c>
      <c r="C89" s="380" t="s">
        <v>742</v>
      </c>
      <c r="D89" s="287">
        <v>119</v>
      </c>
      <c r="E89" s="287">
        <v>132.4</v>
      </c>
      <c r="F89" s="287">
        <v>144.80000000000001</v>
      </c>
      <c r="G89" s="287">
        <v>120.4</v>
      </c>
      <c r="H89" s="287">
        <v>122.5</v>
      </c>
      <c r="I89" s="287">
        <v>129</v>
      </c>
      <c r="J89" s="287">
        <v>125.9</v>
      </c>
      <c r="K89" s="287">
        <v>124.2</v>
      </c>
      <c r="L89" s="287">
        <v>155.4</v>
      </c>
      <c r="M89" s="287">
        <v>196.4</v>
      </c>
      <c r="N89" s="287">
        <v>167.1</v>
      </c>
      <c r="O89" s="287">
        <v>156</v>
      </c>
      <c r="P89" s="619" t="s">
        <v>381</v>
      </c>
      <c r="Q89" s="708">
        <v>2024</v>
      </c>
      <c r="R89" s="709" t="s">
        <v>317</v>
      </c>
    </row>
    <row r="90" spans="1:18" ht="12.75" customHeight="1" x14ac:dyDescent="0.2">
      <c r="A90" s="665"/>
      <c r="B90" s="707"/>
      <c r="C90" s="380" t="s">
        <v>743</v>
      </c>
      <c r="D90" s="287">
        <v>125.9</v>
      </c>
      <c r="E90" s="287">
        <v>130.6</v>
      </c>
      <c r="F90" s="287">
        <v>144.5</v>
      </c>
      <c r="G90" s="287">
        <v>108.1</v>
      </c>
      <c r="H90" s="287">
        <v>118.7</v>
      </c>
      <c r="I90" s="287">
        <v>128.69999999999999</v>
      </c>
      <c r="J90" s="287">
        <v>125.1</v>
      </c>
      <c r="K90" s="287">
        <v>129.80000000000001</v>
      </c>
      <c r="L90" s="287">
        <v>169.8</v>
      </c>
      <c r="M90" s="287">
        <v>256.8</v>
      </c>
      <c r="N90" s="287">
        <v>206.6</v>
      </c>
      <c r="O90" s="287">
        <v>180.5</v>
      </c>
      <c r="P90" s="619" t="s">
        <v>744</v>
      </c>
      <c r="Q90" s="708"/>
      <c r="R90" s="709"/>
    </row>
    <row r="91" spans="1:18" ht="12.75" customHeight="1" x14ac:dyDescent="0.2">
      <c r="A91" s="665"/>
      <c r="B91" s="707"/>
      <c r="C91" s="380" t="s">
        <v>745</v>
      </c>
      <c r="D91" s="287">
        <v>113.9</v>
      </c>
      <c r="E91" s="287">
        <v>133.80000000000001</v>
      </c>
      <c r="F91" s="287">
        <v>145</v>
      </c>
      <c r="G91" s="287">
        <v>129.6</v>
      </c>
      <c r="H91" s="287">
        <v>125.4</v>
      </c>
      <c r="I91" s="287">
        <v>129.19999999999999</v>
      </c>
      <c r="J91" s="287">
        <v>126.6</v>
      </c>
      <c r="K91" s="287">
        <v>120.1</v>
      </c>
      <c r="L91" s="287">
        <v>144.69999999999999</v>
      </c>
      <c r="M91" s="287">
        <v>151.4</v>
      </c>
      <c r="N91" s="287">
        <v>137.69999999999999</v>
      </c>
      <c r="O91" s="287">
        <v>137.69999999999999</v>
      </c>
      <c r="P91" s="619" t="s">
        <v>746</v>
      </c>
      <c r="Q91" s="708"/>
      <c r="R91" s="709"/>
    </row>
    <row r="92" spans="1:18" ht="6.95" customHeight="1" x14ac:dyDescent="0.2">
      <c r="A92" s="665"/>
      <c r="B92" s="616"/>
      <c r="C92" s="380"/>
      <c r="D92" s="287"/>
      <c r="E92" s="287"/>
      <c r="F92" s="287"/>
      <c r="G92" s="287"/>
      <c r="H92" s="287"/>
      <c r="I92" s="287"/>
      <c r="J92" s="287"/>
      <c r="K92" s="287"/>
      <c r="L92" s="287"/>
      <c r="M92" s="287"/>
      <c r="N92" s="287"/>
      <c r="O92" s="287"/>
      <c r="P92" s="619"/>
      <c r="Q92" s="617"/>
      <c r="R92" s="709"/>
    </row>
    <row r="93" spans="1:18" ht="12.75" customHeight="1" x14ac:dyDescent="0.2">
      <c r="A93" s="665"/>
      <c r="B93" s="707">
        <v>2025</v>
      </c>
      <c r="C93" s="380" t="s">
        <v>742</v>
      </c>
      <c r="D93" s="287">
        <v>111.7</v>
      </c>
      <c r="E93" s="287">
        <v>147.30000000000001</v>
      </c>
      <c r="F93" s="287">
        <v>171</v>
      </c>
      <c r="G93" s="514">
        <v>144.30000000000001</v>
      </c>
      <c r="H93" s="514">
        <v>146.30000000000001</v>
      </c>
      <c r="I93" s="514">
        <v>148.1</v>
      </c>
      <c r="P93" s="619" t="s">
        <v>381</v>
      </c>
      <c r="Q93" s="708">
        <v>2025</v>
      </c>
      <c r="R93" s="709"/>
    </row>
    <row r="94" spans="1:18" ht="12.75" customHeight="1" x14ac:dyDescent="0.2">
      <c r="A94" s="665"/>
      <c r="B94" s="707"/>
      <c r="C94" s="380" t="s">
        <v>743</v>
      </c>
      <c r="D94" s="287">
        <v>109.3</v>
      </c>
      <c r="E94" s="287">
        <v>155.5</v>
      </c>
      <c r="F94" s="287">
        <v>187.9</v>
      </c>
      <c r="G94" s="514">
        <v>153.4</v>
      </c>
      <c r="H94" s="514">
        <v>148.1</v>
      </c>
      <c r="I94" s="514">
        <v>133.69999999999999</v>
      </c>
      <c r="P94" s="619" t="s">
        <v>744</v>
      </c>
      <c r="Q94" s="708"/>
      <c r="R94" s="709"/>
    </row>
    <row r="95" spans="1:18" ht="12.75" customHeight="1" x14ac:dyDescent="0.2">
      <c r="A95" s="665"/>
      <c r="B95" s="707"/>
      <c r="C95" s="380" t="s">
        <v>745</v>
      </c>
      <c r="D95" s="287">
        <v>113.5</v>
      </c>
      <c r="E95" s="287">
        <v>141.1</v>
      </c>
      <c r="F95" s="287">
        <v>158.5</v>
      </c>
      <c r="G95" s="514">
        <v>137.5</v>
      </c>
      <c r="H95" s="514">
        <v>145</v>
      </c>
      <c r="I95" s="514">
        <v>158.9</v>
      </c>
      <c r="P95" s="619" t="s">
        <v>746</v>
      </c>
      <c r="Q95" s="708"/>
      <c r="R95" s="709"/>
    </row>
    <row r="96" spans="1:18" ht="6.95" customHeight="1" x14ac:dyDescent="0.2">
      <c r="A96" s="614"/>
      <c r="B96" s="616"/>
      <c r="C96" s="35"/>
      <c r="D96" s="287"/>
      <c r="E96" s="287"/>
      <c r="F96" s="287"/>
      <c r="G96" s="287"/>
      <c r="H96" s="287"/>
      <c r="I96" s="287"/>
      <c r="J96" s="287"/>
      <c r="K96" s="287"/>
      <c r="L96" s="287"/>
      <c r="M96" s="458"/>
      <c r="N96" s="458"/>
      <c r="O96" s="458"/>
      <c r="P96" s="264"/>
      <c r="Q96" s="617"/>
      <c r="R96" s="619"/>
    </row>
    <row r="97" spans="1:18" ht="12.75" customHeight="1" x14ac:dyDescent="0.2">
      <c r="A97" s="665" t="s">
        <v>56</v>
      </c>
      <c r="B97" s="707">
        <v>2024</v>
      </c>
      <c r="C97" s="380" t="s">
        <v>742</v>
      </c>
      <c r="D97" s="287">
        <v>102</v>
      </c>
      <c r="E97" s="287">
        <v>120.2</v>
      </c>
      <c r="F97" s="287">
        <v>126.4</v>
      </c>
      <c r="G97" s="287">
        <v>111.9</v>
      </c>
      <c r="H97" s="287">
        <v>117.3</v>
      </c>
      <c r="I97" s="287">
        <v>117.1</v>
      </c>
      <c r="J97" s="287">
        <v>117.6</v>
      </c>
      <c r="K97" s="287">
        <v>110.1</v>
      </c>
      <c r="L97" s="287">
        <v>127.2</v>
      </c>
      <c r="M97" s="287">
        <v>156</v>
      </c>
      <c r="N97" s="287">
        <v>147.69999999999999</v>
      </c>
      <c r="O97" s="287">
        <v>123.7</v>
      </c>
      <c r="P97" s="619" t="s">
        <v>381</v>
      </c>
      <c r="Q97" s="708">
        <v>2024</v>
      </c>
      <c r="R97" s="709" t="s">
        <v>57</v>
      </c>
    </row>
    <row r="98" spans="1:18" ht="12.75" customHeight="1" x14ac:dyDescent="0.2">
      <c r="A98" s="665"/>
      <c r="B98" s="707"/>
      <c r="C98" s="380" t="s">
        <v>743</v>
      </c>
      <c r="D98" s="287">
        <v>106.7</v>
      </c>
      <c r="E98" s="287">
        <v>120.3</v>
      </c>
      <c r="F98" s="287">
        <v>129.5</v>
      </c>
      <c r="G98" s="287">
        <v>100.9</v>
      </c>
      <c r="H98" s="287">
        <v>126</v>
      </c>
      <c r="I98" s="287">
        <v>122.2</v>
      </c>
      <c r="J98" s="287">
        <v>133.80000000000001</v>
      </c>
      <c r="K98" s="287">
        <v>120.3</v>
      </c>
      <c r="L98" s="287">
        <v>140.30000000000001</v>
      </c>
      <c r="M98" s="287">
        <v>195.9</v>
      </c>
      <c r="N98" s="287">
        <v>186.4</v>
      </c>
      <c r="O98" s="287">
        <v>170.4</v>
      </c>
      <c r="P98" s="619" t="s">
        <v>744</v>
      </c>
      <c r="Q98" s="708"/>
      <c r="R98" s="709"/>
    </row>
    <row r="99" spans="1:18" ht="12.75" customHeight="1" x14ac:dyDescent="0.2">
      <c r="A99" s="665"/>
      <c r="B99" s="707"/>
      <c r="C99" s="380" t="s">
        <v>745</v>
      </c>
      <c r="D99" s="287">
        <v>99.4</v>
      </c>
      <c r="E99" s="287">
        <v>120.1</v>
      </c>
      <c r="F99" s="287">
        <v>124.7</v>
      </c>
      <c r="G99" s="287">
        <v>118.2</v>
      </c>
      <c r="H99" s="287">
        <v>112.3</v>
      </c>
      <c r="I99" s="287">
        <v>114.1</v>
      </c>
      <c r="J99" s="287">
        <v>108.4</v>
      </c>
      <c r="K99" s="287">
        <v>104.2</v>
      </c>
      <c r="L99" s="287">
        <v>119.8</v>
      </c>
      <c r="M99" s="287">
        <v>133.1</v>
      </c>
      <c r="N99" s="287">
        <v>125.5</v>
      </c>
      <c r="O99" s="287">
        <v>96.9</v>
      </c>
      <c r="P99" s="619" t="s">
        <v>746</v>
      </c>
      <c r="Q99" s="708"/>
      <c r="R99" s="709"/>
    </row>
    <row r="100" spans="1:18" ht="6.95" customHeight="1" x14ac:dyDescent="0.2">
      <c r="A100" s="665"/>
      <c r="B100" s="616"/>
      <c r="C100" s="380"/>
      <c r="D100" s="287"/>
      <c r="E100" s="287"/>
      <c r="F100" s="287"/>
      <c r="G100" s="287"/>
      <c r="H100" s="287"/>
      <c r="I100" s="287"/>
      <c r="J100" s="287"/>
      <c r="K100" s="287"/>
      <c r="L100" s="287"/>
      <c r="M100" s="458"/>
      <c r="N100" s="458"/>
      <c r="O100" s="458"/>
      <c r="P100" s="619"/>
      <c r="Q100" s="617"/>
      <c r="R100" s="709"/>
    </row>
    <row r="101" spans="1:18" ht="12.75" customHeight="1" x14ac:dyDescent="0.2">
      <c r="A101" s="665"/>
      <c r="B101" s="707">
        <v>2025</v>
      </c>
      <c r="C101" s="380" t="s">
        <v>742</v>
      </c>
      <c r="D101" s="287">
        <v>117.9</v>
      </c>
      <c r="E101" s="287">
        <v>148.5</v>
      </c>
      <c r="F101" s="287">
        <v>160.5</v>
      </c>
      <c r="G101" s="514">
        <v>124.2</v>
      </c>
      <c r="H101" s="514">
        <v>163.4</v>
      </c>
      <c r="I101" s="514">
        <v>149.9</v>
      </c>
      <c r="P101" s="619" t="s">
        <v>381</v>
      </c>
      <c r="Q101" s="708">
        <v>2025</v>
      </c>
      <c r="R101" s="709"/>
    </row>
    <row r="102" spans="1:18" ht="12.75" customHeight="1" x14ac:dyDescent="0.2">
      <c r="A102" s="665"/>
      <c r="B102" s="707"/>
      <c r="C102" s="380" t="s">
        <v>743</v>
      </c>
      <c r="D102" s="287">
        <v>106</v>
      </c>
      <c r="E102" s="287">
        <v>116.3</v>
      </c>
      <c r="F102" s="287">
        <v>128.5</v>
      </c>
      <c r="G102" s="514">
        <v>130</v>
      </c>
      <c r="H102" s="514">
        <v>127</v>
      </c>
      <c r="I102" s="514">
        <v>142.80000000000001</v>
      </c>
      <c r="P102" s="619" t="s">
        <v>744</v>
      </c>
      <c r="Q102" s="708"/>
      <c r="R102" s="709"/>
    </row>
    <row r="103" spans="1:18" ht="12.75" customHeight="1" x14ac:dyDescent="0.2">
      <c r="A103" s="665"/>
      <c r="B103" s="707"/>
      <c r="C103" s="380" t="s">
        <v>745</v>
      </c>
      <c r="D103" s="287">
        <v>124.7</v>
      </c>
      <c r="E103" s="287">
        <v>167</v>
      </c>
      <c r="F103" s="287">
        <v>178.8</v>
      </c>
      <c r="G103" s="514">
        <v>120.9</v>
      </c>
      <c r="H103" s="514">
        <v>184.3</v>
      </c>
      <c r="I103" s="514">
        <v>153.9</v>
      </c>
      <c r="P103" s="619" t="s">
        <v>746</v>
      </c>
      <c r="Q103" s="708"/>
      <c r="R103" s="709"/>
    </row>
    <row r="104" spans="1:18" ht="6.95" customHeight="1" x14ac:dyDescent="0.2">
      <c r="A104" s="614"/>
      <c r="B104" s="616"/>
      <c r="D104" s="287"/>
      <c r="E104" s="287"/>
      <c r="F104" s="287"/>
      <c r="G104" s="287"/>
      <c r="H104" s="287"/>
      <c r="I104" s="287"/>
      <c r="J104" s="287"/>
      <c r="K104" s="287"/>
      <c r="L104" s="287"/>
      <c r="M104" s="287"/>
      <c r="N104" s="287"/>
      <c r="O104" s="287"/>
      <c r="Q104" s="617"/>
      <c r="R104" s="619"/>
    </row>
    <row r="105" spans="1:18" ht="12.75" customHeight="1" x14ac:dyDescent="0.2">
      <c r="A105" s="665" t="s">
        <v>58</v>
      </c>
      <c r="B105" s="707">
        <v>2024</v>
      </c>
      <c r="C105" s="380" t="s">
        <v>742</v>
      </c>
      <c r="D105" s="287">
        <v>107.8</v>
      </c>
      <c r="E105" s="287">
        <v>120.1</v>
      </c>
      <c r="F105" s="287">
        <v>130</v>
      </c>
      <c r="G105" s="287">
        <v>119</v>
      </c>
      <c r="H105" s="287">
        <v>113.9</v>
      </c>
      <c r="I105" s="287">
        <v>112.4</v>
      </c>
      <c r="J105" s="287">
        <v>117.1</v>
      </c>
      <c r="K105" s="287">
        <v>107.7</v>
      </c>
      <c r="L105" s="287">
        <v>122.2</v>
      </c>
      <c r="M105" s="287">
        <v>121.4</v>
      </c>
      <c r="N105" s="287">
        <v>124.4</v>
      </c>
      <c r="O105" s="287">
        <v>108.2</v>
      </c>
      <c r="P105" s="619" t="s">
        <v>381</v>
      </c>
      <c r="Q105" s="708">
        <v>2024</v>
      </c>
      <c r="R105" s="709" t="s">
        <v>59</v>
      </c>
    </row>
    <row r="106" spans="1:18" ht="12.75" customHeight="1" x14ac:dyDescent="0.2">
      <c r="A106" s="665"/>
      <c r="B106" s="707"/>
      <c r="C106" s="380" t="s">
        <v>743</v>
      </c>
      <c r="D106" s="287">
        <v>97.9</v>
      </c>
      <c r="E106" s="287">
        <v>105.3</v>
      </c>
      <c r="F106" s="287">
        <v>134.1</v>
      </c>
      <c r="G106" s="287">
        <v>104.7</v>
      </c>
      <c r="H106" s="287">
        <v>104.1</v>
      </c>
      <c r="I106" s="287">
        <v>106.9</v>
      </c>
      <c r="J106" s="287">
        <v>113.8</v>
      </c>
      <c r="K106" s="287">
        <v>105.1</v>
      </c>
      <c r="L106" s="287">
        <v>134.5</v>
      </c>
      <c r="M106" s="287">
        <v>130.4</v>
      </c>
      <c r="N106" s="287">
        <v>137.80000000000001</v>
      </c>
      <c r="O106" s="287">
        <v>113.5</v>
      </c>
      <c r="P106" s="619" t="s">
        <v>744</v>
      </c>
      <c r="Q106" s="708"/>
      <c r="R106" s="709"/>
    </row>
    <row r="107" spans="1:18" ht="12.75" customHeight="1" x14ac:dyDescent="0.2">
      <c r="A107" s="665"/>
      <c r="B107" s="707"/>
      <c r="C107" s="380" t="s">
        <v>745</v>
      </c>
      <c r="D107" s="287">
        <v>116.4</v>
      </c>
      <c r="E107" s="287">
        <v>133.1</v>
      </c>
      <c r="F107" s="287">
        <v>126.4</v>
      </c>
      <c r="G107" s="287">
        <v>131.69999999999999</v>
      </c>
      <c r="H107" s="287">
        <v>122.6</v>
      </c>
      <c r="I107" s="287">
        <v>117.2</v>
      </c>
      <c r="J107" s="287">
        <v>120</v>
      </c>
      <c r="K107" s="287">
        <v>109.9</v>
      </c>
      <c r="L107" s="287">
        <v>111.5</v>
      </c>
      <c r="M107" s="287">
        <v>113.5</v>
      </c>
      <c r="N107" s="287">
        <v>112.5</v>
      </c>
      <c r="O107" s="287">
        <v>103.6</v>
      </c>
      <c r="P107" s="619" t="s">
        <v>746</v>
      </c>
      <c r="Q107" s="708"/>
      <c r="R107" s="709"/>
    </row>
    <row r="108" spans="1:18" ht="6.95" customHeight="1" x14ac:dyDescent="0.2">
      <c r="A108" s="665"/>
      <c r="B108" s="616"/>
      <c r="C108" s="380"/>
      <c r="D108" s="287"/>
      <c r="E108" s="287"/>
      <c r="F108" s="287"/>
      <c r="G108" s="287"/>
      <c r="H108" s="287"/>
      <c r="I108" s="287"/>
      <c r="J108" s="287"/>
      <c r="K108" s="287"/>
      <c r="L108" s="287"/>
      <c r="M108" s="458"/>
      <c r="N108" s="458"/>
      <c r="O108" s="458"/>
      <c r="P108" s="619"/>
      <c r="Q108" s="617"/>
      <c r="R108" s="709"/>
    </row>
    <row r="109" spans="1:18" ht="12.75" customHeight="1" x14ac:dyDescent="0.2">
      <c r="A109" s="665"/>
      <c r="B109" s="707">
        <v>2025</v>
      </c>
      <c r="C109" s="380" t="s">
        <v>742</v>
      </c>
      <c r="D109" s="287">
        <v>98.2</v>
      </c>
      <c r="E109" s="287">
        <v>110.5</v>
      </c>
      <c r="F109" s="287">
        <v>132.9</v>
      </c>
      <c r="G109" s="514">
        <v>118</v>
      </c>
      <c r="H109" s="514">
        <v>128.69999999999999</v>
      </c>
      <c r="I109" s="514">
        <v>124.9</v>
      </c>
      <c r="P109" s="619" t="s">
        <v>381</v>
      </c>
      <c r="Q109" s="708">
        <v>2025</v>
      </c>
      <c r="R109" s="709"/>
    </row>
    <row r="110" spans="1:18" ht="12.75" customHeight="1" x14ac:dyDescent="0.2">
      <c r="A110" s="665"/>
      <c r="B110" s="707"/>
      <c r="C110" s="380" t="s">
        <v>743</v>
      </c>
      <c r="D110" s="287">
        <v>79</v>
      </c>
      <c r="E110" s="287">
        <v>111.4</v>
      </c>
      <c r="F110" s="287">
        <v>144</v>
      </c>
      <c r="G110" s="514">
        <v>125.3</v>
      </c>
      <c r="H110" s="514">
        <v>141.30000000000001</v>
      </c>
      <c r="I110" s="514">
        <v>131.30000000000001</v>
      </c>
      <c r="P110" s="619" t="s">
        <v>744</v>
      </c>
      <c r="Q110" s="708"/>
      <c r="R110" s="709"/>
    </row>
    <row r="111" spans="1:18" ht="12.75" customHeight="1" x14ac:dyDescent="0.2">
      <c r="A111" s="665"/>
      <c r="B111" s="707"/>
      <c r="C111" s="380" t="s">
        <v>745</v>
      </c>
      <c r="D111" s="287">
        <v>115.2</v>
      </c>
      <c r="E111" s="287">
        <v>109.7</v>
      </c>
      <c r="F111" s="287">
        <v>123.2</v>
      </c>
      <c r="G111" s="514">
        <v>111.5</v>
      </c>
      <c r="H111" s="514">
        <v>117.7</v>
      </c>
      <c r="I111" s="514">
        <v>119.2</v>
      </c>
      <c r="P111" s="619" t="s">
        <v>746</v>
      </c>
      <c r="Q111" s="708"/>
      <c r="R111" s="709"/>
    </row>
    <row r="112" spans="1:18" ht="6.95" customHeight="1" x14ac:dyDescent="0.2">
      <c r="A112" s="35"/>
      <c r="B112" s="616"/>
      <c r="D112" s="287"/>
      <c r="E112" s="287"/>
      <c r="F112" s="287"/>
      <c r="G112" s="287"/>
      <c r="H112" s="287"/>
      <c r="I112" s="287"/>
      <c r="J112" s="287"/>
      <c r="K112" s="287"/>
      <c r="L112" s="287"/>
      <c r="M112" s="458"/>
      <c r="N112" s="458"/>
      <c r="O112" s="458"/>
      <c r="Q112" s="617"/>
      <c r="R112" s="264"/>
    </row>
    <row r="113" spans="1:18" ht="12.75" customHeight="1" x14ac:dyDescent="0.2">
      <c r="A113" s="665" t="s">
        <v>488</v>
      </c>
      <c r="B113" s="707">
        <v>2024</v>
      </c>
      <c r="C113" s="380" t="s">
        <v>742</v>
      </c>
      <c r="D113" s="287">
        <v>133.80000000000001</v>
      </c>
      <c r="E113" s="287">
        <v>146.6</v>
      </c>
      <c r="F113" s="287">
        <v>152.1</v>
      </c>
      <c r="G113" s="287">
        <v>144.19999999999999</v>
      </c>
      <c r="H113" s="287">
        <v>130.80000000000001</v>
      </c>
      <c r="I113" s="287">
        <v>143.6</v>
      </c>
      <c r="J113" s="287">
        <v>139.5</v>
      </c>
      <c r="K113" s="287">
        <v>92.3</v>
      </c>
      <c r="L113" s="287">
        <v>156.30000000000001</v>
      </c>
      <c r="M113" s="287">
        <v>171.4</v>
      </c>
      <c r="N113" s="287">
        <v>149.1</v>
      </c>
      <c r="O113" s="287">
        <v>123</v>
      </c>
      <c r="P113" s="619" t="s">
        <v>381</v>
      </c>
      <c r="Q113" s="708">
        <v>2024</v>
      </c>
      <c r="R113" s="709" t="s">
        <v>489</v>
      </c>
    </row>
    <row r="114" spans="1:18" ht="12.75" customHeight="1" x14ac:dyDescent="0.2">
      <c r="A114" s="665"/>
      <c r="B114" s="707"/>
      <c r="C114" s="380" t="s">
        <v>743</v>
      </c>
      <c r="D114" s="287">
        <v>142.69999999999999</v>
      </c>
      <c r="E114" s="287">
        <v>156.1</v>
      </c>
      <c r="F114" s="287">
        <v>163.19999999999999</v>
      </c>
      <c r="G114" s="287">
        <v>150.69999999999999</v>
      </c>
      <c r="H114" s="287">
        <v>143.1</v>
      </c>
      <c r="I114" s="287">
        <v>145.5</v>
      </c>
      <c r="J114" s="287">
        <v>146.5</v>
      </c>
      <c r="K114" s="287">
        <v>105.4</v>
      </c>
      <c r="L114" s="287">
        <v>167.4</v>
      </c>
      <c r="M114" s="287">
        <v>178.8</v>
      </c>
      <c r="N114" s="287">
        <v>163.69999999999999</v>
      </c>
      <c r="O114" s="287">
        <v>125.6</v>
      </c>
      <c r="P114" s="619" t="s">
        <v>744</v>
      </c>
      <c r="Q114" s="708"/>
      <c r="R114" s="709"/>
    </row>
    <row r="115" spans="1:18" ht="12.75" customHeight="1" x14ac:dyDescent="0.2">
      <c r="A115" s="665"/>
      <c r="B115" s="707"/>
      <c r="C115" s="380" t="s">
        <v>745</v>
      </c>
      <c r="D115" s="287">
        <v>127.6</v>
      </c>
      <c r="E115" s="287">
        <v>140</v>
      </c>
      <c r="F115" s="287">
        <v>144.19999999999999</v>
      </c>
      <c r="G115" s="287">
        <v>139.6</v>
      </c>
      <c r="H115" s="287">
        <v>122.1</v>
      </c>
      <c r="I115" s="287">
        <v>142.19999999999999</v>
      </c>
      <c r="J115" s="287">
        <v>134.6</v>
      </c>
      <c r="K115" s="287">
        <v>83.1</v>
      </c>
      <c r="L115" s="287">
        <v>148.4</v>
      </c>
      <c r="M115" s="287">
        <v>166.3</v>
      </c>
      <c r="N115" s="287">
        <v>138.80000000000001</v>
      </c>
      <c r="O115" s="287">
        <v>121.1</v>
      </c>
      <c r="P115" s="619" t="s">
        <v>746</v>
      </c>
      <c r="Q115" s="708"/>
      <c r="R115" s="709"/>
    </row>
    <row r="116" spans="1:18" ht="6.95" customHeight="1" x14ac:dyDescent="0.2">
      <c r="A116" s="665"/>
      <c r="B116" s="616"/>
      <c r="D116" s="287"/>
      <c r="E116" s="287"/>
      <c r="F116" s="287"/>
      <c r="G116" s="287"/>
      <c r="H116" s="287"/>
      <c r="I116" s="287"/>
      <c r="J116" s="287"/>
      <c r="K116" s="287"/>
      <c r="L116" s="287"/>
      <c r="M116" s="287"/>
      <c r="N116" s="287"/>
      <c r="O116" s="287"/>
      <c r="Q116" s="617"/>
      <c r="R116" s="709"/>
    </row>
    <row r="117" spans="1:18" ht="12.75" customHeight="1" x14ac:dyDescent="0.2">
      <c r="A117" s="665"/>
      <c r="B117" s="707">
        <v>2025</v>
      </c>
      <c r="C117" s="380" t="s">
        <v>742</v>
      </c>
      <c r="D117" s="287">
        <v>119.3</v>
      </c>
      <c r="E117" s="287">
        <v>145.69999999999999</v>
      </c>
      <c r="F117" s="287">
        <v>162.5</v>
      </c>
      <c r="G117" s="514">
        <v>149.1</v>
      </c>
      <c r="H117" s="514">
        <v>163.4</v>
      </c>
      <c r="I117" s="514">
        <v>162.80000000000001</v>
      </c>
      <c r="P117" s="619" t="s">
        <v>381</v>
      </c>
      <c r="Q117" s="708">
        <v>2025</v>
      </c>
      <c r="R117" s="709"/>
    </row>
    <row r="118" spans="1:18" ht="12.75" customHeight="1" x14ac:dyDescent="0.2">
      <c r="A118" s="665"/>
      <c r="B118" s="707"/>
      <c r="C118" s="380" t="s">
        <v>743</v>
      </c>
      <c r="D118" s="287">
        <v>122.5</v>
      </c>
      <c r="E118" s="287">
        <v>159.6</v>
      </c>
      <c r="F118" s="287">
        <v>174</v>
      </c>
      <c r="G118" s="514">
        <v>158.69999999999999</v>
      </c>
      <c r="H118" s="514">
        <v>179.4</v>
      </c>
      <c r="I118" s="514">
        <v>180.7</v>
      </c>
      <c r="P118" s="619" t="s">
        <v>744</v>
      </c>
      <c r="Q118" s="708"/>
      <c r="R118" s="709"/>
    </row>
    <row r="119" spans="1:18" ht="12.75" customHeight="1" x14ac:dyDescent="0.2">
      <c r="A119" s="665"/>
      <c r="B119" s="707"/>
      <c r="C119" s="380" t="s">
        <v>745</v>
      </c>
      <c r="D119" s="287">
        <v>117.1</v>
      </c>
      <c r="E119" s="287">
        <v>135.80000000000001</v>
      </c>
      <c r="F119" s="287">
        <v>154.4</v>
      </c>
      <c r="G119" s="514">
        <v>142.4</v>
      </c>
      <c r="H119" s="514">
        <v>152</v>
      </c>
      <c r="I119" s="514">
        <v>150.19999999999999</v>
      </c>
      <c r="P119" s="619" t="s">
        <v>746</v>
      </c>
      <c r="Q119" s="708"/>
      <c r="R119" s="709"/>
    </row>
    <row r="120" spans="1:18" ht="6.95" customHeight="1" x14ac:dyDescent="0.2">
      <c r="B120" s="616"/>
      <c r="D120" s="287"/>
      <c r="E120" s="287"/>
      <c r="F120" s="287"/>
      <c r="G120" s="287"/>
      <c r="H120" s="287"/>
      <c r="I120" s="287"/>
      <c r="J120" s="287"/>
      <c r="K120" s="287"/>
      <c r="L120" s="287"/>
      <c r="M120" s="458"/>
      <c r="N120" s="458"/>
      <c r="O120" s="458"/>
      <c r="Q120" s="617"/>
    </row>
    <row r="121" spans="1:18" ht="12.75" customHeight="1" x14ac:dyDescent="0.2">
      <c r="A121" s="665" t="s">
        <v>60</v>
      </c>
      <c r="B121" s="707">
        <v>2024</v>
      </c>
      <c r="C121" s="380" t="s">
        <v>742</v>
      </c>
      <c r="D121" s="287">
        <v>216.7</v>
      </c>
      <c r="E121" s="287">
        <v>133.69999999999999</v>
      </c>
      <c r="F121" s="287">
        <v>150.9</v>
      </c>
      <c r="G121" s="287">
        <v>195.6</v>
      </c>
      <c r="H121" s="287">
        <v>184.8</v>
      </c>
      <c r="I121" s="287">
        <v>198.7</v>
      </c>
      <c r="J121" s="287">
        <v>175.7</v>
      </c>
      <c r="K121" s="287">
        <v>214.6</v>
      </c>
      <c r="L121" s="287">
        <v>137.69999999999999</v>
      </c>
      <c r="M121" s="287">
        <v>144.6</v>
      </c>
      <c r="N121" s="287">
        <v>139.5</v>
      </c>
      <c r="O121" s="287">
        <v>171.9</v>
      </c>
      <c r="P121" s="619" t="s">
        <v>381</v>
      </c>
      <c r="Q121" s="708">
        <v>2024</v>
      </c>
      <c r="R121" s="709" t="s">
        <v>61</v>
      </c>
    </row>
    <row r="122" spans="1:18" ht="12.75" customHeight="1" x14ac:dyDescent="0.2">
      <c r="A122" s="665"/>
      <c r="B122" s="707"/>
      <c r="C122" s="380" t="s">
        <v>743</v>
      </c>
      <c r="D122" s="287">
        <v>223.4</v>
      </c>
      <c r="E122" s="287">
        <v>157.4</v>
      </c>
      <c r="F122" s="287">
        <v>191.9</v>
      </c>
      <c r="G122" s="287">
        <v>228</v>
      </c>
      <c r="H122" s="287">
        <v>226.6</v>
      </c>
      <c r="I122" s="287">
        <v>261.89999999999998</v>
      </c>
      <c r="J122" s="287">
        <v>191.4</v>
      </c>
      <c r="K122" s="287">
        <v>270.2</v>
      </c>
      <c r="L122" s="287">
        <v>149.6</v>
      </c>
      <c r="M122" s="287">
        <v>139.6</v>
      </c>
      <c r="N122" s="287">
        <v>124.7</v>
      </c>
      <c r="O122" s="287">
        <v>176.9</v>
      </c>
      <c r="P122" s="619" t="s">
        <v>744</v>
      </c>
      <c r="Q122" s="708"/>
      <c r="R122" s="709"/>
    </row>
    <row r="123" spans="1:18" ht="12.75" customHeight="1" x14ac:dyDescent="0.2">
      <c r="A123" s="665"/>
      <c r="B123" s="707"/>
      <c r="C123" s="380" t="s">
        <v>745</v>
      </c>
      <c r="D123" s="287">
        <v>203.9</v>
      </c>
      <c r="E123" s="287">
        <v>88.3</v>
      </c>
      <c r="F123" s="287">
        <v>72.099999999999994</v>
      </c>
      <c r="G123" s="287">
        <v>133.30000000000001</v>
      </c>
      <c r="H123" s="287">
        <v>104.3</v>
      </c>
      <c r="I123" s="287">
        <v>77.400000000000006</v>
      </c>
      <c r="J123" s="287">
        <v>145.5</v>
      </c>
      <c r="K123" s="287">
        <v>107.9</v>
      </c>
      <c r="L123" s="287">
        <v>114.9</v>
      </c>
      <c r="M123" s="287">
        <v>154.19999999999999</v>
      </c>
      <c r="N123" s="287">
        <v>167.8</v>
      </c>
      <c r="O123" s="287">
        <v>162.4</v>
      </c>
      <c r="P123" s="619" t="s">
        <v>746</v>
      </c>
      <c r="Q123" s="708"/>
      <c r="R123" s="709"/>
    </row>
    <row r="124" spans="1:18" ht="5.0999999999999996" customHeight="1" x14ac:dyDescent="0.2">
      <c r="A124" s="665"/>
      <c r="B124" s="616"/>
      <c r="D124" s="287"/>
      <c r="E124" s="287"/>
      <c r="F124" s="287"/>
      <c r="G124" s="287"/>
      <c r="H124" s="287"/>
      <c r="I124" s="287"/>
      <c r="J124" s="287"/>
      <c r="K124" s="287"/>
      <c r="L124" s="287"/>
      <c r="M124" s="458"/>
      <c r="N124" s="458"/>
      <c r="O124" s="458"/>
      <c r="Q124" s="617"/>
      <c r="R124" s="709"/>
    </row>
    <row r="125" spans="1:18" ht="12.75" customHeight="1" x14ac:dyDescent="0.2">
      <c r="A125" s="665"/>
      <c r="B125" s="707">
        <v>2025</v>
      </c>
      <c r="C125" s="380" t="s">
        <v>742</v>
      </c>
      <c r="D125" s="287">
        <v>227.6</v>
      </c>
      <c r="E125" s="287">
        <v>103</v>
      </c>
      <c r="F125" s="287">
        <v>185.7</v>
      </c>
      <c r="G125" s="514">
        <v>136.69999999999999</v>
      </c>
      <c r="H125" s="514">
        <v>156.30000000000001</v>
      </c>
      <c r="I125" s="514">
        <v>123.9</v>
      </c>
      <c r="P125" s="619" t="s">
        <v>381</v>
      </c>
      <c r="Q125" s="708">
        <v>2025</v>
      </c>
      <c r="R125" s="709"/>
    </row>
    <row r="126" spans="1:18" ht="12.75" customHeight="1" x14ac:dyDescent="0.2">
      <c r="A126" s="665"/>
      <c r="B126" s="707"/>
      <c r="C126" s="380" t="s">
        <v>743</v>
      </c>
      <c r="D126" s="287">
        <v>278.3</v>
      </c>
      <c r="E126" s="287">
        <v>122.2</v>
      </c>
      <c r="F126" s="287">
        <v>195.5</v>
      </c>
      <c r="G126" s="514">
        <v>173.4</v>
      </c>
      <c r="H126" s="514">
        <v>199.6</v>
      </c>
      <c r="I126" s="514">
        <v>152.1</v>
      </c>
      <c r="P126" s="619" t="s">
        <v>744</v>
      </c>
      <c r="Q126" s="708"/>
      <c r="R126" s="709"/>
    </row>
    <row r="127" spans="1:18" ht="12.75" customHeight="1" x14ac:dyDescent="0.2">
      <c r="A127" s="665"/>
      <c r="B127" s="707"/>
      <c r="C127" s="380" t="s">
        <v>745</v>
      </c>
      <c r="D127" s="287">
        <v>130</v>
      </c>
      <c r="E127" s="287">
        <v>66</v>
      </c>
      <c r="F127" s="287">
        <v>166.9</v>
      </c>
      <c r="G127" s="514">
        <v>66.3</v>
      </c>
      <c r="H127" s="514">
        <v>72.900000000000006</v>
      </c>
      <c r="I127" s="514">
        <v>69.8</v>
      </c>
      <c r="P127" s="619" t="s">
        <v>746</v>
      </c>
      <c r="Q127" s="708"/>
      <c r="R127" s="709"/>
    </row>
    <row r="128" spans="1:18" s="167" customFormat="1" ht="12.75" customHeight="1" x14ac:dyDescent="0.2">
      <c r="J128" s="70"/>
      <c r="K128" s="70"/>
      <c r="M128" s="70"/>
      <c r="N128" s="70"/>
      <c r="O128" s="70"/>
      <c r="Q128" s="469"/>
      <c r="R128" s="470"/>
    </row>
    <row r="129" spans="1:25" ht="12.75" customHeight="1" x14ac:dyDescent="0.2">
      <c r="J129" s="287"/>
      <c r="K129" s="287"/>
    </row>
    <row r="130" spans="1:25" ht="12.75" customHeight="1" x14ac:dyDescent="0.2">
      <c r="A130" s="682" t="s">
        <v>754</v>
      </c>
      <c r="B130" s="682"/>
      <c r="C130" s="682"/>
      <c r="D130" s="682"/>
      <c r="E130" s="682"/>
      <c r="F130" s="682"/>
      <c r="G130" s="682"/>
      <c r="H130" s="682"/>
      <c r="I130" s="682"/>
      <c r="J130" s="287"/>
      <c r="K130" s="287"/>
    </row>
    <row r="131" spans="1:25" ht="12.75" customHeight="1" x14ac:dyDescent="0.2">
      <c r="A131" s="682" t="s">
        <v>761</v>
      </c>
      <c r="B131" s="700"/>
      <c r="C131" s="700"/>
      <c r="D131" s="700"/>
      <c r="E131" s="700"/>
      <c r="F131" s="700"/>
      <c r="G131" s="700"/>
      <c r="H131" s="700"/>
      <c r="I131" s="700"/>
      <c r="J131" s="287"/>
      <c r="K131" s="287"/>
    </row>
    <row r="132" spans="1:25" ht="12.75" customHeight="1" x14ac:dyDescent="0.2">
      <c r="A132" s="683" t="s">
        <v>762</v>
      </c>
      <c r="B132" s="683"/>
      <c r="C132" s="683"/>
      <c r="D132" s="683"/>
      <c r="E132" s="683"/>
      <c r="F132" s="683"/>
      <c r="G132" s="683"/>
      <c r="H132" s="683"/>
      <c r="I132" s="683"/>
      <c r="J132" s="287"/>
      <c r="K132" s="287"/>
    </row>
    <row r="133" spans="1:25" ht="12.75" customHeight="1" x14ac:dyDescent="0.2">
      <c r="A133" s="683" t="s">
        <v>763</v>
      </c>
      <c r="B133" s="683"/>
      <c r="C133" s="683"/>
      <c r="D133" s="683"/>
      <c r="E133" s="683"/>
      <c r="F133" s="683"/>
      <c r="G133" s="683"/>
      <c r="H133" s="683"/>
      <c r="I133" s="683"/>
      <c r="J133" s="287"/>
      <c r="K133" s="287"/>
      <c r="W133" s="622"/>
      <c r="X133" s="622"/>
      <c r="Y133" s="622"/>
    </row>
    <row r="134" spans="1:25" ht="12" customHeight="1" x14ac:dyDescent="0.2">
      <c r="A134" s="29"/>
      <c r="J134" s="287"/>
      <c r="K134" s="287"/>
      <c r="W134" s="622"/>
      <c r="X134" s="622"/>
      <c r="Y134" s="622"/>
    </row>
    <row r="135" spans="1:25" ht="12.75" customHeight="1" x14ac:dyDescent="0.2">
      <c r="A135" s="25" t="s">
        <v>474</v>
      </c>
      <c r="J135" s="287"/>
      <c r="K135" s="287"/>
      <c r="W135" s="622"/>
      <c r="X135" s="622"/>
      <c r="Y135" s="622"/>
    </row>
    <row r="136" spans="1:25" s="25" customFormat="1" ht="14.1" customHeight="1" x14ac:dyDescent="0.2">
      <c r="A136" s="669" t="s">
        <v>66</v>
      </c>
      <c r="B136" s="671" t="s">
        <v>459</v>
      </c>
      <c r="C136" s="701" t="s">
        <v>736</v>
      </c>
      <c r="D136" s="442" t="s">
        <v>3</v>
      </c>
      <c r="E136" s="442" t="s">
        <v>4</v>
      </c>
      <c r="F136" s="442" t="s">
        <v>5</v>
      </c>
      <c r="G136" s="442" t="s">
        <v>6</v>
      </c>
      <c r="H136" s="442" t="s">
        <v>7</v>
      </c>
      <c r="I136" s="442" t="s">
        <v>8</v>
      </c>
      <c r="J136" s="442" t="s">
        <v>9</v>
      </c>
      <c r="K136" s="442" t="s">
        <v>10</v>
      </c>
      <c r="L136" s="442" t="s">
        <v>11</v>
      </c>
      <c r="M136" s="442" t="s">
        <v>12</v>
      </c>
      <c r="N136" s="442" t="s">
        <v>86</v>
      </c>
      <c r="O136" s="442" t="s">
        <v>2</v>
      </c>
      <c r="P136" s="695" t="s">
        <v>737</v>
      </c>
      <c r="Q136" s="673" t="s">
        <v>460</v>
      </c>
      <c r="R136" s="695" t="s">
        <v>494</v>
      </c>
      <c r="W136" s="125"/>
      <c r="X136" s="125"/>
      <c r="Y136" s="125"/>
    </row>
    <row r="137" spans="1:25" s="25" customFormat="1" ht="14.1" customHeight="1" x14ac:dyDescent="0.2">
      <c r="A137" s="670"/>
      <c r="B137" s="672"/>
      <c r="C137" s="702"/>
      <c r="D137" s="443" t="s">
        <v>92</v>
      </c>
      <c r="E137" s="443" t="s">
        <v>4</v>
      </c>
      <c r="F137" s="443" t="s">
        <v>14</v>
      </c>
      <c r="G137" s="443" t="s">
        <v>15</v>
      </c>
      <c r="H137" s="443" t="s">
        <v>16</v>
      </c>
      <c r="I137" s="443" t="s">
        <v>17</v>
      </c>
      <c r="J137" s="443" t="s">
        <v>18</v>
      </c>
      <c r="K137" s="443" t="s">
        <v>10</v>
      </c>
      <c r="L137" s="443" t="s">
        <v>11</v>
      </c>
      <c r="M137" s="443" t="s">
        <v>738</v>
      </c>
      <c r="N137" s="443" t="s">
        <v>739</v>
      </c>
      <c r="O137" s="443" t="s">
        <v>740</v>
      </c>
      <c r="P137" s="697"/>
      <c r="Q137" s="674"/>
      <c r="R137" s="697"/>
      <c r="W137" s="125"/>
      <c r="X137" s="125"/>
      <c r="Y137" s="125"/>
    </row>
    <row r="138" spans="1:25" s="622" customFormat="1" ht="5.0999999999999996" customHeight="1" x14ac:dyDescent="0.2">
      <c r="A138" s="24"/>
      <c r="B138" s="616"/>
      <c r="C138" s="78"/>
      <c r="D138" s="402"/>
      <c r="E138" s="402"/>
      <c r="F138" s="402"/>
      <c r="G138" s="402"/>
      <c r="H138" s="402"/>
      <c r="I138" s="444"/>
      <c r="J138" s="287"/>
      <c r="K138" s="287"/>
      <c r="L138" s="402"/>
      <c r="M138" s="402"/>
      <c r="N138" s="402"/>
      <c r="O138" s="402"/>
      <c r="P138" s="427"/>
      <c r="Q138" s="320"/>
      <c r="R138" s="103"/>
      <c r="W138" s="153"/>
      <c r="X138" s="153"/>
      <c r="Y138" s="153"/>
    </row>
    <row r="139" spans="1:25" ht="12.75" customHeight="1" x14ac:dyDescent="0.2">
      <c r="A139" s="665" t="s">
        <v>67</v>
      </c>
      <c r="B139" s="707">
        <v>2024</v>
      </c>
      <c r="C139" s="380" t="s">
        <v>742</v>
      </c>
      <c r="D139" s="287">
        <v>105.9</v>
      </c>
      <c r="E139" s="287">
        <v>112.8</v>
      </c>
      <c r="F139" s="287">
        <v>114</v>
      </c>
      <c r="G139" s="287">
        <v>115.4</v>
      </c>
      <c r="H139" s="287">
        <v>108.5</v>
      </c>
      <c r="I139" s="287">
        <v>107.8</v>
      </c>
      <c r="J139" s="287">
        <v>109.4</v>
      </c>
      <c r="K139" s="287">
        <v>95.8</v>
      </c>
      <c r="L139" s="287">
        <v>107.7</v>
      </c>
      <c r="M139" s="287">
        <v>123.4</v>
      </c>
      <c r="N139" s="287">
        <v>121</v>
      </c>
      <c r="O139" s="287">
        <v>98.5</v>
      </c>
      <c r="P139" s="619" t="s">
        <v>381</v>
      </c>
      <c r="Q139" s="710">
        <v>2024</v>
      </c>
      <c r="R139" s="709" t="s">
        <v>68</v>
      </c>
    </row>
    <row r="140" spans="1:25" ht="12.75" customHeight="1" x14ac:dyDescent="0.2">
      <c r="A140" s="665"/>
      <c r="B140" s="707"/>
      <c r="C140" s="380" t="s">
        <v>743</v>
      </c>
      <c r="D140" s="287">
        <v>108.8</v>
      </c>
      <c r="E140" s="287">
        <v>116</v>
      </c>
      <c r="F140" s="287">
        <v>116</v>
      </c>
      <c r="G140" s="287">
        <v>114.7</v>
      </c>
      <c r="H140" s="287">
        <v>110.5</v>
      </c>
      <c r="I140" s="287">
        <v>109.2</v>
      </c>
      <c r="J140" s="287">
        <v>115.2</v>
      </c>
      <c r="K140" s="287">
        <v>102.9</v>
      </c>
      <c r="L140" s="287">
        <v>113</v>
      </c>
      <c r="M140" s="287">
        <v>134.1</v>
      </c>
      <c r="N140" s="287">
        <v>126.2</v>
      </c>
      <c r="O140" s="287">
        <v>110.1</v>
      </c>
      <c r="P140" s="619" t="s">
        <v>744</v>
      </c>
      <c r="Q140" s="710"/>
      <c r="R140" s="709"/>
    </row>
    <row r="141" spans="1:25" ht="12.75" customHeight="1" x14ac:dyDescent="0.2">
      <c r="A141" s="665"/>
      <c r="B141" s="707"/>
      <c r="C141" s="380" t="s">
        <v>745</v>
      </c>
      <c r="D141" s="287">
        <v>102.8</v>
      </c>
      <c r="E141" s="287">
        <v>109.5</v>
      </c>
      <c r="F141" s="287">
        <v>111.9</v>
      </c>
      <c r="G141" s="287">
        <v>116.2</v>
      </c>
      <c r="H141" s="287">
        <v>106.4</v>
      </c>
      <c r="I141" s="287">
        <v>106.4</v>
      </c>
      <c r="J141" s="287">
        <v>103.2</v>
      </c>
      <c r="K141" s="287">
        <v>88.2</v>
      </c>
      <c r="L141" s="287">
        <v>102</v>
      </c>
      <c r="M141" s="287">
        <v>111.9</v>
      </c>
      <c r="N141" s="287">
        <v>115.4</v>
      </c>
      <c r="O141" s="287">
        <v>86.2</v>
      </c>
      <c r="P141" s="619" t="s">
        <v>746</v>
      </c>
      <c r="Q141" s="710"/>
      <c r="R141" s="709"/>
    </row>
    <row r="142" spans="1:25" ht="5.0999999999999996" customHeight="1" x14ac:dyDescent="0.2">
      <c r="A142" s="665"/>
      <c r="B142" s="616"/>
      <c r="C142" s="380"/>
      <c r="D142" s="287"/>
      <c r="E142" s="287"/>
      <c r="F142" s="287"/>
      <c r="G142" s="287"/>
      <c r="H142" s="287"/>
      <c r="I142" s="287"/>
      <c r="J142" s="287"/>
      <c r="K142" s="287"/>
      <c r="L142" s="287"/>
      <c r="M142" s="458"/>
      <c r="N142" s="458"/>
      <c r="O142" s="458"/>
      <c r="P142" s="619"/>
      <c r="Q142" s="620"/>
      <c r="R142" s="709"/>
    </row>
    <row r="143" spans="1:25" ht="12.75" customHeight="1" x14ac:dyDescent="0.2">
      <c r="A143" s="665"/>
      <c r="B143" s="707">
        <v>2025</v>
      </c>
      <c r="C143" s="380" t="s">
        <v>742</v>
      </c>
      <c r="D143" s="287">
        <v>106.3</v>
      </c>
      <c r="E143" s="287">
        <v>113.3</v>
      </c>
      <c r="F143" s="287">
        <v>126.5</v>
      </c>
      <c r="G143" s="514">
        <v>108</v>
      </c>
      <c r="H143" s="514">
        <v>122</v>
      </c>
      <c r="I143" s="514">
        <v>120.4</v>
      </c>
      <c r="P143" s="619" t="s">
        <v>381</v>
      </c>
      <c r="Q143" s="710">
        <v>2025</v>
      </c>
      <c r="R143" s="709"/>
    </row>
    <row r="144" spans="1:25" ht="12.75" customHeight="1" x14ac:dyDescent="0.2">
      <c r="A144" s="665"/>
      <c r="B144" s="707"/>
      <c r="C144" s="380" t="s">
        <v>743</v>
      </c>
      <c r="D144" s="287">
        <v>109.7</v>
      </c>
      <c r="E144" s="287">
        <v>104.8</v>
      </c>
      <c r="F144" s="287">
        <v>120</v>
      </c>
      <c r="G144" s="514">
        <v>109.3</v>
      </c>
      <c r="H144" s="514">
        <v>112.6</v>
      </c>
      <c r="I144" s="514">
        <v>120</v>
      </c>
      <c r="P144" s="619" t="s">
        <v>744</v>
      </c>
      <c r="Q144" s="710"/>
      <c r="R144" s="709"/>
    </row>
    <row r="145" spans="1:18" ht="12.75" customHeight="1" x14ac:dyDescent="0.2">
      <c r="A145" s="665"/>
      <c r="B145" s="707"/>
      <c r="C145" s="380" t="s">
        <v>745</v>
      </c>
      <c r="D145" s="287">
        <v>102.7</v>
      </c>
      <c r="E145" s="287">
        <v>122.4</v>
      </c>
      <c r="F145" s="287">
        <v>133.4</v>
      </c>
      <c r="G145" s="514">
        <v>106.5</v>
      </c>
      <c r="H145" s="514">
        <v>132</v>
      </c>
      <c r="I145" s="514">
        <v>120.8</v>
      </c>
      <c r="P145" s="619" t="s">
        <v>746</v>
      </c>
      <c r="Q145" s="710"/>
      <c r="R145" s="709"/>
    </row>
    <row r="146" spans="1:18" ht="5.0999999999999996" customHeight="1" x14ac:dyDescent="0.2">
      <c r="A146" s="614"/>
      <c r="B146" s="616"/>
      <c r="C146" s="380"/>
      <c r="D146" s="287"/>
      <c r="E146" s="287"/>
      <c r="F146" s="287"/>
      <c r="G146" s="287"/>
      <c r="H146" s="287"/>
      <c r="I146" s="287"/>
      <c r="J146" s="287"/>
      <c r="K146" s="287"/>
      <c r="L146" s="287"/>
      <c r="M146" s="287"/>
      <c r="N146" s="287"/>
      <c r="O146" s="287"/>
      <c r="P146" s="619"/>
      <c r="Q146" s="620"/>
      <c r="R146" s="619"/>
    </row>
    <row r="147" spans="1:18" ht="12.75" customHeight="1" x14ac:dyDescent="0.2">
      <c r="A147" s="665" t="s">
        <v>69</v>
      </c>
      <c r="B147" s="707">
        <v>2024</v>
      </c>
      <c r="C147" s="380" t="s">
        <v>742</v>
      </c>
      <c r="D147" s="287">
        <v>133.19999999999999</v>
      </c>
      <c r="E147" s="287">
        <v>140</v>
      </c>
      <c r="F147" s="287">
        <v>147.6</v>
      </c>
      <c r="G147" s="287">
        <v>140.19999999999999</v>
      </c>
      <c r="H147" s="287">
        <v>135.5</v>
      </c>
      <c r="I147" s="287">
        <v>142.9</v>
      </c>
      <c r="J147" s="287">
        <v>141.9</v>
      </c>
      <c r="K147" s="287">
        <v>113</v>
      </c>
      <c r="L147" s="287">
        <v>151.6</v>
      </c>
      <c r="M147" s="287">
        <v>166.6</v>
      </c>
      <c r="N147" s="287">
        <v>151</v>
      </c>
      <c r="O147" s="287">
        <v>134.5</v>
      </c>
      <c r="P147" s="619" t="s">
        <v>381</v>
      </c>
      <c r="Q147" s="710">
        <v>2024</v>
      </c>
      <c r="R147" s="709" t="s">
        <v>143</v>
      </c>
    </row>
    <row r="148" spans="1:18" ht="12.75" customHeight="1" x14ac:dyDescent="0.2">
      <c r="A148" s="665"/>
      <c r="B148" s="707"/>
      <c r="C148" s="380" t="s">
        <v>743</v>
      </c>
      <c r="D148" s="287">
        <v>138.5</v>
      </c>
      <c r="E148" s="287">
        <v>143.30000000000001</v>
      </c>
      <c r="F148" s="287">
        <v>156</v>
      </c>
      <c r="G148" s="287">
        <v>142.19999999999999</v>
      </c>
      <c r="H148" s="287">
        <v>148.30000000000001</v>
      </c>
      <c r="I148" s="287">
        <v>150.6</v>
      </c>
      <c r="J148" s="287">
        <v>149.30000000000001</v>
      </c>
      <c r="K148" s="287">
        <v>133.30000000000001</v>
      </c>
      <c r="L148" s="287">
        <v>161.80000000000001</v>
      </c>
      <c r="M148" s="287">
        <v>171.7</v>
      </c>
      <c r="N148" s="287">
        <v>164.6</v>
      </c>
      <c r="O148" s="287">
        <v>147</v>
      </c>
      <c r="P148" s="619" t="s">
        <v>744</v>
      </c>
      <c r="Q148" s="710"/>
      <c r="R148" s="709"/>
    </row>
    <row r="149" spans="1:18" ht="12.75" customHeight="1" x14ac:dyDescent="0.2">
      <c r="A149" s="665"/>
      <c r="B149" s="707"/>
      <c r="C149" s="380" t="s">
        <v>745</v>
      </c>
      <c r="D149" s="287">
        <v>128.6</v>
      </c>
      <c r="E149" s="287">
        <v>137.1</v>
      </c>
      <c r="F149" s="287">
        <v>140.1</v>
      </c>
      <c r="G149" s="287">
        <v>138.30000000000001</v>
      </c>
      <c r="H149" s="287">
        <v>124.1</v>
      </c>
      <c r="I149" s="287">
        <v>135.9</v>
      </c>
      <c r="J149" s="287">
        <v>135.4</v>
      </c>
      <c r="K149" s="287">
        <v>94.8</v>
      </c>
      <c r="L149" s="287">
        <v>142.4</v>
      </c>
      <c r="M149" s="287">
        <v>162</v>
      </c>
      <c r="N149" s="287">
        <v>138.9</v>
      </c>
      <c r="O149" s="287">
        <v>123.3</v>
      </c>
      <c r="P149" s="619" t="s">
        <v>746</v>
      </c>
      <c r="Q149" s="710"/>
      <c r="R149" s="709"/>
    </row>
    <row r="150" spans="1:18" ht="5.0999999999999996" customHeight="1" x14ac:dyDescent="0.2">
      <c r="A150" s="665"/>
      <c r="B150" s="616"/>
      <c r="C150" s="380"/>
      <c r="D150" s="287"/>
      <c r="E150" s="287"/>
      <c r="F150" s="287"/>
      <c r="G150" s="287"/>
      <c r="H150" s="287"/>
      <c r="I150" s="287"/>
      <c r="J150" s="287"/>
      <c r="K150" s="287"/>
      <c r="L150" s="287"/>
      <c r="M150" s="458"/>
      <c r="N150" s="458"/>
      <c r="O150" s="458"/>
      <c r="P150" s="619"/>
      <c r="Q150" s="620"/>
      <c r="R150" s="709"/>
    </row>
    <row r="151" spans="1:18" ht="12.75" customHeight="1" x14ac:dyDescent="0.2">
      <c r="A151" s="665"/>
      <c r="B151" s="707">
        <v>2025</v>
      </c>
      <c r="C151" s="380" t="s">
        <v>742</v>
      </c>
      <c r="D151" s="287">
        <v>123.5</v>
      </c>
      <c r="E151" s="287">
        <v>138.1</v>
      </c>
      <c r="F151" s="287">
        <v>160.5</v>
      </c>
      <c r="G151" s="514">
        <v>142.6</v>
      </c>
      <c r="H151" s="514">
        <v>155</v>
      </c>
      <c r="I151" s="514">
        <v>153.6</v>
      </c>
      <c r="P151" s="619" t="s">
        <v>381</v>
      </c>
      <c r="Q151" s="710">
        <v>2025</v>
      </c>
      <c r="R151" s="709"/>
    </row>
    <row r="152" spans="1:18" ht="12.75" customHeight="1" x14ac:dyDescent="0.2">
      <c r="A152" s="665"/>
      <c r="B152" s="707"/>
      <c r="C152" s="380" t="s">
        <v>743</v>
      </c>
      <c r="D152" s="287">
        <v>127.5</v>
      </c>
      <c r="E152" s="287">
        <v>145.19999999999999</v>
      </c>
      <c r="F152" s="287">
        <v>169.3</v>
      </c>
      <c r="G152" s="514">
        <v>150.1</v>
      </c>
      <c r="H152" s="514">
        <v>165.9</v>
      </c>
      <c r="I152" s="514">
        <v>164.6</v>
      </c>
      <c r="P152" s="619" t="s">
        <v>744</v>
      </c>
      <c r="Q152" s="710"/>
      <c r="R152" s="709"/>
    </row>
    <row r="153" spans="1:18" ht="12.75" customHeight="1" x14ac:dyDescent="0.2">
      <c r="A153" s="665"/>
      <c r="B153" s="707"/>
      <c r="C153" s="380" t="s">
        <v>745</v>
      </c>
      <c r="D153" s="287">
        <v>119.9</v>
      </c>
      <c r="E153" s="287">
        <v>131.69999999999999</v>
      </c>
      <c r="F153" s="287">
        <v>152.6</v>
      </c>
      <c r="G153" s="514">
        <v>135.80000000000001</v>
      </c>
      <c r="H153" s="514">
        <v>145.4</v>
      </c>
      <c r="I153" s="514">
        <v>143.80000000000001</v>
      </c>
      <c r="P153" s="619" t="s">
        <v>746</v>
      </c>
      <c r="Q153" s="710"/>
      <c r="R153" s="709"/>
    </row>
    <row r="154" spans="1:18" ht="5.0999999999999996" customHeight="1" x14ac:dyDescent="0.2">
      <c r="A154" s="614"/>
      <c r="B154" s="616"/>
      <c r="C154" s="380"/>
      <c r="D154" s="287"/>
      <c r="E154" s="287"/>
      <c r="F154" s="287"/>
      <c r="G154" s="287"/>
      <c r="H154" s="287"/>
      <c r="I154" s="287"/>
      <c r="J154" s="287"/>
      <c r="K154" s="287"/>
      <c r="L154" s="287"/>
      <c r="M154" s="458"/>
      <c r="N154" s="458"/>
      <c r="O154" s="458"/>
      <c r="Q154" s="280"/>
      <c r="R154" s="619"/>
    </row>
    <row r="155" spans="1:18" ht="12.75" customHeight="1" x14ac:dyDescent="0.2">
      <c r="A155" s="665" t="s">
        <v>70</v>
      </c>
      <c r="B155" s="707">
        <v>2024</v>
      </c>
      <c r="C155" s="380" t="s">
        <v>742</v>
      </c>
      <c r="D155" s="287">
        <v>84.9</v>
      </c>
      <c r="E155" s="287">
        <v>106.2</v>
      </c>
      <c r="F155" s="287">
        <v>119.8</v>
      </c>
      <c r="G155" s="287">
        <v>111.2</v>
      </c>
      <c r="H155" s="287">
        <v>106.8</v>
      </c>
      <c r="I155" s="287">
        <v>108</v>
      </c>
      <c r="J155" s="287">
        <v>109.9</v>
      </c>
      <c r="K155" s="287">
        <v>99.3</v>
      </c>
      <c r="L155" s="287">
        <v>123.3</v>
      </c>
      <c r="M155" s="287">
        <v>158.80000000000001</v>
      </c>
      <c r="N155" s="287">
        <v>125.3</v>
      </c>
      <c r="O155" s="287">
        <v>83.6</v>
      </c>
      <c r="P155" s="619" t="s">
        <v>381</v>
      </c>
      <c r="Q155" s="708">
        <v>2024</v>
      </c>
      <c r="R155" s="709" t="s">
        <v>496</v>
      </c>
    </row>
    <row r="156" spans="1:18" ht="12.75" customHeight="1" x14ac:dyDescent="0.2">
      <c r="A156" s="665"/>
      <c r="B156" s="707"/>
      <c r="C156" s="380" t="s">
        <v>743</v>
      </c>
      <c r="D156" s="287">
        <v>125.3</v>
      </c>
      <c r="E156" s="287">
        <v>128.6</v>
      </c>
      <c r="F156" s="287">
        <v>145.30000000000001</v>
      </c>
      <c r="G156" s="287">
        <v>139.80000000000001</v>
      </c>
      <c r="H156" s="287">
        <v>132.69999999999999</v>
      </c>
      <c r="I156" s="287">
        <v>137.69999999999999</v>
      </c>
      <c r="J156" s="287">
        <v>147</v>
      </c>
      <c r="K156" s="287">
        <v>126.6</v>
      </c>
      <c r="L156" s="287">
        <v>159</v>
      </c>
      <c r="M156" s="287">
        <v>254</v>
      </c>
      <c r="N156" s="287">
        <v>165.2</v>
      </c>
      <c r="O156" s="287">
        <v>96.7</v>
      </c>
      <c r="P156" s="619" t="s">
        <v>744</v>
      </c>
      <c r="Q156" s="708"/>
      <c r="R156" s="709"/>
    </row>
    <row r="157" spans="1:18" ht="12.75" customHeight="1" x14ac:dyDescent="0.2">
      <c r="A157" s="665"/>
      <c r="B157" s="707"/>
      <c r="C157" s="380" t="s">
        <v>745</v>
      </c>
      <c r="D157" s="287">
        <v>62.7</v>
      </c>
      <c r="E157" s="287">
        <v>93.9</v>
      </c>
      <c r="F157" s="287">
        <v>105.8</v>
      </c>
      <c r="G157" s="287">
        <v>95.5</v>
      </c>
      <c r="H157" s="287">
        <v>92.6</v>
      </c>
      <c r="I157" s="287">
        <v>91.7</v>
      </c>
      <c r="J157" s="287">
        <v>89.5</v>
      </c>
      <c r="K157" s="287">
        <v>84.3</v>
      </c>
      <c r="L157" s="287">
        <v>103.8</v>
      </c>
      <c r="M157" s="287">
        <v>106.6</v>
      </c>
      <c r="N157" s="287">
        <v>103.3</v>
      </c>
      <c r="O157" s="287">
        <v>76.5</v>
      </c>
      <c r="P157" s="619" t="s">
        <v>746</v>
      </c>
      <c r="Q157" s="708"/>
      <c r="R157" s="709"/>
    </row>
    <row r="158" spans="1:18" ht="5.0999999999999996" customHeight="1" x14ac:dyDescent="0.2">
      <c r="A158" s="665"/>
      <c r="B158" s="616"/>
      <c r="D158" s="287"/>
      <c r="E158" s="287"/>
      <c r="F158" s="287"/>
      <c r="G158" s="287"/>
      <c r="H158" s="287"/>
      <c r="I158" s="287"/>
      <c r="J158" s="287"/>
      <c r="K158" s="287"/>
      <c r="L158" s="287"/>
      <c r="M158" s="287"/>
      <c r="N158" s="287"/>
      <c r="O158" s="287"/>
      <c r="Q158" s="617"/>
      <c r="R158" s="709"/>
    </row>
    <row r="159" spans="1:18" ht="12.75" customHeight="1" x14ac:dyDescent="0.2">
      <c r="A159" s="665"/>
      <c r="B159" s="707">
        <v>2025</v>
      </c>
      <c r="C159" s="380" t="s">
        <v>742</v>
      </c>
      <c r="D159" s="287">
        <v>103.7</v>
      </c>
      <c r="E159" s="287">
        <v>121.1</v>
      </c>
      <c r="F159" s="287">
        <v>120.2</v>
      </c>
      <c r="G159" s="514">
        <v>119.7</v>
      </c>
      <c r="H159" s="514">
        <v>123.6</v>
      </c>
      <c r="I159" s="514">
        <v>120.7</v>
      </c>
      <c r="P159" s="619" t="s">
        <v>381</v>
      </c>
      <c r="Q159" s="708">
        <v>2025</v>
      </c>
      <c r="R159" s="709"/>
    </row>
    <row r="160" spans="1:18" ht="12.75" customHeight="1" x14ac:dyDescent="0.2">
      <c r="A160" s="665"/>
      <c r="B160" s="707"/>
      <c r="C160" s="380" t="s">
        <v>743</v>
      </c>
      <c r="D160" s="287">
        <v>127.8</v>
      </c>
      <c r="E160" s="287">
        <v>151</v>
      </c>
      <c r="F160" s="287">
        <v>152.9</v>
      </c>
      <c r="G160" s="514">
        <v>158.4</v>
      </c>
      <c r="H160" s="514">
        <v>158.9</v>
      </c>
      <c r="I160" s="514">
        <v>151.5</v>
      </c>
      <c r="P160" s="619" t="s">
        <v>744</v>
      </c>
      <c r="Q160" s="708"/>
      <c r="R160" s="709"/>
    </row>
    <row r="161" spans="1:18" ht="12.75" customHeight="1" x14ac:dyDescent="0.2">
      <c r="A161" s="665"/>
      <c r="B161" s="707"/>
      <c r="C161" s="380" t="s">
        <v>745</v>
      </c>
      <c r="D161" s="287">
        <v>90.5</v>
      </c>
      <c r="E161" s="287">
        <v>104.8</v>
      </c>
      <c r="F161" s="287">
        <v>102.3</v>
      </c>
      <c r="G161" s="514">
        <v>98.4</v>
      </c>
      <c r="H161" s="514">
        <v>104.2</v>
      </c>
      <c r="I161" s="514">
        <v>103.7</v>
      </c>
      <c r="P161" s="619" t="s">
        <v>746</v>
      </c>
      <c r="Q161" s="708"/>
      <c r="R161" s="709"/>
    </row>
    <row r="162" spans="1:18" ht="5.0999999999999996" customHeight="1" x14ac:dyDescent="0.2">
      <c r="A162" s="614"/>
      <c r="B162" s="616"/>
      <c r="D162" s="287"/>
      <c r="E162" s="287"/>
      <c r="F162" s="287"/>
      <c r="G162" s="287"/>
      <c r="H162" s="287"/>
      <c r="I162" s="287"/>
      <c r="J162" s="287"/>
      <c r="K162" s="287"/>
      <c r="L162" s="287"/>
      <c r="M162" s="458"/>
      <c r="N162" s="458"/>
      <c r="O162" s="458"/>
      <c r="Q162" s="617"/>
      <c r="R162" s="619"/>
    </row>
    <row r="163" spans="1:18" ht="12.75" customHeight="1" x14ac:dyDescent="0.2">
      <c r="A163" s="665" t="s">
        <v>71</v>
      </c>
      <c r="B163" s="707">
        <v>2024</v>
      </c>
      <c r="C163" s="380" t="s">
        <v>742</v>
      </c>
      <c r="D163" s="287">
        <v>114.5</v>
      </c>
      <c r="E163" s="287">
        <v>129.30000000000001</v>
      </c>
      <c r="F163" s="287">
        <v>126.2</v>
      </c>
      <c r="G163" s="287">
        <v>115</v>
      </c>
      <c r="H163" s="287">
        <v>127.8</v>
      </c>
      <c r="I163" s="287">
        <v>131.69999999999999</v>
      </c>
      <c r="J163" s="287">
        <v>133</v>
      </c>
      <c r="K163" s="287">
        <v>124.2</v>
      </c>
      <c r="L163" s="287">
        <v>140.19999999999999</v>
      </c>
      <c r="M163" s="287">
        <v>140.6</v>
      </c>
      <c r="N163" s="287">
        <v>143.5</v>
      </c>
      <c r="O163" s="287">
        <v>131.30000000000001</v>
      </c>
      <c r="P163" s="619" t="s">
        <v>381</v>
      </c>
      <c r="Q163" s="708">
        <v>2024</v>
      </c>
      <c r="R163" s="709" t="s">
        <v>72</v>
      </c>
    </row>
    <row r="164" spans="1:18" ht="12.75" customHeight="1" x14ac:dyDescent="0.2">
      <c r="A164" s="665"/>
      <c r="B164" s="707"/>
      <c r="C164" s="380" t="s">
        <v>743</v>
      </c>
      <c r="D164" s="287">
        <v>118.8</v>
      </c>
      <c r="E164" s="287">
        <v>135.6</v>
      </c>
      <c r="F164" s="287">
        <v>132.19999999999999</v>
      </c>
      <c r="G164" s="287">
        <v>116.4</v>
      </c>
      <c r="H164" s="287">
        <v>142</v>
      </c>
      <c r="I164" s="287">
        <v>144.5</v>
      </c>
      <c r="J164" s="287">
        <v>143</v>
      </c>
      <c r="K164" s="287">
        <v>143.69999999999999</v>
      </c>
      <c r="L164" s="287">
        <v>155.30000000000001</v>
      </c>
      <c r="M164" s="287">
        <v>157.30000000000001</v>
      </c>
      <c r="N164" s="287">
        <v>168.2</v>
      </c>
      <c r="O164" s="287">
        <v>159.9</v>
      </c>
      <c r="P164" s="619" t="s">
        <v>744</v>
      </c>
      <c r="Q164" s="708"/>
      <c r="R164" s="709"/>
    </row>
    <row r="165" spans="1:18" ht="12.75" customHeight="1" x14ac:dyDescent="0.2">
      <c r="A165" s="665"/>
      <c r="B165" s="707"/>
      <c r="C165" s="380" t="s">
        <v>745</v>
      </c>
      <c r="D165" s="287">
        <v>107.8</v>
      </c>
      <c r="E165" s="287">
        <v>119.7</v>
      </c>
      <c r="F165" s="287">
        <v>117.2</v>
      </c>
      <c r="G165" s="287">
        <v>112.9</v>
      </c>
      <c r="H165" s="287">
        <v>106.2</v>
      </c>
      <c r="I165" s="287">
        <v>112.2</v>
      </c>
      <c r="J165" s="287">
        <v>117.9</v>
      </c>
      <c r="K165" s="287">
        <v>94.4</v>
      </c>
      <c r="L165" s="287">
        <v>117.4</v>
      </c>
      <c r="M165" s="287">
        <v>115.3</v>
      </c>
      <c r="N165" s="287">
        <v>106.1</v>
      </c>
      <c r="O165" s="287">
        <v>87.7</v>
      </c>
      <c r="P165" s="619" t="s">
        <v>746</v>
      </c>
      <c r="Q165" s="708"/>
      <c r="R165" s="709"/>
    </row>
    <row r="166" spans="1:18" ht="5.0999999999999996" customHeight="1" x14ac:dyDescent="0.2">
      <c r="A166" s="665"/>
      <c r="B166" s="616"/>
      <c r="K166" s="287"/>
      <c r="L166" s="287"/>
      <c r="Q166" s="617"/>
      <c r="R166" s="709"/>
    </row>
    <row r="167" spans="1:18" ht="12.75" customHeight="1" x14ac:dyDescent="0.2">
      <c r="A167" s="665"/>
      <c r="B167" s="707">
        <v>2025</v>
      </c>
      <c r="C167" s="380" t="s">
        <v>742</v>
      </c>
      <c r="D167" s="287">
        <v>115.3</v>
      </c>
      <c r="E167" s="287">
        <v>133.4</v>
      </c>
      <c r="F167" s="287">
        <v>135.30000000000001</v>
      </c>
      <c r="G167" s="514">
        <v>129.80000000000001</v>
      </c>
      <c r="H167" s="514">
        <v>143.1</v>
      </c>
      <c r="I167" s="514">
        <v>146.69999999999999</v>
      </c>
      <c r="P167" s="619" t="s">
        <v>381</v>
      </c>
      <c r="Q167" s="708">
        <v>2025</v>
      </c>
      <c r="R167" s="709"/>
    </row>
    <row r="168" spans="1:18" ht="12.75" customHeight="1" x14ac:dyDescent="0.2">
      <c r="A168" s="665"/>
      <c r="B168" s="707"/>
      <c r="C168" s="380" t="s">
        <v>743</v>
      </c>
      <c r="D168" s="287">
        <v>123.4</v>
      </c>
      <c r="E168" s="287">
        <v>145.1</v>
      </c>
      <c r="F168" s="287">
        <v>145.6</v>
      </c>
      <c r="G168" s="514">
        <v>146.1</v>
      </c>
      <c r="H168" s="514">
        <v>158.80000000000001</v>
      </c>
      <c r="I168" s="514">
        <v>168.2</v>
      </c>
      <c r="P168" s="619" t="s">
        <v>744</v>
      </c>
      <c r="Q168" s="708"/>
      <c r="R168" s="709"/>
    </row>
    <row r="169" spans="1:18" ht="12.75" customHeight="1" x14ac:dyDescent="0.2">
      <c r="A169" s="665"/>
      <c r="B169" s="707"/>
      <c r="C169" s="380" t="s">
        <v>745</v>
      </c>
      <c r="D169" s="287">
        <v>103.1</v>
      </c>
      <c r="E169" s="287">
        <v>115.7</v>
      </c>
      <c r="F169" s="287">
        <v>119.6</v>
      </c>
      <c r="G169" s="514">
        <v>105.1</v>
      </c>
      <c r="H169" s="514">
        <v>119.2</v>
      </c>
      <c r="I169" s="514">
        <v>114</v>
      </c>
      <c r="P169" s="619" t="s">
        <v>746</v>
      </c>
      <c r="Q169" s="708"/>
      <c r="R169" s="709"/>
    </row>
    <row r="170" spans="1:18" s="167" customFormat="1" ht="5.0999999999999996" customHeight="1" x14ac:dyDescent="0.2">
      <c r="A170" s="439"/>
      <c r="B170" s="616"/>
      <c r="C170" s="37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314"/>
      <c r="Q170" s="617"/>
      <c r="R170" s="6"/>
    </row>
  </sheetData>
  <mergeCells count="133">
    <mergeCell ref="A163:A169"/>
    <mergeCell ref="B163:B165"/>
    <mergeCell ref="Q163:Q165"/>
    <mergeCell ref="R163:R169"/>
    <mergeCell ref="B167:B169"/>
    <mergeCell ref="Q167:Q169"/>
    <mergeCell ref="A155:A161"/>
    <mergeCell ref="B155:B157"/>
    <mergeCell ref="Q155:Q157"/>
    <mergeCell ref="R155:R161"/>
    <mergeCell ref="B159:B161"/>
    <mergeCell ref="Q159:Q161"/>
    <mergeCell ref="A147:A153"/>
    <mergeCell ref="B147:B149"/>
    <mergeCell ref="Q147:Q149"/>
    <mergeCell ref="R147:R153"/>
    <mergeCell ref="B151:B153"/>
    <mergeCell ref="Q151:Q153"/>
    <mergeCell ref="P136:P137"/>
    <mergeCell ref="Q136:Q137"/>
    <mergeCell ref="R136:R137"/>
    <mergeCell ref="A139:A145"/>
    <mergeCell ref="B139:B141"/>
    <mergeCell ref="Q139:Q141"/>
    <mergeCell ref="R139:R145"/>
    <mergeCell ref="B143:B145"/>
    <mergeCell ref="Q143:Q145"/>
    <mergeCell ref="A130:I130"/>
    <mergeCell ref="A131:I131"/>
    <mergeCell ref="A132:I132"/>
    <mergeCell ref="A133:I133"/>
    <mergeCell ref="A136:A137"/>
    <mergeCell ref="B136:B137"/>
    <mergeCell ref="C136:C137"/>
    <mergeCell ref="A121:A127"/>
    <mergeCell ref="B121:B123"/>
    <mergeCell ref="Q121:Q123"/>
    <mergeCell ref="R121:R127"/>
    <mergeCell ref="B125:B127"/>
    <mergeCell ref="Q125:Q127"/>
    <mergeCell ref="A113:A119"/>
    <mergeCell ref="B113:B115"/>
    <mergeCell ref="Q113:Q115"/>
    <mergeCell ref="R113:R119"/>
    <mergeCell ref="B117:B119"/>
    <mergeCell ref="Q117:Q119"/>
    <mergeCell ref="A105:A111"/>
    <mergeCell ref="B105:B107"/>
    <mergeCell ref="Q105:Q107"/>
    <mergeCell ref="R105:R111"/>
    <mergeCell ref="B109:B111"/>
    <mergeCell ref="Q109:Q111"/>
    <mergeCell ref="A97:A103"/>
    <mergeCell ref="B97:B99"/>
    <mergeCell ref="Q97:Q99"/>
    <mergeCell ref="R97:R103"/>
    <mergeCell ref="B101:B103"/>
    <mergeCell ref="Q101:Q103"/>
    <mergeCell ref="A89:A95"/>
    <mergeCell ref="B89:B91"/>
    <mergeCell ref="Q89:Q91"/>
    <mergeCell ref="R89:R95"/>
    <mergeCell ref="B93:B95"/>
    <mergeCell ref="Q93:Q95"/>
    <mergeCell ref="A81:A87"/>
    <mergeCell ref="B81:B83"/>
    <mergeCell ref="Q81:Q83"/>
    <mergeCell ref="R81:R87"/>
    <mergeCell ref="B85:B87"/>
    <mergeCell ref="Q85:Q87"/>
    <mergeCell ref="P70:P71"/>
    <mergeCell ref="Q70:Q71"/>
    <mergeCell ref="R70:R71"/>
    <mergeCell ref="A73:A79"/>
    <mergeCell ref="B73:B75"/>
    <mergeCell ref="Q73:Q75"/>
    <mergeCell ref="R73:R79"/>
    <mergeCell ref="B77:B79"/>
    <mergeCell ref="Q77:Q79"/>
    <mergeCell ref="A63:I63"/>
    <mergeCell ref="A64:I64"/>
    <mergeCell ref="A65:I65"/>
    <mergeCell ref="A66:I66"/>
    <mergeCell ref="A67:I67"/>
    <mergeCell ref="A70:A71"/>
    <mergeCell ref="B70:B71"/>
    <mergeCell ref="C70:C71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A18:A24"/>
    <mergeCell ref="B18:B20"/>
  </mergeCells>
  <pageMargins left="0.78740157480314965" right="0.78740157480314965" top="0.59055118110236227" bottom="0.78740157480314965" header="0.51181102362204722" footer="0.51181102362204722"/>
  <pageSetup paperSize="9" firstPageNumber="58" pageOrder="overThenDown" orientation="portrait" useFirstPageNumber="1" r:id="rId1"/>
  <headerFooter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zoomScaleNormal="100" workbookViewId="0">
      <selection activeCell="Q1" sqref="Q1"/>
    </sheetView>
  </sheetViews>
  <sheetFormatPr defaultColWidth="9.140625" defaultRowHeight="12.75" x14ac:dyDescent="0.2"/>
  <cols>
    <col min="1" max="1" width="27.85546875" style="1" bestFit="1" customWidth="1"/>
    <col min="2" max="13" width="8.28515625" style="1" customWidth="1"/>
    <col min="14" max="14" width="8.28515625" style="601" customWidth="1"/>
    <col min="15" max="15" width="8.28515625" style="18" customWidth="1"/>
    <col min="16" max="16" width="28.28515625" style="1" customWidth="1"/>
    <col min="17" max="16384" width="9.140625" style="1"/>
  </cols>
  <sheetData>
    <row r="1" spans="1:16" ht="15.95" customHeight="1" x14ac:dyDescent="0.2">
      <c r="A1" s="682" t="s">
        <v>522</v>
      </c>
      <c r="B1" s="682"/>
      <c r="C1" s="682"/>
      <c r="D1" s="682"/>
      <c r="E1" s="682"/>
      <c r="F1" s="682"/>
      <c r="G1" s="682"/>
      <c r="H1" s="682"/>
      <c r="J1" s="2"/>
    </row>
    <row r="2" spans="1:16" ht="15.95" customHeight="1" x14ac:dyDescent="0.2">
      <c r="A2" s="684" t="s">
        <v>523</v>
      </c>
      <c r="B2" s="684"/>
      <c r="C2" s="684"/>
      <c r="D2" s="684"/>
      <c r="E2" s="684"/>
      <c r="F2" s="684"/>
      <c r="G2" s="684"/>
      <c r="H2" s="684"/>
    </row>
    <row r="3" spans="1:16" ht="12.75" customHeight="1" x14ac:dyDescent="0.2">
      <c r="A3" s="29"/>
    </row>
    <row r="4" spans="1:16" ht="12.75" customHeight="1" x14ac:dyDescent="0.2">
      <c r="A4" s="20" t="s">
        <v>524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318"/>
      <c r="O4" s="38"/>
      <c r="P4" s="319"/>
    </row>
    <row r="5" spans="1:16" s="25" customFormat="1" ht="12.75" customHeight="1" x14ac:dyDescent="0.2">
      <c r="A5" s="669"/>
      <c r="B5" s="671" t="s">
        <v>459</v>
      </c>
      <c r="C5" s="32" t="s">
        <v>3</v>
      </c>
      <c r="D5" s="32" t="s">
        <v>4</v>
      </c>
      <c r="E5" s="32" t="s">
        <v>5</v>
      </c>
      <c r="F5" s="32" t="s">
        <v>6</v>
      </c>
      <c r="G5" s="32" t="s">
        <v>7</v>
      </c>
      <c r="H5" s="32" t="s">
        <v>8</v>
      </c>
      <c r="I5" s="32" t="s">
        <v>9</v>
      </c>
      <c r="J5" s="32" t="s">
        <v>10</v>
      </c>
      <c r="K5" s="32" t="s">
        <v>11</v>
      </c>
      <c r="L5" s="32" t="s">
        <v>12</v>
      </c>
      <c r="M5" s="32" t="s">
        <v>86</v>
      </c>
      <c r="N5" s="32" t="s">
        <v>2</v>
      </c>
      <c r="O5" s="673" t="s">
        <v>460</v>
      </c>
      <c r="P5" s="675"/>
    </row>
    <row r="6" spans="1:16" s="25" customFormat="1" ht="15" customHeight="1" x14ac:dyDescent="0.2">
      <c r="A6" s="670"/>
      <c r="B6" s="672"/>
      <c r="C6" s="33" t="s">
        <v>461</v>
      </c>
      <c r="D6" s="33" t="s">
        <v>4</v>
      </c>
      <c r="E6" s="33" t="s">
        <v>14</v>
      </c>
      <c r="F6" s="33" t="s">
        <v>15</v>
      </c>
      <c r="G6" s="33" t="s">
        <v>16</v>
      </c>
      <c r="H6" s="33" t="s">
        <v>17</v>
      </c>
      <c r="I6" s="33" t="s">
        <v>18</v>
      </c>
      <c r="J6" s="33" t="s">
        <v>10</v>
      </c>
      <c r="K6" s="33" t="s">
        <v>11</v>
      </c>
      <c r="L6" s="33" t="s">
        <v>12</v>
      </c>
      <c r="M6" s="33" t="s">
        <v>13</v>
      </c>
      <c r="N6" s="33" t="s">
        <v>2</v>
      </c>
      <c r="O6" s="674"/>
      <c r="P6" s="676"/>
    </row>
    <row r="7" spans="1:16" s="7" customFormat="1" ht="12.75" customHeight="1" x14ac:dyDescent="0.2">
      <c r="A7" s="9"/>
      <c r="O7" s="320"/>
      <c r="P7" s="27"/>
    </row>
    <row r="8" spans="1:16" ht="12.75" customHeight="1" x14ac:dyDescent="0.2">
      <c r="A8" s="321" t="s">
        <v>525</v>
      </c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3"/>
      <c r="P8" s="324" t="s">
        <v>526</v>
      </c>
    </row>
    <row r="9" spans="1:16" ht="12.75" customHeight="1" x14ac:dyDescent="0.2">
      <c r="A9" s="321" t="s">
        <v>527</v>
      </c>
      <c r="B9" s="322"/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5"/>
      <c r="P9" s="324" t="s">
        <v>528</v>
      </c>
    </row>
    <row r="10" spans="1:16" ht="12.75" customHeight="1" x14ac:dyDescent="0.2">
      <c r="A10" s="326" t="s">
        <v>529</v>
      </c>
      <c r="B10" s="601">
        <v>2024</v>
      </c>
      <c r="C10" s="233">
        <v>97419</v>
      </c>
      <c r="D10" s="233">
        <v>95563</v>
      </c>
      <c r="E10" s="233">
        <v>107321</v>
      </c>
      <c r="F10" s="233">
        <v>112546</v>
      </c>
      <c r="G10" s="233">
        <v>123244</v>
      </c>
      <c r="H10" s="233">
        <v>112937</v>
      </c>
      <c r="I10" s="233">
        <v>108885</v>
      </c>
      <c r="J10" s="233">
        <v>106639</v>
      </c>
      <c r="K10" s="233">
        <v>96040</v>
      </c>
      <c r="L10" s="233">
        <v>99888</v>
      </c>
      <c r="M10" s="233">
        <v>97449</v>
      </c>
      <c r="N10" s="233">
        <v>102164</v>
      </c>
      <c r="O10" s="288">
        <v>2024</v>
      </c>
      <c r="P10" s="264" t="s">
        <v>530</v>
      </c>
    </row>
    <row r="11" spans="1:16" ht="12.75" customHeight="1" x14ac:dyDescent="0.2">
      <c r="A11" s="326"/>
      <c r="B11" s="601">
        <v>2025</v>
      </c>
      <c r="C11" s="233" t="s">
        <v>531</v>
      </c>
      <c r="D11" s="233" t="s">
        <v>532</v>
      </c>
      <c r="E11" s="233" t="s">
        <v>770</v>
      </c>
      <c r="F11" s="233" t="s">
        <v>782</v>
      </c>
      <c r="G11" s="233" t="s">
        <v>795</v>
      </c>
      <c r="H11" s="233" t="s">
        <v>840</v>
      </c>
      <c r="I11" s="233"/>
      <c r="J11" s="233"/>
      <c r="K11" s="233"/>
      <c r="L11" s="233"/>
      <c r="M11" s="233"/>
      <c r="N11" s="233"/>
      <c r="O11" s="288">
        <v>2025</v>
      </c>
      <c r="P11" s="264"/>
    </row>
    <row r="12" spans="1:16" ht="12.75" customHeight="1" x14ac:dyDescent="0.2">
      <c r="A12" s="326"/>
      <c r="B12" s="601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88"/>
      <c r="P12" s="264"/>
    </row>
    <row r="13" spans="1:16" ht="12.75" customHeight="1" x14ac:dyDescent="0.2">
      <c r="A13" s="265" t="s">
        <v>533</v>
      </c>
      <c r="B13" s="601">
        <v>2024</v>
      </c>
      <c r="C13" s="233">
        <v>54</v>
      </c>
      <c r="D13" s="233">
        <v>56</v>
      </c>
      <c r="E13" s="233">
        <v>59</v>
      </c>
      <c r="F13" s="233">
        <v>43</v>
      </c>
      <c r="G13" s="233">
        <v>49</v>
      </c>
      <c r="H13" s="233">
        <v>39</v>
      </c>
      <c r="I13" s="233">
        <v>42</v>
      </c>
      <c r="J13" s="233">
        <v>37</v>
      </c>
      <c r="K13" s="233">
        <v>22</v>
      </c>
      <c r="L13" s="233">
        <v>22</v>
      </c>
      <c r="M13" s="233">
        <v>13</v>
      </c>
      <c r="N13" s="233">
        <v>25</v>
      </c>
      <c r="O13" s="288">
        <v>2024</v>
      </c>
      <c r="P13" s="264" t="s">
        <v>534</v>
      </c>
    </row>
    <row r="14" spans="1:16" ht="12.75" customHeight="1" x14ac:dyDescent="0.2">
      <c r="A14" s="265"/>
      <c r="B14" s="601">
        <v>2025</v>
      </c>
      <c r="C14" s="233" t="s">
        <v>535</v>
      </c>
      <c r="D14" s="233" t="s">
        <v>536</v>
      </c>
      <c r="E14" s="233" t="s">
        <v>771</v>
      </c>
      <c r="F14" s="233" t="s">
        <v>783</v>
      </c>
      <c r="G14" s="233" t="s">
        <v>796</v>
      </c>
      <c r="H14" s="233" t="s">
        <v>841</v>
      </c>
      <c r="I14" s="233"/>
      <c r="J14" s="233"/>
      <c r="K14" s="233"/>
      <c r="L14" s="233"/>
      <c r="M14" s="233"/>
      <c r="N14" s="233"/>
      <c r="O14" s="288">
        <v>2025</v>
      </c>
      <c r="P14" s="264"/>
    </row>
    <row r="15" spans="1:16" ht="12.75" customHeight="1" x14ac:dyDescent="0.2">
      <c r="A15" s="265"/>
      <c r="B15" s="601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88"/>
      <c r="P15" s="264"/>
    </row>
    <row r="16" spans="1:16" ht="12.75" customHeight="1" x14ac:dyDescent="0.2">
      <c r="A16" s="265" t="s">
        <v>537</v>
      </c>
      <c r="B16" s="601">
        <v>2024</v>
      </c>
      <c r="C16" s="233">
        <v>13233</v>
      </c>
      <c r="D16" s="233">
        <v>13361</v>
      </c>
      <c r="E16" s="233">
        <v>13746</v>
      </c>
      <c r="F16" s="233">
        <v>12714</v>
      </c>
      <c r="G16" s="233">
        <v>9941</v>
      </c>
      <c r="H16" s="233">
        <v>9119</v>
      </c>
      <c r="I16" s="233">
        <v>10949</v>
      </c>
      <c r="J16" s="233">
        <v>13380</v>
      </c>
      <c r="K16" s="233">
        <v>14318</v>
      </c>
      <c r="L16" s="233">
        <v>18499</v>
      </c>
      <c r="M16" s="233">
        <v>15884</v>
      </c>
      <c r="N16" s="233">
        <v>14670</v>
      </c>
      <c r="O16" s="288">
        <v>2024</v>
      </c>
      <c r="P16" s="264" t="s">
        <v>538</v>
      </c>
    </row>
    <row r="17" spans="1:16" ht="12.75" customHeight="1" x14ac:dyDescent="0.2">
      <c r="A17" s="265"/>
      <c r="B17" s="601">
        <v>2025</v>
      </c>
      <c r="C17" s="233" t="s">
        <v>539</v>
      </c>
      <c r="D17" s="233" t="s">
        <v>540</v>
      </c>
      <c r="E17" s="233" t="s">
        <v>772</v>
      </c>
      <c r="F17" s="233" t="s">
        <v>784</v>
      </c>
      <c r="G17" s="233" t="s">
        <v>797</v>
      </c>
      <c r="H17" s="233" t="s">
        <v>842</v>
      </c>
      <c r="I17" s="233"/>
      <c r="J17" s="233"/>
      <c r="K17" s="233"/>
      <c r="L17" s="233"/>
      <c r="M17" s="233"/>
      <c r="N17" s="233"/>
      <c r="O17" s="288">
        <v>2025</v>
      </c>
      <c r="P17" s="264"/>
    </row>
    <row r="18" spans="1:16" ht="12.75" customHeight="1" x14ac:dyDescent="0.2">
      <c r="A18" s="265"/>
      <c r="B18" s="601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88"/>
      <c r="P18" s="264"/>
    </row>
    <row r="19" spans="1:16" ht="12.75" customHeight="1" x14ac:dyDescent="0.2">
      <c r="A19" s="265" t="s">
        <v>541</v>
      </c>
      <c r="B19" s="601">
        <v>2024</v>
      </c>
      <c r="C19" s="233">
        <v>521</v>
      </c>
      <c r="D19" s="233">
        <v>469</v>
      </c>
      <c r="E19" s="233">
        <v>320</v>
      </c>
      <c r="F19" s="233">
        <v>443</v>
      </c>
      <c r="G19" s="233">
        <v>155</v>
      </c>
      <c r="H19" s="233">
        <v>262</v>
      </c>
      <c r="I19" s="233">
        <v>504</v>
      </c>
      <c r="J19" s="233">
        <v>458</v>
      </c>
      <c r="K19" s="233">
        <v>402</v>
      </c>
      <c r="L19" s="233">
        <v>454</v>
      </c>
      <c r="M19" s="233">
        <v>441</v>
      </c>
      <c r="N19" s="233">
        <v>399</v>
      </c>
      <c r="O19" s="288">
        <v>2024</v>
      </c>
      <c r="P19" s="264" t="s">
        <v>542</v>
      </c>
    </row>
    <row r="20" spans="1:16" ht="12.75" customHeight="1" x14ac:dyDescent="0.2">
      <c r="A20" s="265"/>
      <c r="B20" s="601">
        <v>2025</v>
      </c>
      <c r="C20" s="233" t="s">
        <v>543</v>
      </c>
      <c r="D20" s="233" t="s">
        <v>544</v>
      </c>
      <c r="E20" s="233" t="s">
        <v>773</v>
      </c>
      <c r="F20" s="233" t="s">
        <v>785</v>
      </c>
      <c r="G20" s="233" t="s">
        <v>798</v>
      </c>
      <c r="H20" s="233" t="s">
        <v>843</v>
      </c>
      <c r="I20" s="233"/>
      <c r="J20" s="233"/>
      <c r="K20" s="233"/>
      <c r="L20" s="233"/>
      <c r="M20" s="233"/>
      <c r="N20" s="233"/>
      <c r="O20" s="288">
        <v>2025</v>
      </c>
      <c r="P20" s="327"/>
    </row>
    <row r="21" spans="1:16" ht="12.75" customHeight="1" x14ac:dyDescent="0.2">
      <c r="A21" s="36" t="s">
        <v>545</v>
      </c>
      <c r="B21" s="322"/>
      <c r="C21" s="328"/>
      <c r="D21" s="328"/>
      <c r="E21" s="328"/>
      <c r="F21" s="328"/>
      <c r="G21" s="328"/>
      <c r="H21" s="328"/>
      <c r="I21" s="328"/>
      <c r="J21" s="328"/>
      <c r="K21" s="328"/>
      <c r="L21" s="328"/>
      <c r="M21" s="328"/>
      <c r="N21" s="328"/>
      <c r="O21" s="329"/>
      <c r="P21" s="324" t="s">
        <v>546</v>
      </c>
    </row>
    <row r="22" spans="1:16" ht="12.75" customHeight="1" x14ac:dyDescent="0.2">
      <c r="A22" s="35" t="s">
        <v>764</v>
      </c>
      <c r="B22" s="601">
        <v>2024</v>
      </c>
      <c r="C22" s="233">
        <v>31713</v>
      </c>
      <c r="D22" s="233">
        <v>31582</v>
      </c>
      <c r="E22" s="233">
        <v>33658</v>
      </c>
      <c r="F22" s="233">
        <v>33960</v>
      </c>
      <c r="G22" s="233">
        <v>31403</v>
      </c>
      <c r="H22" s="233">
        <v>27495</v>
      </c>
      <c r="I22" s="233">
        <v>27591</v>
      </c>
      <c r="J22" s="233">
        <v>30454</v>
      </c>
      <c r="K22" s="233">
        <v>29859</v>
      </c>
      <c r="L22" s="233">
        <v>32512</v>
      </c>
      <c r="M22" s="233">
        <v>32548</v>
      </c>
      <c r="N22" s="233">
        <v>32143</v>
      </c>
      <c r="O22" s="288">
        <v>2024</v>
      </c>
      <c r="P22" s="264" t="s">
        <v>766</v>
      </c>
    </row>
    <row r="23" spans="1:16" ht="12.75" customHeight="1" x14ac:dyDescent="0.2">
      <c r="A23" s="35"/>
      <c r="B23" s="601">
        <v>2025</v>
      </c>
      <c r="C23" s="233" t="s">
        <v>547</v>
      </c>
      <c r="D23" s="233" t="s">
        <v>548</v>
      </c>
      <c r="E23" s="233" t="s">
        <v>774</v>
      </c>
      <c r="F23" s="233" t="s">
        <v>786</v>
      </c>
      <c r="G23" s="233" t="s">
        <v>799</v>
      </c>
      <c r="H23" s="233" t="s">
        <v>844</v>
      </c>
      <c r="I23" s="233"/>
      <c r="J23" s="233"/>
      <c r="K23" s="233"/>
      <c r="L23" s="233"/>
      <c r="M23" s="233"/>
      <c r="N23" s="233"/>
      <c r="O23" s="288">
        <v>2025</v>
      </c>
      <c r="P23" s="264"/>
    </row>
    <row r="24" spans="1:16" ht="12.75" customHeight="1" x14ac:dyDescent="0.2">
      <c r="A24" s="35"/>
      <c r="B24" s="601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88"/>
      <c r="P24" s="264"/>
    </row>
    <row r="25" spans="1:16" ht="12.75" customHeight="1" x14ac:dyDescent="0.2">
      <c r="A25" s="330" t="s">
        <v>765</v>
      </c>
      <c r="B25" s="601">
        <v>2024</v>
      </c>
      <c r="C25" s="233">
        <v>5766</v>
      </c>
      <c r="D25" s="233">
        <v>5716</v>
      </c>
      <c r="E25" s="233">
        <v>5959</v>
      </c>
      <c r="F25" s="233">
        <v>6096</v>
      </c>
      <c r="G25" s="233">
        <v>5422</v>
      </c>
      <c r="H25" s="233">
        <v>5305</v>
      </c>
      <c r="I25" s="233">
        <v>5785</v>
      </c>
      <c r="J25" s="233">
        <v>5885</v>
      </c>
      <c r="K25" s="233">
        <v>5723</v>
      </c>
      <c r="L25" s="233">
        <v>6603</v>
      </c>
      <c r="M25" s="233">
        <v>6149</v>
      </c>
      <c r="N25" s="233">
        <v>6298</v>
      </c>
      <c r="O25" s="288">
        <v>2024</v>
      </c>
      <c r="P25" s="264" t="s">
        <v>767</v>
      </c>
    </row>
    <row r="26" spans="1:16" ht="12.75" customHeight="1" x14ac:dyDescent="0.2">
      <c r="A26" s="330"/>
      <c r="B26" s="601">
        <v>2025</v>
      </c>
      <c r="C26" s="233" t="s">
        <v>549</v>
      </c>
      <c r="D26" s="233" t="s">
        <v>550</v>
      </c>
      <c r="E26" s="233" t="s">
        <v>775</v>
      </c>
      <c r="F26" s="233" t="s">
        <v>787</v>
      </c>
      <c r="G26" s="233" t="s">
        <v>800</v>
      </c>
      <c r="H26" s="233" t="s">
        <v>845</v>
      </c>
      <c r="I26" s="233"/>
      <c r="J26" s="233"/>
      <c r="K26" s="233"/>
      <c r="L26" s="233"/>
      <c r="M26" s="233"/>
      <c r="N26" s="233"/>
      <c r="O26" s="288">
        <v>2025</v>
      </c>
      <c r="P26" s="264"/>
    </row>
    <row r="27" spans="1:16" ht="12.75" customHeight="1" x14ac:dyDescent="0.2">
      <c r="A27" s="330" t="s">
        <v>551</v>
      </c>
      <c r="B27" s="601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88"/>
      <c r="P27" s="264" t="s">
        <v>552</v>
      </c>
    </row>
    <row r="28" spans="1:16" ht="12.75" customHeight="1" x14ac:dyDescent="0.2">
      <c r="A28" s="330" t="s">
        <v>553</v>
      </c>
      <c r="B28" s="601">
        <v>2024</v>
      </c>
      <c r="C28" s="233">
        <v>17967</v>
      </c>
      <c r="D28" s="233">
        <v>18424</v>
      </c>
      <c r="E28" s="233">
        <v>18028</v>
      </c>
      <c r="F28" s="233">
        <v>17492</v>
      </c>
      <c r="G28" s="233">
        <v>17802</v>
      </c>
      <c r="H28" s="233">
        <v>17686</v>
      </c>
      <c r="I28" s="233">
        <v>20053</v>
      </c>
      <c r="J28" s="233">
        <v>19653</v>
      </c>
      <c r="K28" s="233">
        <v>18354</v>
      </c>
      <c r="L28" s="233">
        <v>19638</v>
      </c>
      <c r="M28" s="233">
        <v>17184</v>
      </c>
      <c r="N28" s="233">
        <v>15804</v>
      </c>
      <c r="O28" s="288">
        <v>2024</v>
      </c>
      <c r="P28" s="264" t="s">
        <v>554</v>
      </c>
    </row>
    <row r="29" spans="1:16" ht="12.75" customHeight="1" x14ac:dyDescent="0.2">
      <c r="A29" s="330"/>
      <c r="B29" s="601">
        <v>2025</v>
      </c>
      <c r="C29" s="233" t="s">
        <v>555</v>
      </c>
      <c r="D29" s="233" t="s">
        <v>556</v>
      </c>
      <c r="E29" s="233" t="s">
        <v>776</v>
      </c>
      <c r="F29" s="233" t="s">
        <v>788</v>
      </c>
      <c r="G29" s="233" t="s">
        <v>801</v>
      </c>
      <c r="H29" s="233" t="s">
        <v>846</v>
      </c>
      <c r="I29" s="233"/>
      <c r="J29" s="233"/>
      <c r="K29" s="233"/>
      <c r="L29" s="233"/>
      <c r="M29" s="233"/>
      <c r="N29" s="233"/>
      <c r="O29" s="288">
        <v>2025</v>
      </c>
      <c r="P29" s="264"/>
    </row>
    <row r="30" spans="1:16" ht="12.75" customHeight="1" x14ac:dyDescent="0.2">
      <c r="A30" s="330"/>
      <c r="B30" s="601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88"/>
      <c r="P30" s="264"/>
    </row>
    <row r="31" spans="1:16" ht="12.75" customHeight="1" x14ac:dyDescent="0.2">
      <c r="A31" s="330" t="s">
        <v>557</v>
      </c>
      <c r="B31" s="601">
        <v>2024</v>
      </c>
      <c r="C31" s="233">
        <v>149</v>
      </c>
      <c r="D31" s="233">
        <v>155</v>
      </c>
      <c r="E31" s="233">
        <v>162</v>
      </c>
      <c r="F31" s="233">
        <v>209</v>
      </c>
      <c r="G31" s="233">
        <v>186</v>
      </c>
      <c r="H31" s="233">
        <v>225</v>
      </c>
      <c r="I31" s="233">
        <v>168</v>
      </c>
      <c r="J31" s="233">
        <v>148</v>
      </c>
      <c r="K31" s="233">
        <v>141</v>
      </c>
      <c r="L31" s="233" t="s">
        <v>24</v>
      </c>
      <c r="M31" s="233" t="s">
        <v>24</v>
      </c>
      <c r="N31" s="233" t="s">
        <v>24</v>
      </c>
      <c r="O31" s="288">
        <v>2024</v>
      </c>
      <c r="P31" s="264" t="s">
        <v>558</v>
      </c>
    </row>
    <row r="32" spans="1:16" ht="12.75" customHeight="1" x14ac:dyDescent="0.2">
      <c r="A32" s="330"/>
      <c r="B32" s="601">
        <v>2025</v>
      </c>
      <c r="C32" s="233" t="s">
        <v>24</v>
      </c>
      <c r="D32" s="233" t="s">
        <v>24</v>
      </c>
      <c r="E32" s="233" t="s">
        <v>24</v>
      </c>
      <c r="F32" s="233" t="s">
        <v>24</v>
      </c>
      <c r="G32" s="233" t="s">
        <v>24</v>
      </c>
      <c r="H32" s="233" t="s">
        <v>24</v>
      </c>
      <c r="I32" s="233"/>
      <c r="J32" s="233"/>
      <c r="K32" s="233"/>
      <c r="L32" s="233"/>
      <c r="M32" s="233"/>
      <c r="N32" s="233"/>
      <c r="O32" s="288">
        <v>2025</v>
      </c>
      <c r="P32" s="264"/>
    </row>
    <row r="33" spans="1:16" ht="12.75" customHeight="1" x14ac:dyDescent="0.2">
      <c r="A33" s="330"/>
      <c r="B33" s="601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88"/>
      <c r="P33" s="264"/>
    </row>
    <row r="34" spans="1:16" ht="12.75" customHeight="1" x14ac:dyDescent="0.2">
      <c r="A34" s="326" t="s">
        <v>559</v>
      </c>
      <c r="B34" s="601">
        <v>2024</v>
      </c>
      <c r="C34" s="233">
        <v>874</v>
      </c>
      <c r="D34" s="233">
        <v>916</v>
      </c>
      <c r="E34" s="233">
        <v>1044</v>
      </c>
      <c r="F34" s="233">
        <v>1431</v>
      </c>
      <c r="G34" s="233">
        <v>708</v>
      </c>
      <c r="H34" s="233">
        <v>776</v>
      </c>
      <c r="I34" s="233">
        <v>776</v>
      </c>
      <c r="J34" s="233">
        <v>771</v>
      </c>
      <c r="K34" s="233">
        <v>847</v>
      </c>
      <c r="L34" s="233">
        <v>1086</v>
      </c>
      <c r="M34" s="233">
        <v>1191</v>
      </c>
      <c r="N34" s="233">
        <v>1523</v>
      </c>
      <c r="O34" s="288">
        <v>2024</v>
      </c>
      <c r="P34" s="264" t="s">
        <v>560</v>
      </c>
    </row>
    <row r="35" spans="1:16" ht="12.75" customHeight="1" x14ac:dyDescent="0.2">
      <c r="A35" s="326"/>
      <c r="B35" s="601">
        <v>2025</v>
      </c>
      <c r="C35" s="233" t="s">
        <v>561</v>
      </c>
      <c r="D35" s="233" t="s">
        <v>562</v>
      </c>
      <c r="E35" s="233" t="s">
        <v>777</v>
      </c>
      <c r="F35" s="233" t="s">
        <v>789</v>
      </c>
      <c r="G35" s="233" t="s">
        <v>802</v>
      </c>
      <c r="H35" s="233" t="s">
        <v>847</v>
      </c>
      <c r="I35" s="233"/>
      <c r="J35" s="233"/>
      <c r="K35" s="233"/>
      <c r="L35" s="233"/>
      <c r="M35" s="233"/>
      <c r="N35" s="233"/>
      <c r="O35" s="288">
        <v>2025</v>
      </c>
      <c r="P35" s="264"/>
    </row>
    <row r="36" spans="1:16" ht="12.75" customHeight="1" x14ac:dyDescent="0.2">
      <c r="A36" s="326"/>
      <c r="B36" s="601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88"/>
      <c r="P36" s="264"/>
    </row>
    <row r="37" spans="1:16" ht="12.75" customHeight="1" x14ac:dyDescent="0.2">
      <c r="A37" s="330" t="s">
        <v>563</v>
      </c>
      <c r="B37" s="601">
        <v>2024</v>
      </c>
      <c r="C37" s="233">
        <v>8667</v>
      </c>
      <c r="D37" s="233">
        <v>8399</v>
      </c>
      <c r="E37" s="233">
        <v>8376</v>
      </c>
      <c r="F37" s="233">
        <v>9854</v>
      </c>
      <c r="G37" s="233">
        <v>10502</v>
      </c>
      <c r="H37" s="233">
        <v>9133</v>
      </c>
      <c r="I37" s="233">
        <v>9327</v>
      </c>
      <c r="J37" s="233">
        <v>9521</v>
      </c>
      <c r="K37" s="233">
        <v>8443</v>
      </c>
      <c r="L37" s="233">
        <v>9813</v>
      </c>
      <c r="M37" s="233">
        <v>8643</v>
      </c>
      <c r="N37" s="233">
        <v>8977</v>
      </c>
      <c r="O37" s="288">
        <v>2024</v>
      </c>
      <c r="P37" s="264" t="s">
        <v>564</v>
      </c>
    </row>
    <row r="38" spans="1:16" ht="12.75" customHeight="1" x14ac:dyDescent="0.2">
      <c r="A38" s="330"/>
      <c r="B38" s="601">
        <v>2025</v>
      </c>
      <c r="C38" s="233" t="s">
        <v>565</v>
      </c>
      <c r="D38" s="233" t="s">
        <v>566</v>
      </c>
      <c r="E38" s="233" t="s">
        <v>778</v>
      </c>
      <c r="F38" s="233" t="s">
        <v>790</v>
      </c>
      <c r="G38" s="233" t="s">
        <v>803</v>
      </c>
      <c r="H38" s="233" t="s">
        <v>848</v>
      </c>
      <c r="I38" s="233"/>
      <c r="J38" s="233"/>
      <c r="K38" s="233"/>
      <c r="L38" s="233"/>
      <c r="M38" s="233"/>
      <c r="N38" s="233"/>
      <c r="O38" s="288">
        <v>2025</v>
      </c>
      <c r="P38" s="264"/>
    </row>
    <row r="39" spans="1:16" ht="12.75" customHeight="1" x14ac:dyDescent="0.2">
      <c r="A39" s="326" t="s">
        <v>567</v>
      </c>
      <c r="B39" s="601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88"/>
      <c r="P39" s="264" t="s">
        <v>413</v>
      </c>
    </row>
    <row r="40" spans="1:16" ht="12.75" customHeight="1" x14ac:dyDescent="0.2">
      <c r="A40" s="471" t="s">
        <v>568</v>
      </c>
      <c r="B40" s="601">
        <v>2024</v>
      </c>
      <c r="C40" s="233">
        <v>8428</v>
      </c>
      <c r="D40" s="233">
        <v>8144</v>
      </c>
      <c r="E40" s="233">
        <v>8008</v>
      </c>
      <c r="F40" s="233">
        <v>9161</v>
      </c>
      <c r="G40" s="233">
        <v>9056</v>
      </c>
      <c r="H40" s="233">
        <v>7821</v>
      </c>
      <c r="I40" s="233">
        <v>8285</v>
      </c>
      <c r="J40" s="233">
        <v>8816</v>
      </c>
      <c r="K40" s="233">
        <v>7945</v>
      </c>
      <c r="L40" s="331">
        <v>9331</v>
      </c>
      <c r="M40" s="233">
        <v>8320</v>
      </c>
      <c r="N40" s="233">
        <v>8413</v>
      </c>
      <c r="O40" s="288">
        <v>2024</v>
      </c>
      <c r="P40" s="332" t="s">
        <v>569</v>
      </c>
    </row>
    <row r="41" spans="1:16" ht="12.75" customHeight="1" x14ac:dyDescent="0.2">
      <c r="A41" s="471"/>
      <c r="B41" s="601">
        <v>2025</v>
      </c>
      <c r="C41" s="233" t="s">
        <v>570</v>
      </c>
      <c r="D41" s="233" t="s">
        <v>571</v>
      </c>
      <c r="E41" s="233" t="s">
        <v>779</v>
      </c>
      <c r="F41" s="233" t="s">
        <v>791</v>
      </c>
      <c r="G41" s="233" t="s">
        <v>804</v>
      </c>
      <c r="H41" s="233" t="s">
        <v>849</v>
      </c>
      <c r="I41" s="233"/>
      <c r="J41" s="233"/>
      <c r="K41" s="233"/>
      <c r="L41" s="331"/>
      <c r="M41" s="233"/>
      <c r="N41" s="233"/>
      <c r="O41" s="288">
        <v>2025</v>
      </c>
      <c r="P41" s="332"/>
    </row>
    <row r="42" spans="1:16" ht="12.75" customHeight="1" x14ac:dyDescent="0.2">
      <c r="A42" s="471"/>
      <c r="B42" s="601"/>
      <c r="C42" s="233"/>
      <c r="D42" s="233"/>
      <c r="E42" s="233"/>
      <c r="F42" s="233"/>
      <c r="G42" s="233"/>
      <c r="H42" s="233"/>
      <c r="I42" s="233"/>
      <c r="J42" s="233"/>
      <c r="K42" s="233"/>
      <c r="L42" s="331"/>
      <c r="M42" s="233"/>
      <c r="N42" s="233"/>
      <c r="O42" s="288"/>
      <c r="P42" s="332"/>
    </row>
    <row r="43" spans="1:16" ht="12.75" customHeight="1" x14ac:dyDescent="0.2">
      <c r="A43" s="326" t="s">
        <v>572</v>
      </c>
      <c r="B43" s="601">
        <v>2024</v>
      </c>
      <c r="C43" s="233">
        <v>920</v>
      </c>
      <c r="D43" s="233">
        <v>882</v>
      </c>
      <c r="E43" s="233">
        <v>875</v>
      </c>
      <c r="F43" s="233">
        <v>890</v>
      </c>
      <c r="G43" s="233">
        <v>817</v>
      </c>
      <c r="H43" s="233">
        <v>888</v>
      </c>
      <c r="I43" s="233">
        <v>649</v>
      </c>
      <c r="J43" s="233">
        <v>1001</v>
      </c>
      <c r="K43" s="233">
        <v>902</v>
      </c>
      <c r="L43" s="331">
        <v>1056</v>
      </c>
      <c r="M43" s="233">
        <v>1046</v>
      </c>
      <c r="N43" s="233">
        <v>765</v>
      </c>
      <c r="O43" s="288">
        <v>2024</v>
      </c>
      <c r="P43" s="332" t="s">
        <v>573</v>
      </c>
    </row>
    <row r="44" spans="1:16" ht="12.75" customHeight="1" x14ac:dyDescent="0.2">
      <c r="A44" s="326"/>
      <c r="B44" s="601">
        <v>2025</v>
      </c>
      <c r="C44" s="233" t="s">
        <v>574</v>
      </c>
      <c r="D44" s="233" t="s">
        <v>575</v>
      </c>
      <c r="E44" s="233" t="s">
        <v>780</v>
      </c>
      <c r="F44" s="233" t="s">
        <v>792</v>
      </c>
      <c r="G44" s="233" t="s">
        <v>805</v>
      </c>
      <c r="H44" s="233" t="s">
        <v>850</v>
      </c>
      <c r="I44" s="233"/>
      <c r="J44" s="233"/>
      <c r="K44" s="233"/>
      <c r="L44" s="331"/>
      <c r="M44" s="233"/>
      <c r="N44" s="233"/>
      <c r="O44" s="288">
        <v>2025</v>
      </c>
      <c r="P44" s="332"/>
    </row>
    <row r="45" spans="1:16" ht="8.25" customHeight="1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</row>
    <row r="46" spans="1:16" ht="14.25" x14ac:dyDescent="0.2">
      <c r="A46" s="471" t="s">
        <v>768</v>
      </c>
      <c r="B46" s="333"/>
      <c r="P46" s="71" t="s">
        <v>769</v>
      </c>
    </row>
    <row r="47" spans="1:16" x14ac:dyDescent="0.2">
      <c r="A47" s="334" t="s">
        <v>576</v>
      </c>
      <c r="P47" s="610" t="s">
        <v>577</v>
      </c>
    </row>
    <row r="66" spans="1:15" s="17" customFormat="1" x14ac:dyDescent="0.2">
      <c r="A66" s="603"/>
      <c r="B66" s="612"/>
      <c r="C66" s="612"/>
      <c r="D66" s="612"/>
      <c r="E66" s="612"/>
      <c r="F66" s="612"/>
      <c r="N66" s="601"/>
      <c r="O66" s="335"/>
    </row>
    <row r="67" spans="1:15" s="17" customFormat="1" x14ac:dyDescent="0.2">
      <c r="A67" s="603"/>
      <c r="B67" s="612"/>
      <c r="C67" s="612"/>
      <c r="D67" s="612"/>
      <c r="E67" s="612"/>
      <c r="F67" s="612"/>
      <c r="N67" s="601"/>
      <c r="O67" s="335"/>
    </row>
  </sheetData>
  <mergeCells count="6">
    <mergeCell ref="P5:P6"/>
    <mergeCell ref="A1:H1"/>
    <mergeCell ref="A2:H2"/>
    <mergeCell ref="A5:A6"/>
    <mergeCell ref="B5:B6"/>
    <mergeCell ref="O5:O6"/>
  </mergeCells>
  <pageMargins left="0.78740157480314965" right="0.78740157480314965" top="0.59055118110236227" bottom="0.78740157480314965" header="0.51181102362204722" footer="0.51181102362204722"/>
  <pageSetup paperSize="9" firstPageNumber="64" pageOrder="overThenDown" orientation="portrait" useFirstPageNumber="1" r:id="rId1"/>
  <headerFooter alignWithMargins="0">
    <oddFooter>&amp;C&amp;9&amp;P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24</vt:i4>
      </vt:variant>
    </vt:vector>
  </HeadingPairs>
  <TitlesOfParts>
    <vt:vector size="4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19-20</vt:lpstr>
      <vt:lpstr>21</vt:lpstr>
      <vt:lpstr>'1'!OLE_LINK1</vt:lpstr>
      <vt:lpstr>'16'!OLE_LINK1</vt:lpstr>
      <vt:lpstr>'17'!OLE_LINK1</vt:lpstr>
      <vt:lpstr>'18'!OLE_LINK1</vt:lpstr>
      <vt:lpstr>'2'!OLE_LINK1</vt:lpstr>
      <vt:lpstr>'3'!OLE_LINK1</vt:lpstr>
      <vt:lpstr>'1'!OLE_LINK3</vt:lpstr>
      <vt:lpstr>'2'!OLE_LINK3</vt:lpstr>
      <vt:lpstr>'3'!OLE_LINK3</vt:lpstr>
      <vt:lpstr>'1'!OLE_LINK5</vt:lpstr>
      <vt:lpstr>'10'!OLE_LINK5</vt:lpstr>
      <vt:lpstr>'11'!OLE_LINK5</vt:lpstr>
      <vt:lpstr>'12'!OLE_LINK5</vt:lpstr>
      <vt:lpstr>'13'!OLE_LINK5</vt:lpstr>
      <vt:lpstr>'16'!OLE_LINK5</vt:lpstr>
      <vt:lpstr>'17'!OLE_LINK5</vt:lpstr>
      <vt:lpstr>'19-20'!OLE_LINK5</vt:lpstr>
      <vt:lpstr>'2'!OLE_LINK5</vt:lpstr>
      <vt:lpstr>'3'!OLE_LINK5</vt:lpstr>
      <vt:lpstr>'4'!OLE_LINK5</vt:lpstr>
      <vt:lpstr>'7'!OLE_LINK5</vt:lpstr>
      <vt:lpstr>'8'!OLE_LINK5</vt:lpstr>
      <vt:lpstr>'7'!OLE_LINK6</vt:lpstr>
      <vt:lpstr>'16'!OLE_LINK7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elena.solovastru</dc:creator>
  <cp:lastModifiedBy>Daniela Popescu</cp:lastModifiedBy>
  <cp:lastPrinted>2025-08-05T09:51:07Z</cp:lastPrinted>
  <dcterms:created xsi:type="dcterms:W3CDTF">2014-03-03T09:55:10Z</dcterms:created>
  <dcterms:modified xsi:type="dcterms:W3CDTF">2025-08-18T11:37:17Z</dcterms:modified>
</cp:coreProperties>
</file>