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ntina.munteanu\Desktop\rocif 2025\"/>
    </mc:Choice>
  </mc:AlternateContent>
  <bookViews>
    <workbookView xWindow="0" yWindow="0" windowWidth="20490" windowHeight="6870"/>
  </bookViews>
  <sheets>
    <sheet name="Prezentare generala" sheetId="13" r:id="rId1"/>
    <sheet name=" Populatie" sheetId="1" r:id="rId2"/>
    <sheet name="Forta de munca" sheetId="2" r:id="rId3"/>
    <sheet name="Castiguri salariale" sheetId="3" r:id="rId4"/>
    <sheet name="Veniturile populatiei" sheetId="4" r:id="rId5"/>
    <sheet name="Cheltuieli" sheetId="5" r:id="rId6"/>
    <sheet name="Consumul populatiei" sheetId="6" r:id="rId7"/>
    <sheet name="Asigurari sociale" sheetId="8" r:id="rId8"/>
    <sheet name="Sanatate" sheetId="9" r:id="rId9"/>
    <sheet name="Educatie" sheetId="10" r:id="rId10"/>
    <sheet name=" Justitie" sheetId="12" r:id="rId11"/>
    <sheet name="Cultura" sheetId="11" r:id="rId12"/>
    <sheet name=" Preturi" sheetId="14" r:id="rId13"/>
    <sheet name="Conturi nationale" sheetId="15" r:id="rId14"/>
    <sheet name="Investitii " sheetId="16" r:id="rId15"/>
    <sheet name="Activitatea intreprinderii" sheetId="17" r:id="rId16"/>
    <sheet name=" Industrie" sheetId="18" r:id="rId17"/>
    <sheet name="Comert international" sheetId="19" r:id="rId18"/>
    <sheet name="Comert interior" sheetId="46" r:id="rId19"/>
    <sheet name="Servicii de piata" sheetId="20" r:id="rId20"/>
    <sheet name="Agricultura" sheetId="21" r:id="rId21"/>
    <sheet name="Silvicultura" sheetId="41" r:id="rId22"/>
    <sheet name=" Energie" sheetId="23" r:id="rId23"/>
    <sheet name="Constructii " sheetId="24" r:id="rId24"/>
    <sheet name="Locuinte" sheetId="25" r:id="rId25"/>
    <sheet name="Transporturi" sheetId="26" r:id="rId26"/>
    <sheet name="Turism " sheetId="27" r:id="rId27"/>
    <sheet name="Populatie" sheetId="42" r:id="rId28"/>
    <sheet name="Piata fortei de munca" sheetId="43" r:id="rId29"/>
    <sheet name=" Sanatate" sheetId="30" r:id="rId30"/>
    <sheet name="Justitie" sheetId="31" r:id="rId31"/>
    <sheet name="Preturi" sheetId="44" r:id="rId32"/>
    <sheet name="Conturi" sheetId="45" r:id="rId33"/>
    <sheet name="Industrie" sheetId="34" r:id="rId34"/>
    <sheet name="Energie" sheetId="35" r:id="rId35"/>
    <sheet name="Constructii" sheetId="36" r:id="rId36"/>
    <sheet name="Comertul international" sheetId="37" r:id="rId37"/>
    <sheet name="Agricultura " sheetId="38" r:id="rId38"/>
    <sheet name=" Transporturi" sheetId="39" r:id="rId39"/>
    <sheet name="Turism" sheetId="40" r:id="rId40"/>
  </sheets>
  <definedNames>
    <definedName name="_xlnm._FilterDatabase" localSheetId="38" hidden="1">' Transporturi'!$A$10:$B$36</definedName>
    <definedName name="_ftn1" localSheetId="8">Sanatate!#REF!</definedName>
    <definedName name="_ftn2" localSheetId="8">Sanatate!#REF!</definedName>
    <definedName name="_ftn3" localSheetId="8">Sanatate!#REF!</definedName>
    <definedName name="_ftn4" localSheetId="8">Sanatate!#REF!</definedName>
    <definedName name="_ftnref1" localSheetId="8">Sanatate!#REF!</definedName>
    <definedName name="_ftnref2" localSheetId="8">Sanatate!#REF!</definedName>
    <definedName name="_ftnref3" localSheetId="8">Sanatate!#REF!</definedName>
    <definedName name="_ftnref4" localSheetId="8">Sanatate!#REF!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7" l="1"/>
  <c r="B13" i="17"/>
  <c r="B139" i="15" l="1"/>
  <c r="B141" i="15" s="1"/>
  <c r="B26" i="15"/>
  <c r="B20" i="15"/>
  <c r="B15" i="15"/>
  <c r="B18" i="15" s="1"/>
  <c r="B57" i="8" l="1"/>
  <c r="B54" i="8"/>
</calcChain>
</file>

<file path=xl/sharedStrings.xml><?xml version="1.0" encoding="utf-8"?>
<sst xmlns="http://schemas.openxmlformats.org/spreadsheetml/2006/main" count="4624" uniqueCount="2607">
  <si>
    <t>1. Populaţia rezidentă,  la 1 ianuarie</t>
  </si>
  <si>
    <r>
      <t xml:space="preserve">    Usually resident population, on January 1</t>
    </r>
    <r>
      <rPr>
        <b/>
        <i/>
        <vertAlign val="superscript"/>
        <sz val="9"/>
        <rFont val="Arial"/>
        <family val="2"/>
        <charset val="238"/>
      </rPr>
      <t>st</t>
    </r>
  </si>
  <si>
    <r>
      <t xml:space="preserve">persoane / </t>
    </r>
    <r>
      <rPr>
        <i/>
        <sz val="8"/>
        <rFont val="Arial"/>
        <family val="2"/>
        <charset val="238"/>
      </rPr>
      <t>persons</t>
    </r>
  </si>
  <si>
    <t>Total</t>
  </si>
  <si>
    <t>Pe sexe</t>
  </si>
  <si>
    <t>By sex</t>
  </si>
  <si>
    <t>Masculin</t>
  </si>
  <si>
    <t>Male</t>
  </si>
  <si>
    <t>Feminin</t>
  </si>
  <si>
    <t>Female</t>
  </si>
  <si>
    <t>Pe grupe de vârstă</t>
  </si>
  <si>
    <t>By age group</t>
  </si>
  <si>
    <t>0-14 ani</t>
  </si>
  <si>
    <t>0-14 years</t>
  </si>
  <si>
    <t>15-59 ani</t>
  </si>
  <si>
    <t>15-59 years</t>
  </si>
  <si>
    <t>60 ani şi peste</t>
  </si>
  <si>
    <t>60 years and over</t>
  </si>
  <si>
    <t>Pe medii</t>
  </si>
  <si>
    <t>By area</t>
  </si>
  <si>
    <t>Urban</t>
  </si>
  <si>
    <t>Rural</t>
  </si>
  <si>
    <r>
      <t xml:space="preserve">1) </t>
    </r>
    <r>
      <rPr>
        <sz val="8"/>
        <rFont val="Arial"/>
        <family val="2"/>
        <charset val="238"/>
      </rPr>
      <t xml:space="preserve">Date definitive. / </t>
    </r>
    <r>
      <rPr>
        <i/>
        <sz val="8"/>
        <rFont val="Arial"/>
        <family val="2"/>
      </rPr>
      <t>Final data.</t>
    </r>
  </si>
  <si>
    <t>2. Populaţia după domiciliu,  la 1 iulie</t>
  </si>
  <si>
    <r>
      <t xml:space="preserve">    Permanent resident population, on July 1</t>
    </r>
    <r>
      <rPr>
        <b/>
        <i/>
        <vertAlign val="superscript"/>
        <sz val="9"/>
        <rFont val="Arial"/>
        <family val="2"/>
        <charset val="238"/>
      </rPr>
      <t>st</t>
    </r>
  </si>
  <si>
    <r>
      <t xml:space="preserve">1) </t>
    </r>
    <r>
      <rPr>
        <sz val="8"/>
        <rFont val="Arial"/>
        <family val="2"/>
        <charset val="238"/>
      </rPr>
      <t xml:space="preserve">Date provizorii. / </t>
    </r>
    <r>
      <rPr>
        <i/>
        <sz val="8"/>
        <rFont val="Arial"/>
        <family val="2"/>
      </rPr>
      <t>Provisional data.</t>
    </r>
  </si>
  <si>
    <t>3. Vârsta medie a populaţiei, la 1 iulie</t>
  </si>
  <si>
    <r>
      <t xml:space="preserve">    The average age of the population, on July 1</t>
    </r>
    <r>
      <rPr>
        <b/>
        <i/>
        <vertAlign val="superscript"/>
        <sz val="9"/>
        <rFont val="Arial"/>
        <family val="2"/>
        <charset val="238"/>
      </rPr>
      <t>st</t>
    </r>
  </si>
  <si>
    <r>
      <t xml:space="preserve">ani / </t>
    </r>
    <r>
      <rPr>
        <i/>
        <sz val="8"/>
        <rFont val="Arial"/>
        <family val="2"/>
        <charset val="238"/>
      </rPr>
      <t>years</t>
    </r>
  </si>
  <si>
    <r>
      <t>1)</t>
    </r>
    <r>
      <rPr>
        <sz val="8"/>
        <rFont val="Arial"/>
        <family val="2"/>
        <charset val="238"/>
      </rPr>
      <t xml:space="preserve"> Date definitive. / </t>
    </r>
    <r>
      <rPr>
        <i/>
        <sz val="8"/>
        <rFont val="Arial"/>
        <family val="2"/>
      </rPr>
      <t>Final data.</t>
    </r>
  </si>
  <si>
    <r>
      <t>2)</t>
    </r>
    <r>
      <rPr>
        <sz val="8"/>
        <rFont val="Arial"/>
        <family val="2"/>
        <charset val="238"/>
      </rPr>
      <t xml:space="preserve"> Datele se refera la </t>
    </r>
    <r>
      <rPr>
        <b/>
        <sz val="8"/>
        <rFont val="Arial"/>
        <family val="2"/>
        <charset val="238"/>
      </rPr>
      <t>1 ianuarie</t>
    </r>
    <r>
      <rPr>
        <sz val="8"/>
        <rFont val="Arial"/>
        <family val="2"/>
        <charset val="238"/>
      </rPr>
      <t xml:space="preserve">. / </t>
    </r>
    <r>
      <rPr>
        <i/>
        <sz val="8"/>
        <rFont val="Arial"/>
        <family val="2"/>
      </rPr>
      <t xml:space="preserve">The data refer to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>.</t>
    </r>
  </si>
  <si>
    <t>4. Mişcarea naturală a populaţiei</t>
  </si>
  <si>
    <t xml:space="preserve">    Vital statistics</t>
  </si>
  <si>
    <t>Mişcarea naturală a populaţiei (date absolute)</t>
  </si>
  <si>
    <t>Vital statistics (absolute data)</t>
  </si>
  <si>
    <t>Născuţi-vii</t>
  </si>
  <si>
    <t>Live births</t>
  </si>
  <si>
    <t>Decese</t>
  </si>
  <si>
    <t>Deaths</t>
  </si>
  <si>
    <t>- Decese la o vârstă sub 1 an</t>
  </si>
  <si>
    <t>- Infant deaths</t>
  </si>
  <si>
    <t>Sporul natural</t>
  </si>
  <si>
    <t>Natural increase</t>
  </si>
  <si>
    <t>Căsătorii</t>
  </si>
  <si>
    <t>Marriages</t>
  </si>
  <si>
    <t>Divorţuri</t>
  </si>
  <si>
    <t>Divorces</t>
  </si>
  <si>
    <t>Rate  (la 1000 locuitori)</t>
  </si>
  <si>
    <t>Rates  (per 1000 inhabitants)</t>
  </si>
  <si>
    <r>
      <t>- Decese la o vârstă sub 1 an</t>
    </r>
    <r>
      <rPr>
        <vertAlign val="superscript"/>
        <sz val="9"/>
        <rFont val="Arial"/>
        <family val="2"/>
      </rPr>
      <t xml:space="preserve">2) </t>
    </r>
  </si>
  <si>
    <r>
      <t>- Infant deaths</t>
    </r>
    <r>
      <rPr>
        <i/>
        <vertAlign val="superscript"/>
        <sz val="9"/>
        <rFont val="Arial"/>
        <family val="2"/>
        <charset val="238"/>
      </rPr>
      <t>2)</t>
    </r>
  </si>
  <si>
    <t xml:space="preserve">Căsătorii </t>
  </si>
  <si>
    <t xml:space="preserve">Divorţuri </t>
  </si>
  <si>
    <r>
      <t xml:space="preserve">Notă: </t>
    </r>
    <r>
      <rPr>
        <i/>
        <sz val="8"/>
        <rFont val="Arial"/>
        <family val="2"/>
      </rPr>
      <t xml:space="preserve">Sunt incluşi numai născuţii-vii ai căror mame aveau reşedinţa obişnuită în România şi a căror naştere a fost înregistrată </t>
    </r>
  </si>
  <si>
    <t xml:space="preserve">la oficiile de stare civilă din România, decesele sub 1 an, respectiv decesele persoanelor cu reşedinţa obişnuită in România, </t>
  </si>
  <si>
    <r>
      <t xml:space="preserve">Notă: </t>
    </r>
    <r>
      <rPr>
        <sz val="8"/>
        <rFont val="Arial"/>
        <family val="2"/>
        <charset val="238"/>
      </rPr>
      <t xml:space="preserve">Sunt incluşi născuţii-vii ai căror mame aveau, la data nașterii, reşedinţa obişnuită în România şi a căror naştere a fost </t>
    </r>
  </si>
  <si>
    <t>înregistrată la Oficiile de Stare Civilă din România, decesele sub 1 an, respectiv decesele persoanelor cu reşedinţa obişnuită în România.</t>
  </si>
  <si>
    <r>
      <t>Note:</t>
    </r>
    <r>
      <rPr>
        <i/>
        <sz val="8"/>
        <rFont val="Arial"/>
        <family val="2"/>
      </rPr>
      <t xml:space="preserve"> Only live-births whose mothers' usual residences at the time of birth were in Romania and whose births were</t>
    </r>
  </si>
  <si>
    <t>recorded by the registry courts of Romania are included; as for deaths under 1 year, only the deaths of persons</t>
  </si>
  <si>
    <t>whose usual residences were in Romania and whose deaths were recorded by the registry courts of Romania are included.</t>
  </si>
  <si>
    <r>
      <t>1)</t>
    </r>
    <r>
      <rPr>
        <sz val="8"/>
        <rFont val="Arial"/>
        <family val="2"/>
        <charset val="238"/>
      </rPr>
      <t xml:space="preserve"> Date provizorii./ </t>
    </r>
    <r>
      <rPr>
        <i/>
        <sz val="8"/>
        <rFont val="Arial"/>
        <family val="2"/>
      </rPr>
      <t>Provisional data.</t>
    </r>
  </si>
  <si>
    <r>
      <t>2)</t>
    </r>
    <r>
      <rPr>
        <sz val="8"/>
        <rFont val="Arial"/>
        <family val="2"/>
        <charset val="238"/>
      </rPr>
      <t xml:space="preserve"> Rata mortalității infantile este calculată prin raportarea  numărului persoanelor decedate cu vârsta sub 1 an, </t>
    </r>
  </si>
  <si>
    <t xml:space="preserve">   care au avut reședința obișnuită în România, la 1000 născuți-vii cu reședința obișnuită în România.</t>
  </si>
  <si>
    <r>
      <rPr>
        <i/>
        <vertAlign val="superscript"/>
        <sz val="8"/>
        <rFont val="Arial"/>
        <family val="2"/>
      </rPr>
      <t xml:space="preserve">   </t>
    </r>
    <r>
      <rPr>
        <i/>
        <sz val="8"/>
        <rFont val="Arial"/>
        <family val="2"/>
      </rPr>
      <t>Infant mortality rate is calculated by reporting the number of deaths of persons under 1 year, who had the usual</t>
    </r>
  </si>
  <si>
    <t xml:space="preserve">   residences in Romania, to 1000 live-births whose usual residences were in Romania.</t>
  </si>
  <si>
    <r>
      <t xml:space="preserve">Sursa: </t>
    </r>
    <r>
      <rPr>
        <sz val="8"/>
        <rFont val="Arial"/>
        <family val="2"/>
        <charset val="238"/>
      </rPr>
      <t>INS - Cercetările statistice din domeniul demografiei.</t>
    </r>
  </si>
  <si>
    <r>
      <t xml:space="preserve">Source: </t>
    </r>
    <r>
      <rPr>
        <i/>
        <sz val="8"/>
        <rFont val="Arial"/>
        <family val="2"/>
      </rPr>
      <t>NIS - Statistical demographic surveys.</t>
    </r>
  </si>
  <si>
    <t xml:space="preserve">5. Primele zece oraşe ale ţării, după numărul persoanelor </t>
  </si>
  <si>
    <t>Top ten towns in the country by number of inhabitants</t>
  </si>
  <si>
    <t>Nr. crt.</t>
  </si>
  <si>
    <r>
      <t>Oraşul</t>
    </r>
    <r>
      <rPr>
        <vertAlign val="superscript"/>
        <sz val="9"/>
        <rFont val="Arial"/>
        <family val="2"/>
      </rPr>
      <t>2)</t>
    </r>
  </si>
  <si>
    <t>Numărul persoanelor</t>
  </si>
  <si>
    <t>Current number</t>
  </si>
  <si>
    <r>
      <t>Town</t>
    </r>
    <r>
      <rPr>
        <i/>
        <vertAlign val="superscript"/>
        <sz val="9"/>
        <rFont val="Arial"/>
        <family val="2"/>
      </rPr>
      <t>2)</t>
    </r>
  </si>
  <si>
    <t>Number of persons</t>
  </si>
  <si>
    <t>1.</t>
  </si>
  <si>
    <t>București</t>
  </si>
  <si>
    <t>2.</t>
  </si>
  <si>
    <t>Iași</t>
  </si>
  <si>
    <t>3.</t>
  </si>
  <si>
    <t>Cluj-Napoca</t>
  </si>
  <si>
    <t>4.</t>
  </si>
  <si>
    <t>Timișoara</t>
  </si>
  <si>
    <t>5.</t>
  </si>
  <si>
    <t>Galați</t>
  </si>
  <si>
    <t>6.</t>
  </si>
  <si>
    <t>Constanța</t>
  </si>
  <si>
    <t>7.</t>
  </si>
  <si>
    <t>Craiova</t>
  </si>
  <si>
    <t>8.</t>
  </si>
  <si>
    <t>Brașov</t>
  </si>
  <si>
    <t>9.</t>
  </si>
  <si>
    <t>Oradea</t>
  </si>
  <si>
    <t xml:space="preserve">  10.</t>
  </si>
  <si>
    <t>Ploiești</t>
  </si>
  <si>
    <r>
      <t>2)</t>
    </r>
    <r>
      <rPr>
        <sz val="8"/>
        <rFont val="Arial"/>
        <family val="2"/>
        <charset val="238"/>
      </rPr>
      <t xml:space="preserve"> Municipiul (reşedinţă de judeţ). / </t>
    </r>
    <r>
      <rPr>
        <i/>
        <sz val="8"/>
        <rFont val="Arial"/>
        <family val="2"/>
      </rPr>
      <t>Municipality (county residence).</t>
    </r>
  </si>
  <si>
    <t>6.  Numărul persoanelor cu domiciliul în România, la 1 iulie</t>
  </si>
  <si>
    <r>
      <t xml:space="preserve">     Number of persons with permanent residence in Romania, on July 1</t>
    </r>
    <r>
      <rPr>
        <b/>
        <i/>
        <vertAlign val="superscript"/>
        <sz val="9"/>
        <rFont val="Arial"/>
        <family val="2"/>
      </rPr>
      <t xml:space="preserve">st </t>
    </r>
  </si>
  <si>
    <t>Judeţe - total</t>
  </si>
  <si>
    <t>Counties - total</t>
  </si>
  <si>
    <t>Sub 300000</t>
  </si>
  <si>
    <t>Under 300000</t>
  </si>
  <si>
    <t>300000 - 499999</t>
  </si>
  <si>
    <t>500000 - 699999</t>
  </si>
  <si>
    <t>700000 şi peste</t>
  </si>
  <si>
    <t>700000 and over</t>
  </si>
  <si>
    <t>Municipii şi oraşe - total</t>
  </si>
  <si>
    <t xml:space="preserve"> Municipalities and towns - total</t>
  </si>
  <si>
    <t>Sub 5000</t>
  </si>
  <si>
    <t>Under 5000</t>
  </si>
  <si>
    <t>5000 - 19999</t>
  </si>
  <si>
    <t>20000 - 49999</t>
  </si>
  <si>
    <t>50000 - 99999</t>
  </si>
  <si>
    <t>100000 - 199999</t>
  </si>
  <si>
    <t>200000 - 999999</t>
  </si>
  <si>
    <t>1000000 şi peste</t>
  </si>
  <si>
    <t>1000000 and over</t>
  </si>
  <si>
    <t>Comune - total</t>
  </si>
  <si>
    <t>Communes - total</t>
  </si>
  <si>
    <t>Sub 1000</t>
  </si>
  <si>
    <t>Under 1000</t>
  </si>
  <si>
    <t>1000 - 1999</t>
  </si>
  <si>
    <t>2000 - 4999</t>
  </si>
  <si>
    <t>5000 - 9999</t>
  </si>
  <si>
    <t>10000 şi peste</t>
  </si>
  <si>
    <t>10000 and over</t>
  </si>
  <si>
    <t>7. Migraţia internă</t>
  </si>
  <si>
    <t xml:space="preserve">    Internal migration </t>
  </si>
  <si>
    <t xml:space="preserve">Structura fluxurilor </t>
  </si>
  <si>
    <t xml:space="preserve">determinate de schimbarea </t>
  </si>
  <si>
    <t>domiciliului (date absolute)</t>
  </si>
  <si>
    <t xml:space="preserve"> Structure of  flows </t>
  </si>
  <si>
    <t xml:space="preserve">determined by a change </t>
  </si>
  <si>
    <t>on permanent residence (absolute data)</t>
  </si>
  <si>
    <t>Din rural în urban</t>
  </si>
  <si>
    <t>From rural to urban</t>
  </si>
  <si>
    <t>Din urban în urban</t>
  </si>
  <si>
    <t>From urban to urban</t>
  </si>
  <si>
    <t>Din rural în rural</t>
  </si>
  <si>
    <t>From rural to rural</t>
  </si>
  <si>
    <t>Din urban în rural</t>
  </si>
  <si>
    <t>From urban to rural</t>
  </si>
  <si>
    <r>
      <t xml:space="preserve">1) </t>
    </r>
    <r>
      <rPr>
        <sz val="8"/>
        <rFont val="Arial"/>
        <family val="2"/>
        <charset val="238"/>
      </rPr>
      <t>Date provizorii. /</t>
    </r>
    <r>
      <rPr>
        <i/>
        <sz val="8"/>
        <rFont val="Arial"/>
        <family val="2"/>
      </rPr>
      <t xml:space="preserve"> Provisional data.</t>
    </r>
  </si>
  <si>
    <r>
      <t>2)</t>
    </r>
    <r>
      <rPr>
        <sz val="8"/>
        <rFont val="Arial"/>
        <family val="2"/>
        <charset val="238"/>
      </rPr>
      <t xml:space="preserve"> Pentru calculul ratelor s-a utilizat populaţia după domiciliu la </t>
    </r>
    <r>
      <rPr>
        <b/>
        <sz val="8"/>
        <rFont val="Arial"/>
        <family val="2"/>
        <charset val="238"/>
      </rPr>
      <t>1 iulie</t>
    </r>
    <r>
      <rPr>
        <sz val="8"/>
        <rFont val="Arial"/>
        <family val="2"/>
        <charset val="238"/>
      </rPr>
      <t xml:space="preserve"> a fiecărui an.</t>
    </r>
  </si>
  <si>
    <r>
      <t xml:space="preserve">  </t>
    </r>
    <r>
      <rPr>
        <i/>
        <sz val="8"/>
        <rFont val="Arial"/>
        <family val="2"/>
      </rPr>
      <t xml:space="preserve">The permanent resident population on </t>
    </r>
    <r>
      <rPr>
        <b/>
        <i/>
        <sz val="8"/>
        <rFont val="Arial"/>
        <family val="2"/>
      </rPr>
      <t>July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 of each year was used. </t>
    </r>
  </si>
  <si>
    <r>
      <t xml:space="preserve">Sursa: </t>
    </r>
    <r>
      <rPr>
        <sz val="8"/>
        <rFont val="Arial"/>
        <family val="2"/>
        <charset val="238"/>
      </rPr>
      <t>Ministerul Afacerilor Interne - Direcţia pentru Evidenţa Persoanelor şi Administrarea Bazelor de Date.</t>
    </r>
  </si>
  <si>
    <r>
      <t xml:space="preserve">Source: </t>
    </r>
    <r>
      <rPr>
        <i/>
        <sz val="8"/>
        <rFont val="Arial"/>
        <family val="2"/>
      </rPr>
      <t>Ministry of Internal Affairs - Directorate for Persons Records and Database Administration.</t>
    </r>
  </si>
  <si>
    <t>8. Cetăţeni români care şi-au stabilit domiciliu în străinătate</t>
  </si>
  <si>
    <t xml:space="preserve">    Romanian citizens who established their permanent residence abroad</t>
  </si>
  <si>
    <r>
      <t xml:space="preserve">număr persoane / </t>
    </r>
    <r>
      <rPr>
        <i/>
        <sz val="8"/>
        <rFont val="Arial"/>
        <family val="2"/>
        <charset val="238"/>
      </rPr>
      <t>number of persons</t>
    </r>
    <r>
      <rPr>
        <sz val="8"/>
        <rFont val="Arial"/>
        <family val="2"/>
      </rPr>
      <t xml:space="preserve"> </t>
    </r>
  </si>
  <si>
    <t xml:space="preserve"> By age group</t>
  </si>
  <si>
    <t>sub 18 ani</t>
  </si>
  <si>
    <t>Under 18 years</t>
  </si>
  <si>
    <t>18-40 ani</t>
  </si>
  <si>
    <t>18-40 years</t>
  </si>
  <si>
    <t>41-60 ani</t>
  </si>
  <si>
    <t>41-60 years</t>
  </si>
  <si>
    <t>61 ani şi peste</t>
  </si>
  <si>
    <t>61 years and over</t>
  </si>
  <si>
    <t>După ţara de destinaţie</t>
  </si>
  <si>
    <t>By country of destination</t>
  </si>
  <si>
    <t>Australia</t>
  </si>
  <si>
    <t>Austria</t>
  </si>
  <si>
    <t>Belgia</t>
  </si>
  <si>
    <t>Belgium</t>
  </si>
  <si>
    <t>Canada</t>
  </si>
  <si>
    <t>Franţa</t>
  </si>
  <si>
    <t>France</t>
  </si>
  <si>
    <t>Germania</t>
  </si>
  <si>
    <t>Germany</t>
  </si>
  <si>
    <t>Grecia</t>
  </si>
  <si>
    <t>Greece</t>
  </si>
  <si>
    <t>Iordania</t>
  </si>
  <si>
    <t>Jordan</t>
  </si>
  <si>
    <t>Israel</t>
  </si>
  <si>
    <t>Italia</t>
  </si>
  <si>
    <t>Italy</t>
  </si>
  <si>
    <t>Marea Britanie</t>
  </si>
  <si>
    <t>United Kingdom</t>
  </si>
  <si>
    <t>Republica Moldova</t>
  </si>
  <si>
    <t>Republic of Moldova</t>
  </si>
  <si>
    <t>Spania</t>
  </si>
  <si>
    <t>Spain</t>
  </si>
  <si>
    <t>S.U.A.</t>
  </si>
  <si>
    <t>United States of America</t>
  </si>
  <si>
    <t>Suedia</t>
  </si>
  <si>
    <t>Sweden</t>
  </si>
  <si>
    <t>Ucraina</t>
  </si>
  <si>
    <t>Ukraine</t>
  </si>
  <si>
    <t>Ungaria</t>
  </si>
  <si>
    <t>Hungary</t>
  </si>
  <si>
    <t>Alte ţări</t>
  </si>
  <si>
    <t>Other countries</t>
  </si>
  <si>
    <t>9. Numărul migranţilor cu schimbarea reşedinţei obişnuite</t>
  </si>
  <si>
    <t xml:space="preserve">    Emigrants and immigrants, by change of usual residence</t>
  </si>
  <si>
    <t>Imigranţi</t>
  </si>
  <si>
    <t>Immigrants</t>
  </si>
  <si>
    <t>După ţara de provenienţă</t>
  </si>
  <si>
    <t xml:space="preserve"> By country of destination</t>
  </si>
  <si>
    <t>Danemarca</t>
  </si>
  <si>
    <t>Denmark</t>
  </si>
  <si>
    <t>Elveţia</t>
  </si>
  <si>
    <t>Switzerland</t>
  </si>
  <si>
    <t>Republic of  Moldova</t>
  </si>
  <si>
    <t>Statele Unite ale Americii</t>
  </si>
  <si>
    <t>Emigranţi</t>
  </si>
  <si>
    <t>Emigrants</t>
  </si>
  <si>
    <r>
      <t>2024</t>
    </r>
    <r>
      <rPr>
        <b/>
        <vertAlign val="superscript"/>
        <sz val="9"/>
        <rFont val="Arial"/>
        <family val="2"/>
      </rPr>
      <t>1)</t>
    </r>
  </si>
  <si>
    <r>
      <t>2024</t>
    </r>
    <r>
      <rPr>
        <b/>
        <vertAlign val="superscript"/>
        <sz val="9"/>
        <rFont val="Arial"/>
        <family val="2"/>
      </rPr>
      <t>1</t>
    </r>
    <r>
      <rPr>
        <vertAlign val="superscript"/>
        <sz val="9"/>
        <rFont val="Arial"/>
        <family val="2"/>
      </rPr>
      <t>)</t>
    </r>
  </si>
  <si>
    <r>
      <t xml:space="preserve">Pentru calculul ratelor de natalitate şi mortalitate  pentru anul </t>
    </r>
    <r>
      <rPr>
        <b/>
        <sz val="8"/>
        <rFont val="Arial"/>
        <family val="2"/>
        <charset val="238"/>
      </rPr>
      <t>2024</t>
    </r>
    <r>
      <rPr>
        <sz val="8"/>
        <rFont val="Arial"/>
        <family val="2"/>
        <charset val="238"/>
      </rPr>
      <t xml:space="preserve"> s-a utilizat populaţia rezidentă la </t>
    </r>
    <r>
      <rPr>
        <b/>
        <sz val="8"/>
        <rFont val="Arial"/>
        <family val="2"/>
        <charset val="238"/>
      </rPr>
      <t>1 ianuarie.</t>
    </r>
  </si>
  <si>
    <r>
      <t xml:space="preserve">Pentru calculul ratelor de nupţialitate și divorţialitate s-a utilizat populaţia după domiciliu la </t>
    </r>
    <r>
      <rPr>
        <b/>
        <sz val="8"/>
        <rFont val="Arial"/>
        <family val="2"/>
        <charset val="238"/>
      </rPr>
      <t>1 iulie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2024</t>
    </r>
    <r>
      <rPr>
        <sz val="8"/>
        <rFont val="Arial"/>
        <family val="2"/>
        <charset val="238"/>
      </rPr>
      <t>.</t>
    </r>
  </si>
  <si>
    <r>
      <t>cu domiciliul în România, la 1 iulie 2024</t>
    </r>
    <r>
      <rPr>
        <b/>
        <vertAlign val="superscript"/>
        <sz val="9"/>
        <rFont val="Arial"/>
        <family val="2"/>
      </rPr>
      <t>1)</t>
    </r>
  </si>
  <si>
    <r>
      <t>with permanent residence in Romania, on July 1</t>
    </r>
    <r>
      <rPr>
        <b/>
        <i/>
        <vertAlign val="superscript"/>
        <sz val="9"/>
        <rFont val="Arial"/>
        <family val="2"/>
        <charset val="238"/>
      </rPr>
      <t>st</t>
    </r>
    <r>
      <rPr>
        <b/>
        <i/>
        <sz val="9"/>
        <rFont val="Arial"/>
        <family val="2"/>
        <charset val="238"/>
      </rPr>
      <t>, 2024</t>
    </r>
    <r>
      <rPr>
        <b/>
        <i/>
        <vertAlign val="superscript"/>
        <sz val="9"/>
        <rFont val="Arial"/>
        <family val="2"/>
        <charset val="238"/>
      </rPr>
      <t>1)</t>
    </r>
  </si>
  <si>
    <r>
      <t>2024</t>
    </r>
    <r>
      <rPr>
        <vertAlign val="superscript"/>
        <sz val="9"/>
        <rFont val="Arial"/>
        <family val="2"/>
      </rPr>
      <t>1)</t>
    </r>
  </si>
  <si>
    <r>
      <t>Vârsta medie a populaţiei rezidente</t>
    </r>
    <r>
      <rPr>
        <vertAlign val="superscript"/>
        <sz val="9"/>
        <rFont val="Arial"/>
        <family val="2"/>
        <charset val="238"/>
      </rPr>
      <t>1);2)</t>
    </r>
  </si>
  <si>
    <r>
      <t>The average age of the usually 
resident population</t>
    </r>
    <r>
      <rPr>
        <i/>
        <vertAlign val="superscript"/>
        <sz val="9"/>
        <rFont val="Arial"/>
        <family val="2"/>
        <charset val="238"/>
      </rPr>
      <t>1);2)</t>
    </r>
  </si>
  <si>
    <r>
      <t>Vârsta medie a populaţiei 
cu domiciliu în România</t>
    </r>
    <r>
      <rPr>
        <vertAlign val="superscript"/>
        <sz val="9"/>
        <rFont val="Arial"/>
        <family val="2"/>
        <charset val="238"/>
      </rPr>
      <t>1)</t>
    </r>
  </si>
  <si>
    <r>
      <t>The average age of the permanent resident population of Romania</t>
    </r>
    <r>
      <rPr>
        <i/>
        <vertAlign val="superscript"/>
        <sz val="9"/>
        <rFont val="Arial"/>
        <family val="2"/>
        <charset val="238"/>
      </rPr>
      <t>1)</t>
    </r>
  </si>
  <si>
    <r>
      <t>Rate</t>
    </r>
    <r>
      <rPr>
        <b/>
        <vertAlign val="superscript"/>
        <sz val="9"/>
        <rFont val="Arial"/>
        <family val="2"/>
      </rPr>
      <t>1)</t>
    </r>
    <r>
      <rPr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 (la 1000 locuitori)</t>
    </r>
  </si>
  <si>
    <r>
      <t>Rates</t>
    </r>
    <r>
      <rPr>
        <b/>
        <i/>
        <vertAlign val="superscript"/>
        <sz val="9"/>
        <rFont val="Arial"/>
        <family val="2"/>
      </rPr>
      <t>1)</t>
    </r>
    <r>
      <rPr>
        <i/>
        <vertAlign val="superscript"/>
        <sz val="9"/>
        <rFont val="Arial"/>
        <family val="2"/>
        <charset val="238"/>
      </rPr>
      <t xml:space="preserve">2) </t>
    </r>
    <r>
      <rPr>
        <b/>
        <i/>
        <sz val="9"/>
        <rFont val="Arial"/>
        <family val="2"/>
        <charset val="238"/>
      </rPr>
      <t>(per 1000 inhabitants)</t>
    </r>
  </si>
  <si>
    <t>PIAŢA FORŢEI DE MUNCĂ</t>
  </si>
  <si>
    <r>
      <t>1. Populaţia activă, populaţia ocupată şi şomerii</t>
    </r>
    <r>
      <rPr>
        <vertAlign val="superscript"/>
        <sz val="9"/>
        <rFont val="Arial"/>
        <family val="2"/>
      </rPr>
      <t>1)</t>
    </r>
  </si>
  <si>
    <r>
      <t xml:space="preserve">  </t>
    </r>
    <r>
      <rPr>
        <b/>
        <i/>
        <sz val="9"/>
        <rFont val="Arial"/>
        <family val="2"/>
      </rPr>
      <t xml:space="preserve">  Economically active population, employment and unemployed</t>
    </r>
    <r>
      <rPr>
        <i/>
        <vertAlign val="superscript"/>
        <sz val="9"/>
        <rFont val="Arial"/>
        <family val="2"/>
      </rPr>
      <t>1)</t>
    </r>
  </si>
  <si>
    <r>
      <t xml:space="preserve">mii persoane / </t>
    </r>
    <r>
      <rPr>
        <i/>
        <sz val="8"/>
        <rFont val="Arial"/>
        <family val="2"/>
      </rPr>
      <t>thou persons</t>
    </r>
  </si>
  <si>
    <t>Populaţia activă</t>
  </si>
  <si>
    <t xml:space="preserve">Populaţia ocupată </t>
  </si>
  <si>
    <r>
      <t>Şomeri BIM</t>
    </r>
    <r>
      <rPr>
        <vertAlign val="superscript"/>
        <sz val="9"/>
        <rFont val="Arial"/>
        <family val="2"/>
      </rPr>
      <t>1)</t>
    </r>
  </si>
  <si>
    <t xml:space="preserve">Economically active population </t>
  </si>
  <si>
    <r>
      <rPr>
        <b/>
        <i/>
        <sz val="9"/>
        <rFont val="Arial"/>
        <family val="2"/>
      </rPr>
      <t>Employment</t>
    </r>
    <r>
      <rPr>
        <b/>
        <sz val="9"/>
        <rFont val="Arial"/>
        <family val="2"/>
      </rPr>
      <t xml:space="preserve"> </t>
    </r>
  </si>
  <si>
    <r>
      <t>ILO</t>
    </r>
    <r>
      <rPr>
        <i/>
        <vertAlign val="superscript"/>
        <sz val="9"/>
        <rFont val="Arial"/>
        <family val="2"/>
      </rPr>
      <t>1)</t>
    </r>
    <r>
      <rPr>
        <b/>
        <i/>
        <vertAlign val="superscript"/>
        <sz val="9"/>
        <rFont val="Arial"/>
        <family val="2"/>
      </rPr>
      <t xml:space="preserve"> </t>
    </r>
    <r>
      <rPr>
        <b/>
        <i/>
        <sz val="9"/>
        <rFont val="Arial"/>
        <family val="2"/>
      </rPr>
      <t xml:space="preserve">unemployed </t>
    </r>
  </si>
  <si>
    <r>
      <t>1)</t>
    </r>
    <r>
      <rPr>
        <sz val="8"/>
        <rFont val="Arial"/>
        <family val="2"/>
      </rPr>
      <t xml:space="preserve"> Conform definiţiei internaţionale (BIM-Biroul Internaţional al Muncii).</t>
    </r>
  </si>
  <si>
    <r>
      <t xml:space="preserve">  </t>
    </r>
    <r>
      <rPr>
        <i/>
        <sz val="8"/>
        <rFont val="Arial"/>
        <family val="2"/>
      </rPr>
      <t>According to the international definition (ILO - International Labour Office).</t>
    </r>
  </si>
  <si>
    <r>
      <t>Sursa:</t>
    </r>
    <r>
      <rPr>
        <sz val="8"/>
        <rFont val="Arial"/>
        <family val="2"/>
      </rPr>
      <t xml:space="preserve"> Cercetarea statistică asupra forţei de muncă în gospodării (AMIGO).</t>
    </r>
  </si>
  <si>
    <r>
      <t>Source</t>
    </r>
    <r>
      <rPr>
        <i/>
        <sz val="8"/>
        <rFont val="Arial"/>
        <family val="2"/>
      </rPr>
      <t>: Household Labour Force Survey (HLFS).</t>
    </r>
  </si>
  <si>
    <t>2. Populaţia ocupată, pe principalele activităţi ale economiei naţionale</t>
  </si>
  <si>
    <t xml:space="preserve">    Employment, by main activities of the national economy </t>
  </si>
  <si>
    <t>Activitatea (secţiuni CAEN Rev. 2)</t>
  </si>
  <si>
    <t xml:space="preserve"> Activity (CANE Rev. 2 sections)</t>
  </si>
  <si>
    <t>Agricultură, silvicultură şi pescuit</t>
  </si>
  <si>
    <t>Agriculture, forestry and fishing</t>
  </si>
  <si>
    <t>Industrie</t>
  </si>
  <si>
    <t>Industry</t>
  </si>
  <si>
    <t xml:space="preserve">  Industrie extractivă</t>
  </si>
  <si>
    <t xml:space="preserve">  Mining and quarrying</t>
  </si>
  <si>
    <t xml:space="preserve">  Industrie prelucrătoare</t>
  </si>
  <si>
    <t xml:space="preserve">  Manufacturing </t>
  </si>
  <si>
    <t xml:space="preserve">  Producţia şi furnizarea de energie electrică şi</t>
  </si>
  <si>
    <t xml:space="preserve">  Electricity, gas, steam and air conditioning</t>
  </si>
  <si>
    <t xml:space="preserve">  termică, gaze, apă caldă şi aer condiţionat</t>
  </si>
  <si>
    <t xml:space="preserve">  production and supply</t>
  </si>
  <si>
    <t xml:space="preserve">  Distribuţia apei; salubritate, gestionarea</t>
  </si>
  <si>
    <t xml:space="preserve">  Water supply; sewerage, waste management</t>
  </si>
  <si>
    <t xml:space="preserve">  deşeurilor, activităţi de decontaminare</t>
  </si>
  <si>
    <t xml:space="preserve">  and decontamination activities</t>
  </si>
  <si>
    <t>Construcţii</t>
  </si>
  <si>
    <t>Construction</t>
  </si>
  <si>
    <t>Comerţ cu ridicata şi cu amănuntul; repararea</t>
  </si>
  <si>
    <t>Wholesale and retail; repair of motor</t>
  </si>
  <si>
    <t>autovehiculelor şi motocicletelor</t>
  </si>
  <si>
    <t>vehicles and motorcycles</t>
  </si>
  <si>
    <t>Transport şi depozitare</t>
  </si>
  <si>
    <t>Transport and storage</t>
  </si>
  <si>
    <t>Hoteluri şi restaurante</t>
  </si>
  <si>
    <t>Hotels and restaurants</t>
  </si>
  <si>
    <t>Informaţii şi comunicaţii</t>
  </si>
  <si>
    <t>Information and communication</t>
  </si>
  <si>
    <t>Intermedieri financiare şi asigurări</t>
  </si>
  <si>
    <t>Financial intermediation and insurance</t>
  </si>
  <si>
    <t>Tranzacţii imobiliare</t>
  </si>
  <si>
    <t>Real estate activities</t>
  </si>
  <si>
    <t>Activităţi profesionale, ştiinţifice şi tehnice</t>
  </si>
  <si>
    <t>Professional, scientific and technical activities</t>
  </si>
  <si>
    <t>Activităţi de servicii administrative şi activităţi</t>
  </si>
  <si>
    <t xml:space="preserve">Administrative and support </t>
  </si>
  <si>
    <t>de servicii suport</t>
  </si>
  <si>
    <t>service activities</t>
  </si>
  <si>
    <t>Administraţie publică şi apărare; asigurări</t>
  </si>
  <si>
    <t xml:space="preserve">Public administration and defence; </t>
  </si>
  <si>
    <t>sociale din sistemul public</t>
  </si>
  <si>
    <t>compulsory social security</t>
  </si>
  <si>
    <t>Învăţământ</t>
  </si>
  <si>
    <t>Education</t>
  </si>
  <si>
    <t>Sănătate şi asistenţă socială</t>
  </si>
  <si>
    <t>Human health and social work activities</t>
  </si>
  <si>
    <t>Activităţi de spectacole, culturale şi recreative</t>
  </si>
  <si>
    <t>Arts, entertainment and recreation</t>
  </si>
  <si>
    <t>Alte activităţi ale economiei naţionale</t>
  </si>
  <si>
    <t>Other activities of the national economy</t>
  </si>
  <si>
    <r>
      <t xml:space="preserve">Source: </t>
    </r>
    <r>
      <rPr>
        <i/>
        <sz val="8"/>
        <rFont val="Arial"/>
        <family val="2"/>
      </rPr>
      <t>Household Labour Force Survey (HLFS).</t>
    </r>
  </si>
  <si>
    <t>3. Numărul mediu al salariaţilor pe principalele activităţi ale economiei naţionale</t>
  </si>
  <si>
    <t xml:space="preserve">    Average number of employees, by main activities of the national economy</t>
  </si>
  <si>
    <r>
      <t xml:space="preserve"> persoane / </t>
    </r>
    <r>
      <rPr>
        <i/>
        <sz val="8"/>
        <rFont val="Arial"/>
        <family val="2"/>
      </rPr>
      <t>persons</t>
    </r>
  </si>
  <si>
    <t>Activity (CANE Rev. 2 sections)</t>
  </si>
  <si>
    <t xml:space="preserve">   Industrie extractivă</t>
  </si>
  <si>
    <t xml:space="preserve">   Mining and quarrying</t>
  </si>
  <si>
    <t xml:space="preserve">   Industrie prelucrătoare</t>
  </si>
  <si>
    <t xml:space="preserve">   Manufacturing  </t>
  </si>
  <si>
    <t xml:space="preserve">   Producţia şi furnizarea de energie electrică</t>
  </si>
  <si>
    <t xml:space="preserve">   Electricity, gas, steam and air conditioning</t>
  </si>
  <si>
    <t xml:space="preserve">   şi termică, gaze, apă caldă şi aer condiţionat</t>
  </si>
  <si>
    <t xml:space="preserve">   production and supply</t>
  </si>
  <si>
    <t xml:space="preserve">   Distribuţia apei; salubritate, gestionarea</t>
  </si>
  <si>
    <t xml:space="preserve">   Water supply; sewerage, waste management</t>
  </si>
  <si>
    <t xml:space="preserve">   deşeurilor, activităţi de decontaminare</t>
  </si>
  <si>
    <t xml:space="preserve">   and decontamination activities</t>
  </si>
  <si>
    <t>Wholesale and retail; repair of motor vehicles</t>
  </si>
  <si>
    <t>and motorcycles</t>
  </si>
  <si>
    <t>Activităţi de servicii administrative</t>
  </si>
  <si>
    <t>Administrative and support</t>
  </si>
  <si>
    <t>şi activităţi de servicii suport</t>
  </si>
  <si>
    <r>
      <t>sociale din sistemul public</t>
    </r>
    <r>
      <rPr>
        <vertAlign val="superscript"/>
        <sz val="9"/>
        <rFont val="Arial"/>
        <family val="2"/>
      </rPr>
      <t>1)</t>
    </r>
  </si>
  <si>
    <r>
      <t>compulsory social security</t>
    </r>
    <r>
      <rPr>
        <i/>
        <vertAlign val="superscript"/>
        <sz val="9"/>
        <rFont val="Arial"/>
        <family val="2"/>
      </rPr>
      <t>1)</t>
    </r>
  </si>
  <si>
    <t>Alte activităţi de servicii</t>
  </si>
  <si>
    <t>Other service activities</t>
  </si>
  <si>
    <r>
      <t>1)</t>
    </r>
    <r>
      <rPr>
        <sz val="8"/>
        <rFont val="Arial"/>
        <family val="2"/>
        <charset val="238"/>
      </rPr>
      <t xml:space="preserve"> Exclusiv forţele armate şi personalul asimilat (Ministerul Apărării Naţionale, Ministerul Afacerilor Interne, </t>
    </r>
  </si>
  <si>
    <t xml:space="preserve">   Serviciul Român de Informaţii etc.).</t>
  </si>
  <si>
    <t xml:space="preserve">   Excluding armed forces and similar staff (Ministry of National Defence, Ministry of Internal Affairs, </t>
  </si>
  <si>
    <t xml:space="preserve">   Romanian Intelligence Service a.s.o.).</t>
  </si>
  <si>
    <r>
      <t>Sursa:</t>
    </r>
    <r>
      <rPr>
        <sz val="8"/>
        <rFont val="Arial"/>
        <family val="2"/>
        <charset val="238"/>
      </rPr>
      <t xml:space="preserve"> Cercetarea statistică privind costul forţei de muncă.</t>
    </r>
  </si>
  <si>
    <r>
      <t xml:space="preserve">Source: </t>
    </r>
    <r>
      <rPr>
        <i/>
        <sz val="8"/>
        <rFont val="Arial"/>
        <family val="2"/>
      </rPr>
      <t>Labour Cost Survey.</t>
    </r>
  </si>
  <si>
    <r>
      <t>4. Şomerii înregistraţi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după nivelul de educaţie</t>
    </r>
  </si>
  <si>
    <r>
      <t xml:space="preserve">     Registered unemployed</t>
    </r>
    <r>
      <rPr>
        <b/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>,  by educational level</t>
    </r>
  </si>
  <si>
    <r>
      <t>mii persoane /</t>
    </r>
    <r>
      <rPr>
        <i/>
        <sz val="8"/>
        <rFont val="Arial"/>
        <family val="2"/>
      </rPr>
      <t xml:space="preserve"> thou persons</t>
    </r>
  </si>
  <si>
    <r>
      <t>Total şomeri</t>
    </r>
    <r>
      <rPr>
        <vertAlign val="superscript"/>
        <sz val="9"/>
        <rFont val="Arial"/>
        <family val="2"/>
      </rPr>
      <t>2)</t>
    </r>
  </si>
  <si>
    <r>
      <t>Total unemployed</t>
    </r>
    <r>
      <rPr>
        <i/>
        <vertAlign val="superscript"/>
        <sz val="9"/>
        <rFont val="Arial"/>
        <family val="2"/>
      </rPr>
      <t>2)</t>
    </r>
  </si>
  <si>
    <t>din care: femei</t>
  </si>
  <si>
    <t>of which: women</t>
  </si>
  <si>
    <t>Primar, gimnazial, profesional</t>
  </si>
  <si>
    <t>Primary, lower secondary and</t>
  </si>
  <si>
    <t xml:space="preserve"> vocational education</t>
  </si>
  <si>
    <t>Liceal şi postliceal</t>
  </si>
  <si>
    <t>Upper secondary and post-secondary</t>
  </si>
  <si>
    <t>non-tertiary education</t>
  </si>
  <si>
    <t>Universitar</t>
  </si>
  <si>
    <t>Tertiary education</t>
  </si>
  <si>
    <t xml:space="preserve">din care: femei </t>
  </si>
  <si>
    <r>
      <t>1)</t>
    </r>
    <r>
      <rPr>
        <sz val="8"/>
        <rFont val="Arial"/>
        <family val="2"/>
      </rPr>
      <t xml:space="preserve"> La Agenţiile pentru ocuparea forţei de muncă, la sfârşitul anului.</t>
    </r>
  </si>
  <si>
    <t xml:space="preserve">   At the agencies for employment, at the end of the year.</t>
  </si>
  <si>
    <r>
      <t>2)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Sursa</t>
    </r>
    <r>
      <rPr>
        <sz val="8"/>
        <rFont val="Arial"/>
        <family val="2"/>
      </rPr>
      <t>: Agenţia Naţională pentru Ocuparea Forţei de Muncă.</t>
    </r>
  </si>
  <si>
    <r>
      <t xml:space="preserve">   </t>
    </r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National Agency for Employment.</t>
    </r>
  </si>
  <si>
    <r>
      <t>5. Rata şomajului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pe grupe de vârstă, sexe şi medii (%)</t>
    </r>
  </si>
  <si>
    <r>
      <t xml:space="preserve">     Unemployment rate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>, by age group, sex and area (%)</t>
    </r>
  </si>
  <si>
    <t>Sub 25 ani</t>
  </si>
  <si>
    <t>Under 25 years</t>
  </si>
  <si>
    <t>25 ani şi peste</t>
  </si>
  <si>
    <t>25 ani and over</t>
  </si>
  <si>
    <t xml:space="preserve">    According to the international definition (ILO - International Labour Office). </t>
  </si>
  <si>
    <r>
      <t>6. Rata şomajului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de lungă durată, pe sexe şi medii (%)</t>
    </r>
  </si>
  <si>
    <r>
      <t xml:space="preserve">     Long-term  unemployment rate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 xml:space="preserve">, by sex and area (%) </t>
    </r>
  </si>
  <si>
    <t>Total (12 luni şi peste)</t>
  </si>
  <si>
    <t>Total (12 months and over)</t>
  </si>
  <si>
    <t xml:space="preserve">    According to the international definition (ILO - International Labour Office).</t>
  </si>
  <si>
    <r>
      <t xml:space="preserve">Source: </t>
    </r>
    <r>
      <rPr>
        <i/>
        <sz val="8"/>
        <rFont val="Arial"/>
        <family val="2"/>
      </rPr>
      <t xml:space="preserve">Household Labour Force Survey (HLFS). </t>
    </r>
  </si>
  <si>
    <r>
      <t>7. Incidenţa şomajului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de lungă durată (%)</t>
    </r>
  </si>
  <si>
    <r>
      <t xml:space="preserve"> - ca proporţie în total şomeri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</t>
    </r>
  </si>
  <si>
    <r>
      <t>Incidence of long-term unemployment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 xml:space="preserve"> (%)</t>
    </r>
  </si>
  <si>
    <r>
      <t xml:space="preserve"> - as percentage of the total  unemployed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 xml:space="preserve"> - </t>
    </r>
  </si>
  <si>
    <r>
      <t xml:space="preserve">    </t>
    </r>
    <r>
      <rPr>
        <i/>
        <sz val="8"/>
        <rFont val="Arial"/>
        <family val="2"/>
      </rPr>
      <t>According to the international definition (ILO - International Labour Office).</t>
    </r>
  </si>
  <si>
    <t>8. Rata de activitate şi rata de ocupare, pe sexe şi medii (%)</t>
  </si>
  <si>
    <t xml:space="preserve">     Activity rate and employment rate, by sex and area (%)</t>
  </si>
  <si>
    <r>
      <t>Rata de activitate</t>
    </r>
    <r>
      <rPr>
        <vertAlign val="superscript"/>
        <sz val="9"/>
        <rFont val="Arial"/>
        <family val="2"/>
      </rPr>
      <t>1)</t>
    </r>
  </si>
  <si>
    <r>
      <t>Rata de ocupare</t>
    </r>
    <r>
      <rPr>
        <vertAlign val="superscript"/>
        <sz val="9"/>
        <rFont val="Arial"/>
        <family val="2"/>
      </rPr>
      <t>1)</t>
    </r>
  </si>
  <si>
    <t>Activity rate</t>
  </si>
  <si>
    <t>Employment rate</t>
  </si>
  <si>
    <r>
      <rPr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Calculate pentru populaţia în vârstă de muncă (15-64 ani). /</t>
    </r>
    <r>
      <rPr>
        <i/>
        <sz val="8"/>
        <rFont val="Arial"/>
        <family val="2"/>
      </rPr>
      <t xml:space="preserve"> Calculated for the working-age population (15-64 years).</t>
    </r>
  </si>
  <si>
    <t>9. Rata locurilor de muncă vacante, pe grupe majore de ocupaţii (%)</t>
  </si>
  <si>
    <r>
      <t xml:space="preserve"> </t>
    </r>
    <r>
      <rPr>
        <b/>
        <i/>
        <sz val="9"/>
        <rFont val="Arial"/>
        <family val="2"/>
        <charset val="238"/>
      </rPr>
      <t xml:space="preserve">   Job vacancy rate, by major occupational group (%)</t>
    </r>
  </si>
  <si>
    <t>Grupe majore de ocupaţii</t>
  </si>
  <si>
    <t>Major occupational groups</t>
  </si>
  <si>
    <r>
      <t>Total</t>
    </r>
    <r>
      <rPr>
        <vertAlign val="superscript"/>
        <sz val="9"/>
        <rFont val="Arial"/>
        <family val="2"/>
      </rPr>
      <t>1)</t>
    </r>
  </si>
  <si>
    <r>
      <t>Total</t>
    </r>
    <r>
      <rPr>
        <i/>
        <vertAlign val="superscript"/>
        <sz val="9"/>
        <rFont val="Arial"/>
        <family val="2"/>
      </rPr>
      <t>1)</t>
    </r>
  </si>
  <si>
    <t>Membri ai corpului legislativ ai executivului,</t>
  </si>
  <si>
    <t xml:space="preserve">înalţi conducători ai administraţiei publice, </t>
  </si>
  <si>
    <t>conducători şi funcţionari superiori</t>
  </si>
  <si>
    <t>Managers</t>
  </si>
  <si>
    <t>Specialişti în diverse domenii de activitate</t>
  </si>
  <si>
    <t>Professionals</t>
  </si>
  <si>
    <t xml:space="preserve">Tehnicieni şi alţi specialişti din </t>
  </si>
  <si>
    <t xml:space="preserve">Technicians and </t>
  </si>
  <si>
    <t>domeniul tehnic</t>
  </si>
  <si>
    <t>associate professionals</t>
  </si>
  <si>
    <t>Funcţionari administrativi</t>
  </si>
  <si>
    <t>Clerical support workers</t>
  </si>
  <si>
    <t>Lucrători în domeniul serviciilor</t>
  </si>
  <si>
    <t>Services and sale workers</t>
  </si>
  <si>
    <t xml:space="preserve">Lucrători calificaţi în agricultură, </t>
  </si>
  <si>
    <t>Skilled agricultural,</t>
  </si>
  <si>
    <t>silvicultură şi pescuit</t>
  </si>
  <si>
    <t>forestry and fishery workers</t>
  </si>
  <si>
    <t>Muncitori calificaţi şi asimilaţi</t>
  </si>
  <si>
    <t>Craft and related trades workers</t>
  </si>
  <si>
    <t xml:space="preserve">Operatori la instalaţii şi maşini; </t>
  </si>
  <si>
    <t>Plants and machine operators</t>
  </si>
  <si>
    <t>asamblori de maşini şi echipamente</t>
  </si>
  <si>
    <t>and assemblers</t>
  </si>
  <si>
    <t>Ocupaţii elementare</t>
  </si>
  <si>
    <t>Elementary occupations</t>
  </si>
  <si>
    <r>
      <t xml:space="preserve">1) </t>
    </r>
    <r>
      <rPr>
        <sz val="8"/>
        <rFont val="Arial"/>
        <family val="2"/>
      </rPr>
      <t xml:space="preserve">Exclusiv forţele armate şi personalul asimilat (Ministerul Apărării Naţionale, </t>
    </r>
  </si>
  <si>
    <t xml:space="preserve">   Ministerul Afacerilor Interne, Serviciul Român de Informaţii etc.).</t>
  </si>
  <si>
    <r>
      <t xml:space="preserve">    </t>
    </r>
    <r>
      <rPr>
        <i/>
        <sz val="8"/>
        <rFont val="Arial"/>
        <family val="2"/>
      </rPr>
      <t xml:space="preserve">Excluding armed forces and similar staff (Ministry of National Defence, Ministry  </t>
    </r>
  </si>
  <si>
    <t xml:space="preserve">   of Internal Affairs, Romanian Intelligence Service a.s.o.).</t>
  </si>
  <si>
    <r>
      <t>Sursa:</t>
    </r>
    <r>
      <rPr>
        <sz val="8"/>
        <rFont val="Arial"/>
        <family val="2"/>
      </rPr>
      <t xml:space="preserve"> Cercetarea statistică asupra locurilor de muncă vacante.</t>
    </r>
  </si>
  <si>
    <r>
      <t xml:space="preserve">Source: </t>
    </r>
    <r>
      <rPr>
        <i/>
        <sz val="8"/>
        <rFont val="Arial"/>
        <family val="2"/>
      </rPr>
      <t xml:space="preserve">Job Vacancy Survey. </t>
    </r>
  </si>
  <si>
    <t>10. Rata locurilor de muncă vacante, pe activităţi ale economiei naţionale (%)</t>
  </si>
  <si>
    <r>
      <t xml:space="preserve">     </t>
    </r>
    <r>
      <rPr>
        <b/>
        <i/>
        <sz val="9"/>
        <rFont val="Arial"/>
        <family val="2"/>
        <charset val="238"/>
      </rPr>
      <t xml:space="preserve"> Job vacancy rate, by activity of the national economy (%)</t>
    </r>
  </si>
  <si>
    <t>Industrie - total</t>
  </si>
  <si>
    <t>Industry - total</t>
  </si>
  <si>
    <t xml:space="preserve">  Producţia şi furnizarea de energie electrică</t>
  </si>
  <si>
    <t xml:space="preserve">  Electricity, gas, steam and air </t>
  </si>
  <si>
    <t xml:space="preserve">  şi termică, gaze, apă caldă şi aer condiţionat</t>
  </si>
  <si>
    <t xml:space="preserve">  conditioning production and supply</t>
  </si>
  <si>
    <t xml:space="preserve">Wholesale and retail; repair of motor </t>
  </si>
  <si>
    <t>Activităţi de servicii administrative şi</t>
  </si>
  <si>
    <t>activităţi de servicii suport</t>
  </si>
  <si>
    <t xml:space="preserve">Administraţie publică şi apărare; </t>
  </si>
  <si>
    <r>
      <t>asigurări sociale din sistemul public</t>
    </r>
    <r>
      <rPr>
        <vertAlign val="superscript"/>
        <sz val="9"/>
        <rFont val="Arial"/>
        <family val="2"/>
      </rPr>
      <t>1)</t>
    </r>
  </si>
  <si>
    <r>
      <t>1)</t>
    </r>
    <r>
      <rPr>
        <sz val="8"/>
        <rFont val="Arial"/>
        <family val="2"/>
        <charset val="238"/>
      </rPr>
      <t xml:space="preserve"> Exclusiv forţele armate şi personalul asimilat (Ministerul Apărării Naţionale, </t>
    </r>
  </si>
  <si>
    <t xml:space="preserve">   Excluding armed forces and similar staff (Ministry of National Defence,  </t>
  </si>
  <si>
    <t xml:space="preserve">   Ministry of Internal Affairs, Romanian  Intelligence Service a.s.o.).</t>
  </si>
  <si>
    <r>
      <t>Sursa:</t>
    </r>
    <r>
      <rPr>
        <sz val="8"/>
        <rFont val="Arial"/>
        <family val="2"/>
        <charset val="238"/>
      </rPr>
      <t xml:space="preserve"> Cercetarea statistică asupra locurilor de muncă vacante.</t>
    </r>
  </si>
  <si>
    <r>
      <t>Source:</t>
    </r>
    <r>
      <rPr>
        <i/>
        <sz val="8"/>
        <rFont val="Arial"/>
        <family val="2"/>
      </rPr>
      <t xml:space="preserve"> Job Vacancy Survey.</t>
    </r>
  </si>
  <si>
    <t>CÂŞTIGURI SALARIALE</t>
  </si>
  <si>
    <t>EARNINGS</t>
  </si>
  <si>
    <t>Câştigul salarial nominal mediu net lunar,</t>
  </si>
  <si>
    <t>pe activităţi ale economiei naţionale</t>
  </si>
  <si>
    <t>Average monthly  net nominal earnings,</t>
  </si>
  <si>
    <t>by activity of the national economy</t>
  </si>
  <si>
    <r>
      <t xml:space="preserve">lei /salariat / </t>
    </r>
    <r>
      <rPr>
        <i/>
        <sz val="8"/>
        <rFont val="Arial"/>
        <family val="2"/>
        <charset val="238"/>
      </rPr>
      <t>lei / employee</t>
    </r>
  </si>
  <si>
    <t>Industrie extractivă</t>
  </si>
  <si>
    <t>Mining and quarrying</t>
  </si>
  <si>
    <t>Industrie prelucrătoare</t>
  </si>
  <si>
    <t>Manufacturing</t>
  </si>
  <si>
    <t xml:space="preserve">Producţia şi furnizarea de energie electrică </t>
  </si>
  <si>
    <t xml:space="preserve">Electricity, gas, steam and air </t>
  </si>
  <si>
    <t xml:space="preserve">şi termică, gaze, apă caldă şi </t>
  </si>
  <si>
    <t>conditioning production</t>
  </si>
  <si>
    <t>aer condiţionat</t>
  </si>
  <si>
    <t xml:space="preserve"> and supply</t>
  </si>
  <si>
    <t>Distribuţia apei; salubritate, gestionarea</t>
  </si>
  <si>
    <t xml:space="preserve">Water supply; sewerage, </t>
  </si>
  <si>
    <t>deşeurilor, activităţi de</t>
  </si>
  <si>
    <t xml:space="preserve">waste management and </t>
  </si>
  <si>
    <t>decontaminare</t>
  </si>
  <si>
    <t>decontamination activities</t>
  </si>
  <si>
    <t>Comerţ cu ridicata şi cu amănuntul;</t>
  </si>
  <si>
    <t>repararea autovehiculelor şi motocicletelor</t>
  </si>
  <si>
    <t>Activităţi profesionale, ştiinţifice</t>
  </si>
  <si>
    <t xml:space="preserve">Professional, scientific and technical </t>
  </si>
  <si>
    <t>şi tehnice</t>
  </si>
  <si>
    <t>activities</t>
  </si>
  <si>
    <r>
      <t>sociale din sistemul public</t>
    </r>
    <r>
      <rPr>
        <vertAlign val="superscript"/>
        <sz val="9"/>
        <rFont val="Arial"/>
        <family val="2"/>
      </rPr>
      <t>2)</t>
    </r>
  </si>
  <si>
    <r>
      <t>compulsory social security</t>
    </r>
    <r>
      <rPr>
        <i/>
        <vertAlign val="superscript"/>
        <sz val="9"/>
        <rFont val="Arial"/>
        <family val="2"/>
        <charset val="238"/>
      </rPr>
      <t>2)</t>
    </r>
  </si>
  <si>
    <r>
      <t>1)</t>
    </r>
    <r>
      <rPr>
        <sz val="8"/>
        <rFont val="Arial"/>
        <family val="2"/>
        <charset val="238"/>
      </rPr>
      <t xml:space="preserve"> Date operative, exclusiv câştigurile realizate de salariaţii din unităţile economice cu mai puţin de 4 salariaţi.</t>
    </r>
  </si>
  <si>
    <t xml:space="preserve">   Operative data, excluding the earnings of employees in the economic units having less than 4 employees.</t>
  </si>
  <si>
    <r>
      <t>2)</t>
    </r>
    <r>
      <rPr>
        <sz val="8"/>
        <rFont val="Arial"/>
        <family val="2"/>
        <charset val="238"/>
      </rPr>
      <t xml:space="preserve"> Exclusiv forţele armate şi personalul asimilat (Ministerul Apărării Naţionale, Ministerul Afacerilor Interne, </t>
    </r>
  </si>
  <si>
    <r>
      <t xml:space="preserve">  </t>
    </r>
    <r>
      <rPr>
        <sz val="8"/>
        <rFont val="Arial"/>
        <family val="2"/>
        <charset val="238"/>
      </rPr>
      <t xml:space="preserve">  Serviciul Român de Informaţii etc.).</t>
    </r>
  </si>
  <si>
    <t xml:space="preserve">    Excluding armed forces and similar staff (Ministry of National Defence, Ministry of </t>
  </si>
  <si>
    <r>
      <t xml:space="preserve">  </t>
    </r>
    <r>
      <rPr>
        <i/>
        <sz val="8"/>
        <rFont val="Arial"/>
        <family val="2"/>
      </rPr>
      <t xml:space="preserve">  Internal Affairs, Romanian Intelligence Service a.s.o.).</t>
    </r>
  </si>
  <si>
    <r>
      <t xml:space="preserve">Sursa: </t>
    </r>
    <r>
      <rPr>
        <sz val="8"/>
        <rFont val="Arial"/>
        <family val="2"/>
        <charset val="238"/>
      </rPr>
      <t xml:space="preserve">Cercetarea statistică privind costul forţei de muncă (anul </t>
    </r>
    <r>
      <rPr>
        <b/>
        <sz val="8"/>
        <rFont val="Arial"/>
        <family val="2"/>
        <charset val="238"/>
      </rPr>
      <t>2023</t>
    </r>
    <r>
      <rPr>
        <sz val="8"/>
        <rFont val="Arial"/>
        <family val="2"/>
        <charset val="238"/>
      </rPr>
      <t>);</t>
    </r>
  </si>
  <si>
    <r>
      <t xml:space="preserve">          </t>
    </r>
    <r>
      <rPr>
        <sz val="8"/>
        <rFont val="Arial"/>
        <family val="2"/>
        <charset val="238"/>
      </rPr>
      <t xml:space="preserve">  Cercetarea statistică lunară asupra câştigurilor salariale (anul</t>
    </r>
    <r>
      <rPr>
        <b/>
        <sz val="8"/>
        <rFont val="Arial"/>
        <family val="2"/>
        <charset val="238"/>
      </rPr>
      <t xml:space="preserve"> 2024</t>
    </r>
    <r>
      <rPr>
        <sz val="8"/>
        <rFont val="Arial"/>
        <family val="2"/>
        <charset val="238"/>
      </rPr>
      <t>).</t>
    </r>
  </si>
  <si>
    <r>
      <t>Source:</t>
    </r>
    <r>
      <rPr>
        <i/>
        <sz val="8"/>
        <rFont val="Arial"/>
        <family val="2"/>
      </rPr>
      <t xml:space="preserve"> Labour Cost Survey (</t>
    </r>
    <r>
      <rPr>
        <b/>
        <i/>
        <sz val="8"/>
        <rFont val="Arial"/>
        <family val="2"/>
      </rPr>
      <t>2023</t>
    </r>
    <r>
      <rPr>
        <i/>
        <sz val="8"/>
        <rFont val="Arial"/>
        <family val="2"/>
      </rPr>
      <t>);</t>
    </r>
  </si>
  <si>
    <r>
      <t xml:space="preserve">              </t>
    </r>
    <r>
      <rPr>
        <i/>
        <sz val="8"/>
        <rFont val="Arial"/>
        <family val="2"/>
      </rPr>
      <t>Monthly Survey on Earnings (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>).</t>
    </r>
  </si>
  <si>
    <t xml:space="preserve">           </t>
  </si>
  <si>
    <t>VENITURILE POPULAŢIEI</t>
  </si>
  <si>
    <t>POPULATION INCOME</t>
  </si>
  <si>
    <t xml:space="preserve"> - medii lunare pe o gospodărie, lei -</t>
  </si>
  <si>
    <t xml:space="preserve"> - lei, monthly average per household -</t>
  </si>
  <si>
    <t xml:space="preserve">Venituri totale </t>
  </si>
  <si>
    <t>Total income</t>
  </si>
  <si>
    <r>
      <t xml:space="preserve"> - procente - /  </t>
    </r>
    <r>
      <rPr>
        <i/>
        <sz val="9"/>
        <rFont val="Arial"/>
        <family val="2"/>
      </rPr>
      <t xml:space="preserve">- percentage - </t>
    </r>
  </si>
  <si>
    <t>Venituri băneşti</t>
  </si>
  <si>
    <t>Monetary income</t>
  </si>
  <si>
    <t>Contravaloarea veniturilor în natură</t>
  </si>
  <si>
    <t>Equivalent value of the income</t>
  </si>
  <si>
    <t>obţinute de salariaţi şi beneficiari</t>
  </si>
  <si>
    <t>in kind obtained by employees</t>
  </si>
  <si>
    <t>de prestaţii sociale</t>
  </si>
  <si>
    <t>and receivers of social benefits</t>
  </si>
  <si>
    <t>Contravaloarea consumului de produse</t>
  </si>
  <si>
    <t>Equivalent value of the consumption</t>
  </si>
  <si>
    <t>agroalimentare și nealimentare din resurse proprii</t>
  </si>
  <si>
    <t>of agricultural and non-food products from own resources</t>
  </si>
  <si>
    <r>
      <t>1)</t>
    </r>
    <r>
      <rPr>
        <sz val="8"/>
        <rFont val="Arial"/>
        <family val="2"/>
      </rPr>
      <t xml:space="preserve"> Date provizorii. /</t>
    </r>
    <r>
      <rPr>
        <i/>
        <sz val="8"/>
        <rFont val="Arial"/>
        <family val="2"/>
      </rPr>
      <t xml:space="preserve"> Provisional  data.</t>
    </r>
  </si>
  <si>
    <r>
      <rPr>
        <b/>
        <sz val="8"/>
        <rFont val="Arial"/>
        <family val="2"/>
      </rPr>
      <t>Sursa</t>
    </r>
    <r>
      <rPr>
        <sz val="8"/>
        <rFont val="Arial"/>
        <family val="2"/>
      </rPr>
      <t>: INS - Cercetarea statistică selectivă privind bugetele de familie.</t>
    </r>
  </si>
  <si>
    <r>
      <t xml:space="preserve">Source: </t>
    </r>
    <r>
      <rPr>
        <i/>
        <sz val="8"/>
        <rFont val="Arial"/>
        <family val="2"/>
      </rPr>
      <t>NIS -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Household Budget Survey.</t>
    </r>
  </si>
  <si>
    <t>CHELTUIELILE POPULAŢIEI</t>
  </si>
  <si>
    <t>POPULATION EXPENDITURE</t>
  </si>
  <si>
    <t>medii lunare pe o gospodărie, lei</t>
  </si>
  <si>
    <t>lei, monthly average per household</t>
  </si>
  <si>
    <t>Cheltuieli totale de consum</t>
  </si>
  <si>
    <t>Total consumption expenditure</t>
  </si>
  <si>
    <t xml:space="preserve">                                                </t>
  </si>
  <si>
    <r>
      <t xml:space="preserve"> - procente -  /</t>
    </r>
    <r>
      <rPr>
        <i/>
        <sz val="9"/>
        <rFont val="Arial"/>
        <family val="2"/>
      </rPr>
      <t xml:space="preserve"> - percentage -</t>
    </r>
  </si>
  <si>
    <t>Produse agroalimentare şi</t>
  </si>
  <si>
    <t>Agro-food products and</t>
  </si>
  <si>
    <t>băuturi nealcoolice</t>
  </si>
  <si>
    <t>non-alcoholic beverages</t>
  </si>
  <si>
    <t>Băuturi alcoolice și tutun</t>
  </si>
  <si>
    <t>Alcohol and tobacco</t>
  </si>
  <si>
    <t>Îmbrăcăminte şi încălţăminte</t>
  </si>
  <si>
    <t>Clothing and footwear</t>
  </si>
  <si>
    <t>Locuinţă, apă, electricitate,</t>
  </si>
  <si>
    <t>Housing, water, electricity,</t>
  </si>
  <si>
    <t>gaze şi alţi combustibili</t>
  </si>
  <si>
    <t>gas and other fuels</t>
  </si>
  <si>
    <t>Mobilier, dotarea şi întreţinerea locuinţei</t>
  </si>
  <si>
    <t xml:space="preserve">Furniture, equipment and maintenance </t>
  </si>
  <si>
    <t>Sănătate</t>
  </si>
  <si>
    <t>Health</t>
  </si>
  <si>
    <t>Transport</t>
  </si>
  <si>
    <t>Information and communications</t>
  </si>
  <si>
    <t>Recreere, sport şi cultură</t>
  </si>
  <si>
    <t>Recreation, sports and culture</t>
  </si>
  <si>
    <t>Educaţie</t>
  </si>
  <si>
    <t>Hoteluri, cafenele şi restaurante</t>
  </si>
  <si>
    <t>Hotels, cafes and restaurants</t>
  </si>
  <si>
    <t>Asigurări şi servicii financiare</t>
  </si>
  <si>
    <t>Insurance and financial services</t>
  </si>
  <si>
    <t>Îngrijire personală, protecţie socială</t>
  </si>
  <si>
    <t>Personal care, social protection</t>
  </si>
  <si>
    <t xml:space="preserve"> şi diverse bunuri şi servicii</t>
  </si>
  <si>
    <t>and various products and services</t>
  </si>
  <si>
    <r>
      <t>1)</t>
    </r>
    <r>
      <rPr>
        <sz val="8"/>
        <rFont val="Arial"/>
        <family val="2"/>
      </rPr>
      <t xml:space="preserve"> Date provizorii. / </t>
    </r>
    <r>
      <rPr>
        <i/>
        <sz val="8"/>
        <rFont val="Arial"/>
        <family val="2"/>
      </rPr>
      <t>Provisional data.</t>
    </r>
  </si>
  <si>
    <r>
      <t>Sursa</t>
    </r>
    <r>
      <rPr>
        <sz val="8"/>
        <rFont val="Arial"/>
        <family val="2"/>
      </rPr>
      <t>: INS - Cercetarea statistică selectivă privind bugetele de familie.</t>
    </r>
  </si>
  <si>
    <r>
      <t xml:space="preserve">Source: </t>
    </r>
    <r>
      <rPr>
        <i/>
        <sz val="8"/>
        <rFont val="Arial"/>
        <family val="2"/>
      </rPr>
      <t>NIS - Household Budget Survey.</t>
    </r>
  </si>
  <si>
    <t>CONSUMUL POPULAŢIEI</t>
  </si>
  <si>
    <t>POPULATION CONSUMPTION</t>
  </si>
  <si>
    <r>
      <t>Consumul mediu lunar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</t>
    </r>
  </si>
  <si>
    <t>la principalele produse alimentare şi băuturi</t>
  </si>
  <si>
    <r>
      <t>Average monthly consumption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>,</t>
    </r>
  </si>
  <si>
    <t>for the main food products and beverages</t>
  </si>
  <si>
    <r>
      <t>U.M. /</t>
    </r>
    <r>
      <rPr>
        <b/>
        <i/>
        <sz val="9"/>
        <rFont val="Arial"/>
        <family val="2"/>
      </rPr>
      <t xml:space="preserve"> M.U.</t>
    </r>
  </si>
  <si>
    <r>
      <t>2024</t>
    </r>
    <r>
      <rPr>
        <vertAlign val="superscript"/>
        <sz val="9"/>
        <rFont val="Arial"/>
        <family val="2"/>
      </rPr>
      <t>2)</t>
    </r>
  </si>
  <si>
    <t>Carne proaspătă</t>
  </si>
  <si>
    <t>kg</t>
  </si>
  <si>
    <t>Fresh meat</t>
  </si>
  <si>
    <t>Preparate din carne</t>
  </si>
  <si>
    <t>Meat products</t>
  </si>
  <si>
    <t>Uleiuri și grăsimi</t>
  </si>
  <si>
    <t>Oils and fats</t>
  </si>
  <si>
    <t>Lapte</t>
  </si>
  <si>
    <r>
      <t>litri /</t>
    </r>
    <r>
      <rPr>
        <i/>
        <sz val="9"/>
        <rFont val="Arial"/>
        <family val="2"/>
      </rPr>
      <t xml:space="preserve"> litres</t>
    </r>
  </si>
  <si>
    <t>Milk</t>
  </si>
  <si>
    <t>Ouă</t>
  </si>
  <si>
    <r>
      <t xml:space="preserve">bucăţi / </t>
    </r>
    <r>
      <rPr>
        <i/>
        <sz val="9"/>
        <rFont val="Arial"/>
        <family val="2"/>
      </rPr>
      <t>pieces</t>
    </r>
  </si>
  <si>
    <t>Eggs</t>
  </si>
  <si>
    <t>Zahăr</t>
  </si>
  <si>
    <t>Sugar</t>
  </si>
  <si>
    <t>Cartofi</t>
  </si>
  <si>
    <t>Potatoes</t>
  </si>
  <si>
    <t>Legume şi conserve din legume</t>
  </si>
  <si>
    <t>Vegetables and canned vegetables</t>
  </si>
  <si>
    <t>(în echivalent legume proaspete)</t>
  </si>
  <si>
    <t>(equivalent fresh vegetables)</t>
  </si>
  <si>
    <t>Fructe</t>
  </si>
  <si>
    <t>Fruit</t>
  </si>
  <si>
    <t xml:space="preserve">Apă minerală şi alte </t>
  </si>
  <si>
    <t>Mineral water and other</t>
  </si>
  <si>
    <t>Bere</t>
  </si>
  <si>
    <t>Beer</t>
  </si>
  <si>
    <t>Vin</t>
  </si>
  <si>
    <t>Wine</t>
  </si>
  <si>
    <t>Ţuică şi rachiuri naturale</t>
  </si>
  <si>
    <t>Plum brandy and natural brandies</t>
  </si>
  <si>
    <r>
      <t>1)</t>
    </r>
    <r>
      <rPr>
        <sz val="8"/>
        <rFont val="Arial"/>
        <family val="2"/>
      </rPr>
      <t xml:space="preserve"> Cantităţi medii lunare pe o persoană (din gospodăriile individuale).</t>
    </r>
    <r>
      <rPr>
        <vertAlign val="superscript"/>
        <sz val="9"/>
        <rFont val="Arial"/>
        <family val="2"/>
      </rPr>
      <t/>
    </r>
  </si>
  <si>
    <t xml:space="preserve">   Monthly average quantities per person (in individual households). </t>
  </si>
  <si>
    <r>
      <t>2)</t>
    </r>
    <r>
      <rPr>
        <sz val="8"/>
        <rFont val="Arial"/>
        <family val="2"/>
      </rPr>
      <t xml:space="preserve"> Date provizorii. / </t>
    </r>
    <r>
      <rPr>
        <i/>
        <sz val="8"/>
        <rFont val="Arial"/>
        <family val="2"/>
      </rPr>
      <t>Provisional data.</t>
    </r>
  </si>
  <si>
    <r>
      <t xml:space="preserve">Sursa: </t>
    </r>
    <r>
      <rPr>
        <sz val="8"/>
        <rFont val="Arial"/>
        <family val="2"/>
      </rPr>
      <t>INS - Cercetarea statistică selectivă privind bugetele de familie.</t>
    </r>
  </si>
  <si>
    <t>Înzestrarea gospodăriilor cu bunuri de folosinţă îndelungată</t>
  </si>
  <si>
    <t>Households endowment with durable goods</t>
  </si>
  <si>
    <r>
      <t xml:space="preserve">număr mediu la 100 gospodării / </t>
    </r>
    <r>
      <rPr>
        <i/>
        <sz val="8"/>
        <rFont val="Arial"/>
        <family val="2"/>
      </rPr>
      <t>average number per 100 households</t>
    </r>
  </si>
  <si>
    <t>Aparate radio</t>
  </si>
  <si>
    <t xml:space="preserve">Audio sets </t>
  </si>
  <si>
    <t>Televizoare color</t>
  </si>
  <si>
    <t>TV sets - total</t>
  </si>
  <si>
    <t>Frigidere şi congelatoare</t>
  </si>
  <si>
    <t>Refrigerators and freezers</t>
  </si>
  <si>
    <t>Combine frigorifice</t>
  </si>
  <si>
    <t>Combined refrigerator-freezers</t>
  </si>
  <si>
    <t>Aragaze</t>
  </si>
  <si>
    <t>Gas cooking stoves</t>
  </si>
  <si>
    <t>Maşini de spălat rufe automate</t>
  </si>
  <si>
    <t>Electric washing machines</t>
  </si>
  <si>
    <t>Aspiratoare</t>
  </si>
  <si>
    <t>Vacuum cleaners</t>
  </si>
  <si>
    <t>Maşini de cusut</t>
  </si>
  <si>
    <t>Sewing machines</t>
  </si>
  <si>
    <t>Biciclete</t>
  </si>
  <si>
    <t>Bicycles</t>
  </si>
  <si>
    <t>Motociclete şi motorete</t>
  </si>
  <si>
    <t>Motorcycles and mopeds</t>
  </si>
  <si>
    <t>Autoturisme</t>
  </si>
  <si>
    <t>Cars</t>
  </si>
  <si>
    <r>
      <t>1)</t>
    </r>
    <r>
      <rPr>
        <sz val="8"/>
        <rFont val="Arial"/>
        <family val="2"/>
      </rPr>
      <t xml:space="preserve"> Date provizorii. / Provisional data.</t>
    </r>
  </si>
  <si>
    <t>ASIGURĂRI SOCIALE</t>
  </si>
  <si>
    <t>SOCIAL INSURANCE</t>
  </si>
  <si>
    <t>Număr mediu anual 
(mii persoane)</t>
  </si>
  <si>
    <t>Pensia medie lunară 
(lei / persoană)</t>
  </si>
  <si>
    <t>Yearly average number 
(thou persons)</t>
  </si>
  <si>
    <t>Monthly average pension 
(lei / person)</t>
  </si>
  <si>
    <r>
      <t>I. Pensionari de asigurări sociale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total</t>
    </r>
  </si>
  <si>
    <r>
      <t>I.Social insurance pensioners</t>
    </r>
    <r>
      <rPr>
        <i/>
        <vertAlign val="superscript"/>
        <sz val="9"/>
        <rFont val="Arial"/>
        <family val="2"/>
      </rPr>
      <t>1)</t>
    </r>
    <r>
      <rPr>
        <b/>
        <i/>
        <sz val="9"/>
        <rFont val="Arial"/>
        <family val="2"/>
      </rPr>
      <t xml:space="preserve"> - total</t>
    </r>
  </si>
  <si>
    <t>Pensionari de asigurări sociale de stat</t>
  </si>
  <si>
    <t>State social insurance pensioners</t>
  </si>
  <si>
    <t xml:space="preserve">Pensionari de asigurări sociale din fostul </t>
  </si>
  <si>
    <t>sistem pentru agricultori</t>
  </si>
  <si>
    <t xml:space="preserve">Social insurance pensioners from </t>
  </si>
  <si>
    <t>the former system for farmers</t>
  </si>
  <si>
    <t>Pensionari de asigurări sociale</t>
  </si>
  <si>
    <t>(exclusiv agricultori)</t>
  </si>
  <si>
    <t>Social insurance pensioners</t>
  </si>
  <si>
    <t>(excluding farmers)</t>
  </si>
  <si>
    <r>
      <t>II. Pensionari beneficiari de ajutor social</t>
    </r>
    <r>
      <rPr>
        <vertAlign val="superscript"/>
        <sz val="9"/>
        <rFont val="Arial"/>
        <family val="2"/>
      </rPr>
      <t>2)</t>
    </r>
  </si>
  <si>
    <t>*)</t>
  </si>
  <si>
    <t xml:space="preserve">II.Pensioners receiving social </t>
  </si>
  <si>
    <r>
      <t>security benefits</t>
    </r>
    <r>
      <rPr>
        <i/>
        <vertAlign val="superscript"/>
        <sz val="9"/>
        <rFont val="Arial"/>
        <family val="2"/>
      </rPr>
      <t>2)</t>
    </r>
  </si>
  <si>
    <t xml:space="preserve">III. Pensionari I.O.V.R. (invalizi, orfani </t>
  </si>
  <si>
    <t>şi văduve de război)</t>
  </si>
  <si>
    <t>III.Pensioners who are war invalids,</t>
  </si>
  <si>
    <t>orphans and widows</t>
  </si>
  <si>
    <r>
      <t xml:space="preserve">1) </t>
    </r>
    <r>
      <rPr>
        <sz val="8"/>
        <rFont val="Arial"/>
        <family val="2"/>
      </rPr>
      <t>Cuprind pensionarii de asigurări sociale de stat, pensionarii proveniţi din Ministerul Apărării Naţionale,  Ministerul Afacerilor Interne,</t>
    </r>
  </si>
  <si>
    <t xml:space="preserve">   Serviciul Român de Informaţii, Secretariatul de Stat pentru Culte şi Casa de Asigurări a Avocaţilor.</t>
  </si>
  <si>
    <t xml:space="preserve">  They comprise state social insurance pensioners, pensioners from the Ministry of  National Defence,  the Ministry of  Internal Affairs,</t>
  </si>
  <si>
    <t xml:space="preserve">   the Romanian Intelligence Service, State Secretariat for Religious Affairs and Insurance House of Lawyers.</t>
  </si>
  <si>
    <r>
      <t>2)</t>
    </r>
    <r>
      <rPr>
        <sz val="8"/>
        <rFont val="Arial"/>
        <family val="2"/>
      </rPr>
      <t xml:space="preserve"> Ajutor social tip pensie plătit din fondul de asigurări sociale.</t>
    </r>
  </si>
  <si>
    <t xml:space="preserve">   Pension-type support allowance paid from the social insurance fund.</t>
  </si>
  <si>
    <r>
      <t>*) =  Sub 1000 persoane. /</t>
    </r>
    <r>
      <rPr>
        <i/>
        <sz val="8"/>
        <rFont val="Arial"/>
        <family val="2"/>
      </rPr>
      <t xml:space="preserve"> Less than a thousand persons.</t>
    </r>
  </si>
  <si>
    <r>
      <t>Sursa</t>
    </r>
    <r>
      <rPr>
        <sz val="8"/>
        <rFont val="Arial"/>
        <family val="2"/>
      </rPr>
      <t xml:space="preserve">: Casa Naţională de Pensii Publice, Ministrul Apărării Naţionale, Ministerul Afacerilor Interne, Serviciul Român de Informaţii, </t>
    </r>
  </si>
  <si>
    <t xml:space="preserve">             Secretariatul de Stat pentru Culte şi Casa de Asigurări a Avocaţilor.</t>
  </si>
  <si>
    <r>
      <t xml:space="preserve">Source: </t>
    </r>
    <r>
      <rPr>
        <i/>
        <sz val="8"/>
        <rFont val="Arial"/>
        <family val="2"/>
      </rPr>
      <t xml:space="preserve">National House of Public Pensions, Ministry of National Defence, Ministry of Internal Affairs,  Romanian Intelligence Service, </t>
    </r>
  </si>
  <si>
    <r>
      <t xml:space="preserve">              </t>
    </r>
    <r>
      <rPr>
        <i/>
        <sz val="8"/>
        <rFont val="Arial"/>
        <family val="2"/>
      </rPr>
      <t xml:space="preserve"> State Secretariat for Cults and Insurance House of Lawyers.</t>
    </r>
  </si>
  <si>
    <t>Biletele pentru tratament balnear şi odihnă acordate prin asigurările sociale</t>
  </si>
  <si>
    <t>Tickets for balneary treatment and  leisure granted by means of social insurance</t>
  </si>
  <si>
    <t xml:space="preserve">Biletele pentru tratament balnear </t>
  </si>
  <si>
    <t xml:space="preserve">Tickets for balneary treatment </t>
  </si>
  <si>
    <t>şi odihnă (total mii)</t>
  </si>
  <si>
    <t xml:space="preserve">and  leisure (total thou) </t>
  </si>
  <si>
    <t>Cheltuielile efectuate pentru</t>
  </si>
  <si>
    <t>Expenditure on treatment</t>
  </si>
  <si>
    <r>
      <t>tratament şi odihnă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>(mii lei)</t>
    </r>
  </si>
  <si>
    <r>
      <t>and leisure</t>
    </r>
    <r>
      <rPr>
        <i/>
        <vertAlign val="superscript"/>
        <sz val="9"/>
        <rFont val="Arial"/>
        <family val="2"/>
      </rPr>
      <t xml:space="preserve">1) </t>
    </r>
    <r>
      <rPr>
        <i/>
        <sz val="9"/>
        <rFont val="Arial"/>
        <family val="2"/>
      </rPr>
      <t>(thou lei)</t>
    </r>
  </si>
  <si>
    <r>
      <t>1)</t>
    </r>
    <r>
      <rPr>
        <sz val="8"/>
        <rFont val="Arial"/>
        <family val="2"/>
      </rPr>
      <t xml:space="preserve"> Inclusiv cheltuielile efectuate pentru tratamentul balnear al agricultorilor, conform O.U.G. nr. 31/1998.</t>
    </r>
  </si>
  <si>
    <t xml:space="preserve">   Including expenses incurred for the balneary treatment of farmers. according to     </t>
  </si>
  <si>
    <t xml:space="preserve">   Government Emergency Ordinance No 31/1998.</t>
  </si>
  <si>
    <r>
      <t>Sursa:</t>
    </r>
    <r>
      <rPr>
        <sz val="8"/>
        <rFont val="Arial"/>
        <family val="2"/>
      </rPr>
      <t xml:space="preserve"> Ministerul Muncii şi Solidarității Sociale.</t>
    </r>
  </si>
  <si>
    <r>
      <t>Source:</t>
    </r>
    <r>
      <rPr>
        <i/>
        <sz val="8"/>
        <rFont val="Arial"/>
        <family val="2"/>
      </rPr>
      <t xml:space="preserve"> Ministry of Labour and Social Solidarity.</t>
    </r>
  </si>
  <si>
    <t>SĂNĂTATE</t>
  </si>
  <si>
    <t>HEALTH</t>
  </si>
  <si>
    <t>1. Principalele unităţi sanitare</t>
  </si>
  <si>
    <t xml:space="preserve">    Main healthcare units</t>
  </si>
  <si>
    <r>
      <t>Spitale</t>
    </r>
    <r>
      <rPr>
        <vertAlign val="superscript"/>
        <sz val="9"/>
        <rFont val="Arial"/>
        <family val="2"/>
      </rPr>
      <t xml:space="preserve">2) </t>
    </r>
  </si>
  <si>
    <r>
      <t>Hospitals</t>
    </r>
    <r>
      <rPr>
        <i/>
        <vertAlign val="superscript"/>
        <sz val="9"/>
        <rFont val="Arial"/>
        <family val="2"/>
      </rPr>
      <t>2)</t>
    </r>
  </si>
  <si>
    <t xml:space="preserve">Alte unităţi asimilate spitalelor care oferă numai servicii </t>
  </si>
  <si>
    <t xml:space="preserve">Other units assimilated to hospitals, that provide </t>
  </si>
  <si>
    <r>
      <t>de spitalizare de zi</t>
    </r>
    <r>
      <rPr>
        <vertAlign val="superscript"/>
        <sz val="9"/>
        <rFont val="Arial"/>
        <family val="2"/>
      </rPr>
      <t xml:space="preserve">3) </t>
    </r>
  </si>
  <si>
    <r>
      <t>only day care hospitalization</t>
    </r>
    <r>
      <rPr>
        <i/>
        <vertAlign val="superscript"/>
        <sz val="9"/>
        <rFont val="Arial"/>
        <family val="2"/>
      </rPr>
      <t>3)</t>
    </r>
  </si>
  <si>
    <t xml:space="preserve">Ambulatorii de specialitate (inclusiv policlinici) </t>
  </si>
  <si>
    <t xml:space="preserve">Specialized outpatient clinics (including polyclinics) </t>
  </si>
  <si>
    <t>şi ambulatorii integrate spitalelor</t>
  </si>
  <si>
    <t>and integrated in hospitals</t>
  </si>
  <si>
    <t>Dispensare medicale</t>
  </si>
  <si>
    <t>Dispensaries</t>
  </si>
  <si>
    <r>
      <t>Centre de sănătate</t>
    </r>
    <r>
      <rPr>
        <vertAlign val="superscript"/>
        <sz val="9"/>
        <rFont val="Arial"/>
        <family val="2"/>
      </rPr>
      <t>4)</t>
    </r>
  </si>
  <si>
    <r>
      <t>Healthcare centres</t>
    </r>
    <r>
      <rPr>
        <i/>
        <vertAlign val="superscript"/>
        <sz val="9"/>
        <rFont val="Arial"/>
        <family val="2"/>
      </rPr>
      <t>4)</t>
    </r>
  </si>
  <si>
    <t>Sanatorii T.B.C.</t>
  </si>
  <si>
    <t>Tuberculosis sanatoria</t>
  </si>
  <si>
    <r>
      <t>Sanatorii balneare</t>
    </r>
    <r>
      <rPr>
        <vertAlign val="superscript"/>
        <sz val="9"/>
        <rFont val="Arial"/>
        <family val="2"/>
      </rPr>
      <t>5)</t>
    </r>
  </si>
  <si>
    <r>
      <t>Balneary sanatoria</t>
    </r>
    <r>
      <rPr>
        <i/>
        <vertAlign val="superscript"/>
        <sz val="9"/>
        <rFont val="Arial"/>
        <family val="2"/>
      </rPr>
      <t>5)</t>
    </r>
  </si>
  <si>
    <t>Preventorii</t>
  </si>
  <si>
    <t>Preventoria</t>
  </si>
  <si>
    <t>Unităţi medico-sociale</t>
  </si>
  <si>
    <t>Health and social care units</t>
  </si>
  <si>
    <t>Centre medicale de specialitate</t>
  </si>
  <si>
    <t>Specialised health centres</t>
  </si>
  <si>
    <t>Centre de transfuzie sanguină</t>
  </si>
  <si>
    <t>Transfusion centres</t>
  </si>
  <si>
    <r>
      <t>Cabinete independente de medicină generală</t>
    </r>
    <r>
      <rPr>
        <vertAlign val="superscript"/>
        <sz val="9"/>
        <rFont val="Arial"/>
        <family val="2"/>
      </rPr>
      <t>6)</t>
    </r>
  </si>
  <si>
    <r>
      <t>Independent general practice offices</t>
    </r>
    <r>
      <rPr>
        <i/>
        <vertAlign val="superscript"/>
        <sz val="9"/>
        <rFont val="Arial"/>
        <family val="2"/>
      </rPr>
      <t>6)</t>
    </r>
  </si>
  <si>
    <r>
      <t>Cabinete independente de medicină de familie</t>
    </r>
    <r>
      <rPr>
        <vertAlign val="superscript"/>
        <sz val="9"/>
        <rFont val="Arial"/>
        <family val="2"/>
      </rPr>
      <t>6)</t>
    </r>
  </si>
  <si>
    <r>
      <t>Independent family medicine offices</t>
    </r>
    <r>
      <rPr>
        <i/>
        <vertAlign val="superscript"/>
        <sz val="9"/>
        <rFont val="Arial"/>
        <family val="2"/>
      </rPr>
      <t>6)</t>
    </r>
  </si>
  <si>
    <r>
      <t>Cabinete medicale independente de specialitate</t>
    </r>
    <r>
      <rPr>
        <vertAlign val="superscript"/>
        <sz val="9"/>
        <rFont val="Arial"/>
        <family val="2"/>
      </rPr>
      <t>6)</t>
    </r>
  </si>
  <si>
    <r>
      <t>Independent specialized medical offices</t>
    </r>
    <r>
      <rPr>
        <i/>
        <vertAlign val="superscript"/>
        <sz val="9"/>
        <rFont val="Arial"/>
        <family val="2"/>
      </rPr>
      <t>6)</t>
    </r>
  </si>
  <si>
    <t>Cabinete medicale şcolare şi studenţeşti</t>
  </si>
  <si>
    <t>Medical offices in schools and universities</t>
  </si>
  <si>
    <r>
      <t>Cabinete stomatologice independente</t>
    </r>
    <r>
      <rPr>
        <vertAlign val="superscript"/>
        <sz val="9"/>
        <rFont val="Arial"/>
        <family val="2"/>
      </rPr>
      <t xml:space="preserve">6) </t>
    </r>
  </si>
  <si>
    <r>
      <t>Independent dental offices</t>
    </r>
    <r>
      <rPr>
        <i/>
        <vertAlign val="superscript"/>
        <sz val="9"/>
        <rFont val="Arial"/>
        <family val="2"/>
      </rPr>
      <t xml:space="preserve">6) </t>
    </r>
  </si>
  <si>
    <t>Cabinete stomatologice şcolare şi studenţeşti</t>
  </si>
  <si>
    <t>Dentist office in schools and universities</t>
  </si>
  <si>
    <t xml:space="preserve">Centre de dializă şi puncte de lucru </t>
  </si>
  <si>
    <t xml:space="preserve">Dialysis centers and places of operation </t>
  </si>
  <si>
    <t>ale centrelor de dializă</t>
  </si>
  <si>
    <t>of dialysis centres</t>
  </si>
  <si>
    <t>Alte tipuri de cabinete medicale</t>
  </si>
  <si>
    <t>Other healthcare office</t>
  </si>
  <si>
    <t>Farmacii, puncte de lucru ale farmaciilor şi drogherii</t>
  </si>
  <si>
    <t>Pharmacies, pharmaceutical points and drug stores</t>
  </si>
  <si>
    <t>Laboratoare medicale</t>
  </si>
  <si>
    <t>Medical laboratories</t>
  </si>
  <si>
    <t>Laboratoare de tehnică dentară</t>
  </si>
  <si>
    <t>Dentist laboratories</t>
  </si>
  <si>
    <t xml:space="preserve">   spitalizare cu internare continuă sau servicii de internare continuă şi de zi. Nu sunt incluse centrele medicale, centrele de sănătate, centrele de diagnostic, </t>
  </si>
  <si>
    <t xml:space="preserve">   centrele multifuncţionale care oferă numai servicii de internare de zi. De asemenea, nu sunt incluse centrele de dializă.</t>
  </si>
  <si>
    <t xml:space="preserve">   Including institutes, health centres, medical centres and medical clinics assimilated to hospitals that offer hospitalization services </t>
  </si>
  <si>
    <t xml:space="preserve">   with continuous hospitalization or continuous and day hospitalization services. Medical centres, health centres, diagnostic centres,</t>
  </si>
  <si>
    <t xml:space="preserve">   multifunctional centres that offer only day hospitalization services are not included. Dialysis centres are also not included.</t>
  </si>
  <si>
    <t xml:space="preserve">   internare de zi (nu şi internare continuă). Nu sunt incluse centrele de sănătate multifuncţionale, unităţile medico-sociale care oferă </t>
  </si>
  <si>
    <t xml:space="preserve">   servicii de internare de zi şi nici centrele care oferă servicii de dializă. </t>
  </si>
  <si>
    <t xml:space="preserve">   Medical centres, diagnostic centres, health centres and other medical units assimilated to hospitals that offer only services </t>
  </si>
  <si>
    <t xml:space="preserve">   with day hospitalization (not continuous hospitalization). Multifunctional health centres, medical and social units that provide </t>
  </si>
  <si>
    <t xml:space="preserve">   day hospitalization services and centres that offer dialysis services are not included.</t>
  </si>
  <si>
    <t xml:space="preserve">   de internare continuă şi/sau internare de zi.</t>
  </si>
  <si>
    <t xml:space="preserve">   Including mental health centres and multifunctional health centres. Health centres that offer continuous hospitalization</t>
  </si>
  <si>
    <t xml:space="preserve">   and / or day hospitalization services are not included.</t>
  </si>
  <si>
    <t xml:space="preserve">   Including neurosis or neuropsychiatric sanatoriums.</t>
  </si>
  <si>
    <t xml:space="preserve">   independente şi cabinetelor medicale independente de specialitate nu sunt incluse cabinetele din structura altor tipuri de unităţi sanitare,</t>
  </si>
  <si>
    <t xml:space="preserve">   cum ar fi: policlinici, societăţi medicale civile, centre de diagnostic şi tratament etc.</t>
  </si>
  <si>
    <t xml:space="preserve">   The number of independent general practice offices, independent family medicine offices, independent dental offices </t>
  </si>
  <si>
    <t xml:space="preserve">   and independent specialized medical offices does not include offices from the structure of other types of health units, </t>
  </si>
  <si>
    <t xml:space="preserve">   such as: polyclinics, civil medical societies, health centres, diagnosis and treatment a.s.o.</t>
  </si>
  <si>
    <t>Paturile pentru internare continuă din unităţile sanitare</t>
  </si>
  <si>
    <t>Beds for continuous admission from sanitary units</t>
  </si>
  <si>
    <t xml:space="preserve">Paturi în spitale şi unităţi </t>
  </si>
  <si>
    <t xml:space="preserve">Hospital beds and medical units </t>
  </si>
  <si>
    <r>
      <t>asimilate spitalelor</t>
    </r>
    <r>
      <rPr>
        <vertAlign val="superscript"/>
        <sz val="9"/>
        <rFont val="Arial"/>
        <family val="2"/>
      </rPr>
      <t>2)</t>
    </r>
  </si>
  <si>
    <r>
      <t>assimilated to hospital</t>
    </r>
    <r>
      <rPr>
        <i/>
        <vertAlign val="superscript"/>
        <sz val="9"/>
        <rFont val="Arial"/>
        <family val="2"/>
      </rPr>
      <t>2)</t>
    </r>
  </si>
  <si>
    <r>
      <t>Paturi în sanatorii balneare</t>
    </r>
    <r>
      <rPr>
        <vertAlign val="superscript"/>
        <sz val="9"/>
        <rFont val="Arial"/>
        <family val="2"/>
      </rPr>
      <t>3)</t>
    </r>
  </si>
  <si>
    <r>
      <t>Beds in sanatoria</t>
    </r>
    <r>
      <rPr>
        <i/>
        <vertAlign val="superscript"/>
        <sz val="9"/>
        <rFont val="Arial"/>
        <family val="2"/>
      </rPr>
      <t>3)</t>
    </r>
  </si>
  <si>
    <r>
      <t>Paturi în preventorii</t>
    </r>
    <r>
      <rPr>
        <vertAlign val="superscript"/>
        <sz val="9"/>
        <rFont val="Arial"/>
        <family val="2"/>
      </rPr>
      <t>4)</t>
    </r>
  </si>
  <si>
    <r>
      <t>Beds in preventoria</t>
    </r>
    <r>
      <rPr>
        <i/>
        <vertAlign val="superscript"/>
        <sz val="9"/>
        <rFont val="Arial"/>
        <family val="2"/>
      </rPr>
      <t>4)</t>
    </r>
  </si>
  <si>
    <r>
      <t>Paturi în sanatorii T.B.C.</t>
    </r>
    <r>
      <rPr>
        <vertAlign val="superscript"/>
        <sz val="9"/>
        <rFont val="Arial"/>
        <family val="2"/>
      </rPr>
      <t>4)</t>
    </r>
  </si>
  <si>
    <r>
      <t>Beds in tuberculosis sanatoria</t>
    </r>
    <r>
      <rPr>
        <i/>
        <vertAlign val="superscript"/>
        <sz val="9"/>
        <rFont val="Arial"/>
        <family val="2"/>
      </rPr>
      <t>4)</t>
    </r>
  </si>
  <si>
    <r>
      <t>Paturi în unităţi medico-sociale</t>
    </r>
    <r>
      <rPr>
        <vertAlign val="superscript"/>
        <sz val="9"/>
        <rFont val="Arial"/>
        <family val="2"/>
      </rPr>
      <t>4)</t>
    </r>
  </si>
  <si>
    <r>
      <t>Beds in health and social care units</t>
    </r>
    <r>
      <rPr>
        <i/>
        <vertAlign val="superscript"/>
        <sz val="9"/>
        <rFont val="Arial"/>
        <family val="2"/>
      </rPr>
      <t>4)</t>
    </r>
  </si>
  <si>
    <r>
      <t>2)</t>
    </r>
    <r>
      <rPr>
        <sz val="8"/>
        <rFont val="Arial"/>
        <family val="2"/>
      </rPr>
      <t xml:space="preserve"> Inclusiv centre de sănătate cu paturi de spital.</t>
    </r>
  </si>
  <si>
    <t xml:space="preserve">   Including health centres with hospital beds.</t>
  </si>
  <si>
    <r>
      <t>3)</t>
    </r>
    <r>
      <rPr>
        <sz val="8"/>
        <rFont val="Arial"/>
        <family val="2"/>
      </rPr>
      <t xml:space="preserve"> Inclusiv sanatorii de nevroze sau de neuropsihiatrie.</t>
    </r>
  </si>
  <si>
    <t xml:space="preserve">   Including the neurosis or neuropsychiatry sanatoria.</t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</si>
  <si>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Unitățile aparțin de sectorul public; sectorul privat fiind inexistent la aceste categorii de unități.</t>
    </r>
  </si>
  <si>
    <r>
      <t xml:space="preserve">    </t>
    </r>
    <r>
      <rPr>
        <i/>
        <sz val="8"/>
        <rFont val="Arial"/>
        <family val="2"/>
      </rPr>
      <t>The units belong to the public sector; the private sector being non-existent in these categories of units.</t>
    </r>
  </si>
  <si>
    <t>Numărul cadrelor medico-sanitare</t>
  </si>
  <si>
    <t>Number of medical staff</t>
  </si>
  <si>
    <r>
      <t>Medici</t>
    </r>
    <r>
      <rPr>
        <vertAlign val="superscript"/>
        <sz val="9"/>
        <rFont val="Arial"/>
        <family val="2"/>
      </rPr>
      <t>2)</t>
    </r>
  </si>
  <si>
    <r>
      <t>Physicians</t>
    </r>
    <r>
      <rPr>
        <i/>
        <vertAlign val="superscript"/>
        <sz val="9"/>
        <rFont val="Arial"/>
        <family val="2"/>
      </rPr>
      <t>2)</t>
    </r>
  </si>
  <si>
    <t>Locuitori la un medic</t>
  </si>
  <si>
    <t>Population per physician</t>
  </si>
  <si>
    <t>Medici la 10000 locuitori</t>
  </si>
  <si>
    <t>Physicians per 10000 inhabitants</t>
  </si>
  <si>
    <t>Medici stomatologi</t>
  </si>
  <si>
    <t>Dentists</t>
  </si>
  <si>
    <t>Locuitori la un medic stomatolog</t>
  </si>
  <si>
    <t>Population per dentist</t>
  </si>
  <si>
    <t>Medici stomatologi la 10000 locuitori</t>
  </si>
  <si>
    <t>Dentists per 10000 inhabitants</t>
  </si>
  <si>
    <t>Farmacişti</t>
  </si>
  <si>
    <t xml:space="preserve">Pharmaceutical </t>
  </si>
  <si>
    <t>Locuitori la un farmacist</t>
  </si>
  <si>
    <t xml:space="preserve">Population per pharmaceutical </t>
  </si>
  <si>
    <t>Farmacişti la 10000 locuitori</t>
  </si>
  <si>
    <t>Pharmaceutical per 10000 inhabitants</t>
  </si>
  <si>
    <t>Asistenți medicali cu studii superioare</t>
  </si>
  <si>
    <t xml:space="preserve"> Nurses with tertiary education</t>
  </si>
  <si>
    <t>Locuitori la un asistent medical cu studii superioare</t>
  </si>
  <si>
    <t>Population per nurses with tertiary education</t>
  </si>
  <si>
    <t>Asistenți medicali cu studii superioare la 10000 locuitori</t>
  </si>
  <si>
    <t>Nurses with tertiary education per 10000 inhabitants</t>
  </si>
  <si>
    <t>Personal sanitar mediu</t>
  </si>
  <si>
    <t>Locuitori la un cadru sanitar mediu</t>
  </si>
  <si>
    <t>Population per medical staff member with  upper secondary/post-secondary non-tertiary education</t>
  </si>
  <si>
    <t>Personal sanitar mediu la 10000 locuitori</t>
  </si>
  <si>
    <t>Personal sanitar mediu la un medic</t>
  </si>
  <si>
    <r>
      <rPr>
        <b/>
        <sz val="8"/>
        <rFont val="Arial"/>
        <family val="2"/>
      </rPr>
      <t>Notă</t>
    </r>
    <r>
      <rPr>
        <sz val="8"/>
        <rFont val="Arial"/>
        <family val="2"/>
      </rPr>
      <t xml:space="preserve">: Pentru anul </t>
    </r>
    <r>
      <rPr>
        <b/>
        <sz val="8"/>
        <rFont val="Arial"/>
        <family val="2"/>
      </rPr>
      <t>2024</t>
    </r>
    <r>
      <rPr>
        <sz val="8"/>
        <rFont val="Arial"/>
        <family val="2"/>
      </rPr>
      <t>, ratele au fost calculate cu populaţia rezidentă la</t>
    </r>
    <r>
      <rPr>
        <b/>
        <sz val="8"/>
        <rFont val="Arial"/>
        <family val="2"/>
      </rPr>
      <t xml:space="preserve"> 1 ianuarie</t>
    </r>
    <r>
      <rPr>
        <sz val="8"/>
        <rFont val="Arial"/>
        <family val="2"/>
      </rPr>
      <t>.</t>
    </r>
  </si>
  <si>
    <r>
      <rPr>
        <b/>
        <i/>
        <sz val="8"/>
        <rFont val="Arial"/>
        <family val="2"/>
      </rPr>
      <t>Note</t>
    </r>
    <r>
      <rPr>
        <i/>
        <sz val="8"/>
        <rFont val="Arial"/>
        <family val="2"/>
      </rPr>
      <t xml:space="preserve">: For the year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, the rates were calculated based on the usually resident population on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>.</t>
    </r>
  </si>
  <si>
    <r>
      <t>1)</t>
    </r>
    <r>
      <rPr>
        <sz val="8"/>
        <rFont val="Arial"/>
        <family val="2"/>
      </rPr>
      <t xml:space="preserve"> Date provizorii. / </t>
    </r>
    <r>
      <rPr>
        <i/>
        <sz val="8"/>
        <rFont val="Arial"/>
        <family val="2"/>
      </rPr>
      <t xml:space="preserve"> Provisional data.  </t>
    </r>
  </si>
  <si>
    <r>
      <t>2)</t>
    </r>
    <r>
      <rPr>
        <sz val="8"/>
        <rFont val="Arial"/>
        <family val="2"/>
      </rPr>
      <t xml:space="preserve"> Exclusiv medici stomatologi. / </t>
    </r>
    <r>
      <rPr>
        <i/>
        <sz val="8"/>
        <rFont val="Arial"/>
        <family val="2"/>
      </rPr>
      <t xml:space="preserve">Dentists excluded.   </t>
    </r>
  </si>
  <si>
    <t>EDUCAŢIE</t>
  </si>
  <si>
    <t>Învăţământul pe niveluri de educaţie</t>
  </si>
  <si>
    <t>Education by level of education</t>
  </si>
  <si>
    <t>2024/2025</t>
  </si>
  <si>
    <t>Numărul unităţilor / instituţiilor de învăţământ</t>
  </si>
  <si>
    <t>Number of educational establishments / institutions</t>
  </si>
  <si>
    <t>Populaţia şcolară, pe niveluri de educaţie (mii persoane)</t>
  </si>
  <si>
    <t>Enrolled population, by level of education (thou persons)</t>
  </si>
  <si>
    <t>în învăţământul:</t>
  </si>
  <si>
    <t>Level of education:</t>
  </si>
  <si>
    <t>Antepreşcolar</t>
  </si>
  <si>
    <t>development</t>
  </si>
  <si>
    <t>- sector privat</t>
  </si>
  <si>
    <t xml:space="preserve"> - private sector</t>
  </si>
  <si>
    <t>Preşcolar</t>
  </si>
  <si>
    <t>Pre-primary</t>
  </si>
  <si>
    <t>Primar şi gimnazial</t>
  </si>
  <si>
    <t xml:space="preserve"> Primary and lower secondary</t>
  </si>
  <si>
    <t>Liceal</t>
  </si>
  <si>
    <t xml:space="preserve">Profesional </t>
  </si>
  <si>
    <t>Upper secondary - vocational</t>
  </si>
  <si>
    <t xml:space="preserve">Postliceal </t>
  </si>
  <si>
    <t xml:space="preserve">Post secondary non-tertiary </t>
  </si>
  <si>
    <r>
      <t>Superior</t>
    </r>
    <r>
      <rPr>
        <vertAlign val="superscript"/>
        <sz val="9"/>
        <rFont val="Arial"/>
        <family val="2"/>
      </rPr>
      <t xml:space="preserve"> </t>
    </r>
  </si>
  <si>
    <t>Tertiary</t>
  </si>
  <si>
    <t xml:space="preserve">Gradul de cuprindere în învăţământ a populaţiei </t>
  </si>
  <si>
    <r>
      <t>de vârstă şcolară</t>
    </r>
    <r>
      <rPr>
        <vertAlign val="superscript"/>
        <sz val="9"/>
        <rFont val="Arial"/>
        <family val="2"/>
      </rPr>
      <t>1);2)</t>
    </r>
    <r>
      <rPr>
        <b/>
        <sz val="9"/>
        <rFont val="Arial"/>
        <family val="2"/>
      </rPr>
      <t xml:space="preserve"> (%)</t>
    </r>
  </si>
  <si>
    <r>
      <t>School age population enrolment rate</t>
    </r>
    <r>
      <rPr>
        <i/>
        <vertAlign val="superscript"/>
        <sz val="9"/>
        <rFont val="Arial"/>
        <family val="2"/>
      </rPr>
      <t>1);2)</t>
    </r>
    <r>
      <rPr>
        <b/>
        <i/>
        <sz val="9"/>
        <rFont val="Arial"/>
        <family val="2"/>
      </rPr>
      <t xml:space="preserve"> (%)
</t>
    </r>
  </si>
  <si>
    <t xml:space="preserve">Numărul copiilor, elevilor şi </t>
  </si>
  <si>
    <t>studenţilor care revin la un cadru didactic</t>
  </si>
  <si>
    <t xml:space="preserve">Number of children, pupils 
</t>
  </si>
  <si>
    <t>and students, per teaching staff</t>
  </si>
  <si>
    <t>Children (early childhood</t>
  </si>
  <si>
    <t>Copii (educaţia timpurie)</t>
  </si>
  <si>
    <t xml:space="preserve">education) </t>
  </si>
  <si>
    <t>Elevi</t>
  </si>
  <si>
    <t>Pupils</t>
  </si>
  <si>
    <t>Studenţi</t>
  </si>
  <si>
    <t>Students</t>
  </si>
  <si>
    <t xml:space="preserve">Numărul elevilor şi studenţilor/cursanţilor </t>
  </si>
  <si>
    <r>
      <t>care revin la 10000 locuitori</t>
    </r>
    <r>
      <rPr>
        <vertAlign val="superscript"/>
        <sz val="9"/>
        <rFont val="Arial"/>
        <family val="2"/>
      </rPr>
      <t>1)</t>
    </r>
  </si>
  <si>
    <t>Number of pupils and students</t>
  </si>
  <si>
    <r>
      <t>per 10000 inhabitants</t>
    </r>
    <r>
      <rPr>
        <i/>
        <vertAlign val="superscript"/>
        <sz val="9"/>
        <rFont val="Arial"/>
        <family val="2"/>
      </rPr>
      <t>1)</t>
    </r>
  </si>
  <si>
    <t xml:space="preserve">Elevi </t>
  </si>
  <si>
    <r>
      <t xml:space="preserve">1) </t>
    </r>
    <r>
      <rPr>
        <sz val="8"/>
        <rFont val="Arial"/>
        <family val="2"/>
      </rPr>
      <t xml:space="preserve">S-a utilizat populaţia rezidentă la </t>
    </r>
    <r>
      <rPr>
        <b/>
        <sz val="8"/>
        <rFont val="Arial"/>
        <family val="2"/>
      </rPr>
      <t>1 ianuarie</t>
    </r>
    <r>
      <rPr>
        <sz val="8"/>
        <rFont val="Arial"/>
        <family val="2"/>
      </rPr>
      <t>.</t>
    </r>
  </si>
  <si>
    <r>
      <t xml:space="preserve"> </t>
    </r>
    <r>
      <rPr>
        <i/>
        <sz val="8"/>
        <rFont val="Arial"/>
        <family val="2"/>
      </rPr>
      <t xml:space="preserve">  The usually resident population as of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>was used.</t>
    </r>
    <r>
      <rPr>
        <vertAlign val="superscript"/>
        <sz val="8"/>
        <rFont val="Arial"/>
        <family val="2"/>
      </rPr>
      <t xml:space="preserve"> </t>
    </r>
  </si>
  <si>
    <r>
      <t>2)</t>
    </r>
    <r>
      <rPr>
        <sz val="8"/>
        <rFont val="Arial"/>
        <family val="2"/>
      </rPr>
      <t xml:space="preserve"> Inclusiv numărul copiilor din  învăţământul antepreşcolar.</t>
    </r>
  </si>
  <si>
    <t xml:space="preserve">   Children in early childhood education and development included.</t>
  </si>
  <si>
    <r>
      <t xml:space="preserve">3) </t>
    </r>
    <r>
      <rPr>
        <sz val="8"/>
        <rFont val="Arial"/>
        <family val="2"/>
      </rPr>
      <t xml:space="preserve">Date provizorii. / </t>
    </r>
    <r>
      <rPr>
        <i/>
        <sz val="8"/>
        <rFont val="Arial"/>
        <family val="2"/>
      </rPr>
      <t>Provisional data.</t>
    </r>
  </si>
  <si>
    <r>
      <rPr>
        <b/>
        <sz val="8"/>
        <rFont val="Arial"/>
        <family val="2"/>
      </rPr>
      <t>Sursa</t>
    </r>
    <r>
      <rPr>
        <sz val="8"/>
        <rFont val="Arial"/>
        <family val="2"/>
      </rPr>
      <t>: Cercetarea statistică privind activitatea unităţilor / instituţiilor de învăţământ.</t>
    </r>
  </si>
  <si>
    <r>
      <rPr>
        <b/>
        <i/>
        <sz val="8"/>
        <rFont val="Arial"/>
        <family val="2"/>
      </rPr>
      <t>Source</t>
    </r>
    <r>
      <rPr>
        <i/>
        <sz val="8"/>
        <rFont val="Arial"/>
        <family val="2"/>
      </rPr>
      <t>: Statistical survey on the activity of educational establishments / institutions.</t>
    </r>
  </si>
  <si>
    <t>2023/2024</t>
  </si>
  <si>
    <t xml:space="preserve">Numărul absolvenţilor din învăţământul preuniversitar, </t>
  </si>
  <si>
    <t>pe niveluri de educaţie (mii persoane)</t>
  </si>
  <si>
    <t xml:space="preserve">Pre-university education gratuates, </t>
  </si>
  <si>
    <t>by level of education (thou persons)</t>
  </si>
  <si>
    <t>Învăţământ gimnazial</t>
  </si>
  <si>
    <t>Lower secondary education</t>
  </si>
  <si>
    <t>Învăţământ liceal</t>
  </si>
  <si>
    <t>Upper secondary education</t>
  </si>
  <si>
    <t>Învăţământ profesional</t>
  </si>
  <si>
    <t>Vocational education</t>
  </si>
  <si>
    <t xml:space="preserve">Învăţământ </t>
  </si>
  <si>
    <t>Post-secondary non-tertiary</t>
  </si>
  <si>
    <t>postliceal</t>
  </si>
  <si>
    <t>education</t>
  </si>
  <si>
    <t>Numărul absolvenţilor cu diplomă (mii persoane)</t>
  </si>
  <si>
    <t>Degree graduates (thou persons)</t>
  </si>
  <si>
    <t xml:space="preserve">Învăţământ superior </t>
  </si>
  <si>
    <t xml:space="preserve">Tertiary education </t>
  </si>
  <si>
    <t>Personalul didactic (mii persoane)</t>
  </si>
  <si>
    <t>Teaching staff (thou persons)</t>
  </si>
  <si>
    <r>
      <t>Total</t>
    </r>
    <r>
      <rPr>
        <vertAlign val="superscript"/>
        <sz val="9"/>
        <rFont val="Arial"/>
        <family val="2"/>
      </rPr>
      <t xml:space="preserve"> </t>
    </r>
  </si>
  <si>
    <t xml:space="preserve">Total </t>
  </si>
  <si>
    <t xml:space="preserve">Antepreşcolar şi </t>
  </si>
  <si>
    <t xml:space="preserve">Early childhood education and </t>
  </si>
  <si>
    <t xml:space="preserve">preşcolar </t>
  </si>
  <si>
    <t>development and pre-primary</t>
  </si>
  <si>
    <t>Primary and lower secondary</t>
  </si>
  <si>
    <t>Upper secondary</t>
  </si>
  <si>
    <t xml:space="preserve">Vocational </t>
  </si>
  <si>
    <t>Superior</t>
  </si>
  <si>
    <t>CULTURĂ</t>
  </si>
  <si>
    <t>CULTURE</t>
  </si>
  <si>
    <t>Numărul și activitatea principalelor unități cultural-artistice</t>
  </si>
  <si>
    <t>Number and activity of the main cultural-artistic units</t>
  </si>
  <si>
    <r>
      <t>Activitatea bibliotecilor</t>
    </r>
    <r>
      <rPr>
        <vertAlign val="superscript"/>
        <sz val="9"/>
        <rFont val="Arial"/>
        <family val="2"/>
      </rPr>
      <t>2)</t>
    </r>
  </si>
  <si>
    <r>
      <t>Libraries activity</t>
    </r>
    <r>
      <rPr>
        <i/>
        <vertAlign val="superscript"/>
        <sz val="9"/>
        <rFont val="Arial"/>
        <family val="2"/>
        <charset val="238"/>
      </rPr>
      <t>2)</t>
    </r>
  </si>
  <si>
    <r>
      <t>Biblioteci (număr)</t>
    </r>
    <r>
      <rPr>
        <vertAlign val="superscript"/>
        <sz val="9"/>
        <rFont val="Arial"/>
        <family val="2"/>
      </rPr>
      <t>3)</t>
    </r>
  </si>
  <si>
    <r>
      <t>Libraries (number)</t>
    </r>
    <r>
      <rPr>
        <i/>
        <vertAlign val="superscript"/>
        <sz val="9"/>
        <rFont val="Arial"/>
        <family val="2"/>
        <charset val="238"/>
      </rPr>
      <t>3)</t>
    </r>
  </si>
  <si>
    <t>Utilizatori activi (mii persoane)</t>
  </si>
  <si>
    <t>Active users (thou persons)</t>
  </si>
  <si>
    <t xml:space="preserve">Activitatea instituţiilor şi companiilor de </t>
  </si>
  <si>
    <t xml:space="preserve">Institutions and performance companies or </t>
  </si>
  <si>
    <r>
      <t>spectacole sau concerte</t>
    </r>
    <r>
      <rPr>
        <vertAlign val="superscript"/>
        <sz val="9"/>
        <rFont val="Arial"/>
        <family val="2"/>
      </rPr>
      <t>2)</t>
    </r>
  </si>
  <si>
    <r>
      <t>concerts activity</t>
    </r>
    <r>
      <rPr>
        <i/>
        <vertAlign val="superscript"/>
        <sz val="9"/>
        <rFont val="Arial"/>
        <family val="2"/>
      </rPr>
      <t>2)</t>
    </r>
  </si>
  <si>
    <t xml:space="preserve">Instituţii şi companii de spectacole sau </t>
  </si>
  <si>
    <t xml:space="preserve">Performance or concerts institutions and </t>
  </si>
  <si>
    <r>
      <t>concerte (număr)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 </t>
    </r>
  </si>
  <si>
    <r>
      <t>companies (number)</t>
    </r>
    <r>
      <rPr>
        <i/>
        <vertAlign val="superscript"/>
        <sz val="9"/>
        <rFont val="Arial"/>
        <family val="2"/>
        <charset val="238"/>
      </rPr>
      <t>4)</t>
    </r>
    <r>
      <rPr>
        <i/>
        <sz val="9"/>
        <rFont val="Arial"/>
        <family val="2"/>
        <charset val="238"/>
      </rPr>
      <t xml:space="preserve">  </t>
    </r>
  </si>
  <si>
    <t>Spectacole şi concerte (mii reprezentaţii)</t>
  </si>
  <si>
    <t>Performances and concerts (thou performances)</t>
  </si>
  <si>
    <t>Spectatori şi auditori (mii persoane)</t>
  </si>
  <si>
    <t>Audience (thou persons)</t>
  </si>
  <si>
    <r>
      <t>Activitatea muzeelor şi colecţiilor publice</t>
    </r>
    <r>
      <rPr>
        <vertAlign val="superscript"/>
        <sz val="9"/>
        <rFont val="Arial"/>
        <family val="2"/>
      </rPr>
      <t>2)</t>
    </r>
  </si>
  <si>
    <r>
      <t>Museums and public colections activity</t>
    </r>
    <r>
      <rPr>
        <i/>
        <vertAlign val="superscript"/>
        <sz val="9"/>
        <rFont val="Arial"/>
        <family val="2"/>
        <charset val="238"/>
      </rPr>
      <t>2)</t>
    </r>
  </si>
  <si>
    <r>
      <t>Muzee şi colecţii publice (număr)</t>
    </r>
    <r>
      <rPr>
        <vertAlign val="superscript"/>
        <sz val="9"/>
        <rFont val="Arial"/>
        <family val="2"/>
      </rPr>
      <t>5)</t>
    </r>
  </si>
  <si>
    <r>
      <t>Museums and public colections (number)</t>
    </r>
    <r>
      <rPr>
        <i/>
        <vertAlign val="superscript"/>
        <sz val="9"/>
        <rFont val="Arial"/>
        <family val="2"/>
        <charset val="238"/>
      </rPr>
      <t>5)</t>
    </r>
  </si>
  <si>
    <t>Vizitatori (mii persoane)</t>
  </si>
  <si>
    <t>Visitors (thou persons)</t>
  </si>
  <si>
    <r>
      <t>Activitatea cinematografelor</t>
    </r>
    <r>
      <rPr>
        <vertAlign val="superscript"/>
        <sz val="9"/>
        <rFont val="Arial"/>
        <family val="2"/>
      </rPr>
      <t>6)</t>
    </r>
  </si>
  <si>
    <r>
      <t>Cinemas activity</t>
    </r>
    <r>
      <rPr>
        <i/>
        <vertAlign val="superscript"/>
        <sz val="9"/>
        <rFont val="Arial"/>
        <family val="2"/>
        <charset val="238"/>
      </rPr>
      <t>6)</t>
    </r>
  </si>
  <si>
    <r>
      <t>Cinematografe (număr)</t>
    </r>
    <r>
      <rPr>
        <vertAlign val="superscript"/>
        <sz val="9"/>
        <rFont val="Arial"/>
        <family val="2"/>
      </rPr>
      <t>7)</t>
    </r>
  </si>
  <si>
    <r>
      <t>Cinemas (number)</t>
    </r>
    <r>
      <rPr>
        <i/>
        <vertAlign val="superscript"/>
        <sz val="9"/>
        <rFont val="Arial"/>
        <family val="2"/>
        <charset val="238"/>
      </rPr>
      <t>7)</t>
    </r>
  </si>
  <si>
    <t>Spectacole (mii)</t>
  </si>
  <si>
    <t>Performances (thou)</t>
  </si>
  <si>
    <t>Spectatori (mii persoane)</t>
  </si>
  <si>
    <r>
      <t>2)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Cercetările statistice din domeniul culturii.</t>
    </r>
  </si>
  <si>
    <r>
      <rPr>
        <b/>
        <i/>
        <sz val="8"/>
        <rFont val="Arial"/>
        <family val="2"/>
      </rPr>
      <t xml:space="preserve">   Source</t>
    </r>
    <r>
      <rPr>
        <i/>
        <sz val="8"/>
        <rFont val="Arial"/>
        <family val="2"/>
      </rPr>
      <t>: The statistical surveys on culture.</t>
    </r>
  </si>
  <si>
    <r>
      <t xml:space="preserve">3) </t>
    </r>
    <r>
      <rPr>
        <sz val="8"/>
        <rFont val="Arial"/>
        <family val="2"/>
        <charset val="238"/>
      </rPr>
      <t xml:space="preserve">Exclusiv filialele. /  </t>
    </r>
    <r>
      <rPr>
        <i/>
        <sz val="8"/>
        <rFont val="Arial"/>
        <family val="2"/>
      </rPr>
      <t xml:space="preserve">Excluding branches. </t>
    </r>
  </si>
  <si>
    <r>
      <t>4)</t>
    </r>
    <r>
      <rPr>
        <sz val="8"/>
        <rFont val="Arial"/>
        <family val="2"/>
        <charset val="238"/>
      </rPr>
      <t xml:space="preserve"> Exclusiv secţiile. / </t>
    </r>
    <r>
      <rPr>
        <i/>
        <sz val="8"/>
        <rFont val="Arial"/>
        <family val="2"/>
      </rPr>
      <t>Excluding  sections.</t>
    </r>
  </si>
  <si>
    <r>
      <t>5)</t>
    </r>
    <r>
      <rPr>
        <sz val="8"/>
        <rFont val="Arial"/>
        <family val="2"/>
        <charset val="238"/>
      </rPr>
      <t xml:space="preserve"> Exclusiv filialele şi secţiile. /</t>
    </r>
    <r>
      <rPr>
        <i/>
        <sz val="8"/>
        <rFont val="Arial"/>
        <family val="2"/>
      </rPr>
      <t xml:space="preserve"> Excluding branches and sections.</t>
    </r>
  </si>
  <si>
    <r>
      <t>6)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Ministerul Culturii - Centrul Naţional al Cinematografiei.</t>
    </r>
  </si>
  <si>
    <r>
      <rPr>
        <b/>
        <i/>
        <sz val="8"/>
        <rFont val="Arial"/>
        <family val="2"/>
      </rPr>
      <t xml:space="preserve">   Source</t>
    </r>
    <r>
      <rPr>
        <i/>
        <sz val="8"/>
        <rFont val="Arial"/>
        <family val="2"/>
      </rPr>
      <t>: Ministry of Culture – National Centre  of Cinematography.</t>
    </r>
  </si>
  <si>
    <r>
      <t xml:space="preserve">7) </t>
    </r>
    <r>
      <rPr>
        <sz val="8"/>
        <rFont val="Arial"/>
        <family val="2"/>
        <charset val="238"/>
      </rPr>
      <t>Inclusiv caravana. /</t>
    </r>
    <r>
      <rPr>
        <i/>
        <sz val="8"/>
        <rFont val="Arial"/>
        <family val="2"/>
      </rPr>
      <t xml:space="preserve"> Including caravan.</t>
    </r>
  </si>
  <si>
    <t xml:space="preserve"> </t>
  </si>
  <si>
    <t xml:space="preserve">Structura orelor-program emise de  posturile publice de radio (centrale și teritoriale) și de televiziune </t>
  </si>
  <si>
    <t>Structure of program hours broadcast by public radio (central and territorial) and television stations</t>
  </si>
  <si>
    <r>
      <t>Difuzate de posturile publice de radio</t>
    </r>
    <r>
      <rPr>
        <vertAlign val="superscript"/>
        <sz val="9"/>
        <rFont val="Arial"/>
        <family val="2"/>
      </rPr>
      <t>2)</t>
    </r>
    <r>
      <rPr>
        <sz val="9"/>
        <rFont val="Arial"/>
        <family val="2"/>
      </rPr>
      <t xml:space="preserve"> </t>
    </r>
  </si>
  <si>
    <r>
      <t>Broadcast by radio public stations</t>
    </r>
    <r>
      <rPr>
        <i/>
        <vertAlign val="superscript"/>
        <sz val="9"/>
        <rFont val="Arial"/>
        <family val="2"/>
      </rPr>
      <t>2)</t>
    </r>
  </si>
  <si>
    <t>(mii ore-program)</t>
  </si>
  <si>
    <t>(thousand program hours)</t>
  </si>
  <si>
    <r>
      <t>Difuzate de posturile publice de televiziune</t>
    </r>
    <r>
      <rPr>
        <vertAlign val="superscript"/>
        <sz val="9"/>
        <rFont val="Arial"/>
        <family val="2"/>
      </rPr>
      <t>3)</t>
    </r>
    <r>
      <rPr>
        <sz val="9"/>
        <rFont val="Arial"/>
        <family val="2"/>
      </rPr>
      <t xml:space="preserve"> </t>
    </r>
  </si>
  <si>
    <r>
      <t>Broadcast by television public stations</t>
    </r>
    <r>
      <rPr>
        <i/>
        <vertAlign val="superscript"/>
        <sz val="9"/>
        <rFont val="Arial"/>
        <family val="2"/>
      </rPr>
      <t>3)</t>
    </r>
  </si>
  <si>
    <r>
      <t>2)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Societatea Română de Radiodifuziune.</t>
    </r>
  </si>
  <si>
    <r>
      <rPr>
        <b/>
        <i/>
        <sz val="8"/>
        <rFont val="Arial"/>
        <family val="2"/>
        <charset val="238"/>
      </rPr>
      <t xml:space="preserve">   Source</t>
    </r>
    <r>
      <rPr>
        <i/>
        <sz val="8"/>
        <rFont val="Arial"/>
        <family val="2"/>
        <charset val="238"/>
      </rPr>
      <t xml:space="preserve">: Romanian Radio Broadcasting Company.   </t>
    </r>
  </si>
  <si>
    <r>
      <t>3)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Societatea Română de Televiziune.</t>
    </r>
  </si>
  <si>
    <r>
      <rPr>
        <b/>
        <i/>
        <sz val="8"/>
        <rFont val="Arial"/>
        <family val="2"/>
        <charset val="238"/>
      </rPr>
      <t xml:space="preserve">   Source</t>
    </r>
    <r>
      <rPr>
        <i/>
        <sz val="8"/>
        <rFont val="Arial"/>
        <family val="2"/>
        <charset val="238"/>
      </rPr>
      <t xml:space="preserve">: Romanian Television Company.  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</si>
  <si>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definitive. / </t>
    </r>
    <r>
      <rPr>
        <i/>
        <sz val="8"/>
        <rFont val="Arial"/>
        <family val="2"/>
      </rPr>
      <t>Definitive data.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</si>
  <si>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Inclusiv centre de sănătate cu paturi de spital, institute, centre de sănătate, centre medicale şi clinici medicale asimilate spitalelor care oferă servicii de  </t>
    </r>
  </si>
  <si>
    <r>
      <rPr>
        <vertAlign val="superscript"/>
        <sz val="8"/>
        <rFont val="Arial"/>
        <family val="2"/>
      </rPr>
      <t xml:space="preserve">3) </t>
    </r>
    <r>
      <rPr>
        <sz val="8"/>
        <rFont val="Arial"/>
        <family val="2"/>
      </rPr>
      <t xml:space="preserve">Centre medicale, centre de diagnostic, centre de sănătate şi alte unităţi medicale asimilate spitalelor care oferă numai servicii cu 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</si>
  <si>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Inclusiv centre de sănătate mintală şi centre de sănătate multifuncţionale. Nu sunt incluse centrele de sănătate care oferă servicii </t>
    </r>
  </si>
  <si>
    <r>
      <t>5)</t>
    </r>
    <r>
      <rPr>
        <sz val="8"/>
        <rFont val="Arial"/>
        <family val="2"/>
      </rPr>
      <t xml:space="preserve"> Inclusiv sanatorii de nevroze sau de neuropsihiatrie.</t>
    </r>
  </si>
  <si>
    <r>
      <rPr>
        <vertAlign val="superscript"/>
        <sz val="8"/>
        <rFont val="Arial"/>
        <family val="2"/>
      </rPr>
      <t>6)</t>
    </r>
    <r>
      <rPr>
        <sz val="8"/>
        <rFont val="Arial"/>
        <family val="2"/>
      </rPr>
      <t xml:space="preserve"> În numărul cabinetelor independente de medicină generală, cabinetelor independente de medicină de familie, cabinetelor stomatologice</t>
    </r>
  </si>
  <si>
    <r>
      <rPr>
        <b/>
        <sz val="8"/>
        <rFont val="Arial"/>
        <family val="2"/>
      </rPr>
      <t>Sursa</t>
    </r>
    <r>
      <rPr>
        <sz val="8"/>
        <rFont val="Arial"/>
        <family val="2"/>
      </rPr>
      <t>: INS  - Activitatea reţelei sanitare şi de ocrotire a sănătăţii.</t>
    </r>
  </si>
  <si>
    <r>
      <t>Source:</t>
    </r>
    <r>
      <rPr>
        <i/>
        <sz val="8"/>
        <rFont val="Arial"/>
        <family val="2"/>
      </rPr>
      <t xml:space="preserve"> NIS - The activity of the medical and healthcare protection network.</t>
    </r>
  </si>
  <si>
    <r>
      <rPr>
        <b/>
        <sz val="8"/>
        <rFont val="Arial"/>
        <family val="2"/>
      </rPr>
      <t>Sursa</t>
    </r>
    <r>
      <rPr>
        <sz val="8"/>
        <rFont val="Arial"/>
        <family val="2"/>
      </rPr>
      <t>: INS - Activitatea reţelei sanitare și de ocrotire a sănătăţii.</t>
    </r>
  </si>
  <si>
    <r>
      <rPr>
        <b/>
        <i/>
        <sz val="8"/>
        <rFont val="Arial"/>
        <family val="2"/>
      </rPr>
      <t>Source</t>
    </r>
    <r>
      <rPr>
        <i/>
        <sz val="8"/>
        <rFont val="Arial"/>
        <family val="2"/>
      </rPr>
      <t>: NIS - The activity of the medical and healthcare protection network.</t>
    </r>
  </si>
  <si>
    <t>JUSTIŢIE</t>
  </si>
  <si>
    <t>JUSTICE</t>
  </si>
  <si>
    <r>
      <t xml:space="preserve">număr / </t>
    </r>
    <r>
      <rPr>
        <i/>
        <sz val="8"/>
        <rFont val="Arial"/>
        <family val="2"/>
      </rPr>
      <t>number</t>
    </r>
  </si>
  <si>
    <t>Judecători (număr)</t>
  </si>
  <si>
    <t>Judges (number)</t>
  </si>
  <si>
    <t>Cauze intrate la instanţele</t>
  </si>
  <si>
    <t xml:space="preserve">Cases which entered </t>
  </si>
  <si>
    <r>
      <t>judecătoreşti (mii)</t>
    </r>
    <r>
      <rPr>
        <vertAlign val="superscript"/>
        <sz val="9"/>
        <rFont val="Arial"/>
        <family val="2"/>
      </rPr>
      <t>2)</t>
    </r>
  </si>
  <si>
    <r>
      <t>the courts (thou)</t>
    </r>
    <r>
      <rPr>
        <i/>
        <vertAlign val="superscript"/>
        <sz val="9"/>
        <rFont val="Arial"/>
        <family val="2"/>
      </rPr>
      <t>2)</t>
    </r>
  </si>
  <si>
    <t>- penale (mii)</t>
  </si>
  <si>
    <t xml:space="preserve"> - penal (thou)</t>
  </si>
  <si>
    <t>- civile (mii)</t>
  </si>
  <si>
    <t xml:space="preserve"> - civil (thou)</t>
  </si>
  <si>
    <t>Persoane condamnate definitiv</t>
  </si>
  <si>
    <t>Persons definitively convicted</t>
  </si>
  <si>
    <t>din care, pentru:</t>
  </si>
  <si>
    <t>of which, for:</t>
  </si>
  <si>
    <t>Infracţiuni contra persoanei</t>
  </si>
  <si>
    <t>Offences against person</t>
  </si>
  <si>
    <r>
      <t>Infracţiuni contra patrimoniului</t>
    </r>
    <r>
      <rPr>
        <vertAlign val="superscript"/>
        <sz val="9"/>
        <rFont val="Arial"/>
        <family val="2"/>
      </rPr>
      <t>3)</t>
    </r>
  </si>
  <si>
    <r>
      <t>Offences against the patrimony</t>
    </r>
    <r>
      <rPr>
        <i/>
        <vertAlign val="superscript"/>
        <sz val="9"/>
        <rFont val="Arial"/>
        <family val="2"/>
      </rPr>
      <t>3)</t>
    </r>
  </si>
  <si>
    <t>Infracţiuni silvice</t>
  </si>
  <si>
    <t>Forest offences</t>
  </si>
  <si>
    <t>Infracţiuni de corupție și de serviciu, din care:</t>
  </si>
  <si>
    <t>Corruption and office offences, of which:</t>
  </si>
  <si>
    <t>- dare de mită</t>
  </si>
  <si>
    <t xml:space="preserve"> - giving a bribe</t>
  </si>
  <si>
    <t>- luare de mită</t>
  </si>
  <si>
    <t xml:space="preserve"> - taking a bribe</t>
  </si>
  <si>
    <t>- trafic de influenţă</t>
  </si>
  <si>
    <t xml:space="preserve"> - traffic in influence</t>
  </si>
  <si>
    <t>Infracţiuni contra autorităţilor</t>
  </si>
  <si>
    <t>Offences against authority</t>
  </si>
  <si>
    <t>Infracţiuni economice</t>
  </si>
  <si>
    <t>Economic offences</t>
  </si>
  <si>
    <t>Infracţiuni care aduc atingere unor</t>
  </si>
  <si>
    <t>Offences causing damage</t>
  </si>
  <si>
    <t>relaţii privind convieţuirea socială</t>
  </si>
  <si>
    <t>to social cohabitation relations</t>
  </si>
  <si>
    <t>Infracţiuni la regimul circulaţiei pe</t>
  </si>
  <si>
    <t>Public road</t>
  </si>
  <si>
    <t>drumurile publice</t>
  </si>
  <si>
    <t>traffic offences</t>
  </si>
  <si>
    <r>
      <t>Rata criminalităţii</t>
    </r>
    <r>
      <rPr>
        <vertAlign val="superscript"/>
        <sz val="9"/>
        <rFont val="Arial"/>
        <family val="2"/>
      </rPr>
      <t>4)</t>
    </r>
  </si>
  <si>
    <r>
      <t>Crime rate</t>
    </r>
    <r>
      <rPr>
        <i/>
        <vertAlign val="superscript"/>
        <sz val="9"/>
        <rFont val="Arial"/>
        <family val="2"/>
      </rPr>
      <t>4)</t>
    </r>
  </si>
  <si>
    <t xml:space="preserve">(persoane condamnate </t>
  </si>
  <si>
    <t xml:space="preserve">(persons who received a final conviction per </t>
  </si>
  <si>
    <t>definitiv la 100000 locuitori)</t>
  </si>
  <si>
    <t>100000 inhabitants)</t>
  </si>
  <si>
    <r>
      <t>1)</t>
    </r>
    <r>
      <rPr>
        <sz val="8"/>
        <rFont val="Arial"/>
        <family val="2"/>
      </rPr>
      <t xml:space="preserve"> Date provizorii. /</t>
    </r>
    <r>
      <rPr>
        <i/>
        <sz val="8"/>
        <rFont val="Arial"/>
        <family val="2"/>
      </rPr>
      <t xml:space="preserve"> Provisional data.</t>
    </r>
  </si>
  <si>
    <r>
      <t>2)</t>
    </r>
    <r>
      <rPr>
        <sz val="8"/>
        <rFont val="Arial"/>
        <family val="2"/>
      </rPr>
      <t xml:space="preserve"> Infracţiuni contra avutului privat şi infracţiuni contra avutului public.</t>
    </r>
  </si>
  <si>
    <t xml:space="preserve">   Offences against private and public assets.</t>
  </si>
  <si>
    <r>
      <t>3)</t>
    </r>
    <r>
      <rPr>
        <sz val="8"/>
        <rFont val="Arial"/>
        <family val="2"/>
      </rPr>
      <t xml:space="preserve"> Pentru calculul ratei criminalităţii în anul </t>
    </r>
    <r>
      <rPr>
        <b/>
        <sz val="8"/>
        <rFont val="Arial"/>
        <family val="2"/>
      </rPr>
      <t>2024</t>
    </r>
    <r>
      <rPr>
        <sz val="8"/>
        <rFont val="Arial"/>
        <family val="2"/>
      </rPr>
      <t xml:space="preserve"> s-a utilizat populaţia rezidentă la </t>
    </r>
    <r>
      <rPr>
        <b/>
        <sz val="8"/>
        <rFont val="Arial"/>
        <family val="2"/>
      </rPr>
      <t>1 ianuarie</t>
    </r>
    <r>
      <rPr>
        <sz val="8"/>
        <rFont val="Arial"/>
        <family val="2"/>
      </rPr>
      <t xml:space="preserve">. </t>
    </r>
  </si>
  <si>
    <r>
      <rPr>
        <i/>
        <sz val="8"/>
        <rFont val="Arial"/>
        <family val="2"/>
      </rPr>
      <t xml:space="preserve">   For the calculation of the crime rate for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 the usually resident population on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was used. </t>
    </r>
  </si>
  <si>
    <r>
      <t>Sursa:</t>
    </r>
    <r>
      <rPr>
        <sz val="8"/>
        <rFont val="Arial"/>
        <family val="2"/>
      </rPr>
      <t xml:space="preserve"> Consiliul Superior al Magistraturii.</t>
    </r>
  </si>
  <si>
    <r>
      <t xml:space="preserve">Source: </t>
    </r>
    <r>
      <rPr>
        <i/>
        <sz val="8"/>
        <rFont val="Arial"/>
        <family val="2"/>
      </rPr>
      <t>Superior Council of Magistracy.</t>
    </r>
  </si>
  <si>
    <r>
      <t>Infracţiuni - total (mii)</t>
    </r>
    <r>
      <rPr>
        <vertAlign val="superscript"/>
        <sz val="9"/>
        <rFont val="Arial"/>
        <family val="2"/>
      </rPr>
      <t>2)</t>
    </r>
  </si>
  <si>
    <r>
      <t>Offences - total (thou)</t>
    </r>
    <r>
      <rPr>
        <i/>
        <vertAlign val="superscript"/>
        <sz val="9"/>
        <rFont val="Arial"/>
        <family val="2"/>
      </rPr>
      <t>2)</t>
    </r>
  </si>
  <si>
    <r>
      <t>Rata infracţionalităţii</t>
    </r>
    <r>
      <rPr>
        <vertAlign val="superscript"/>
        <sz val="9"/>
        <rFont val="Arial"/>
        <family val="2"/>
      </rPr>
      <t>2), 3)</t>
    </r>
  </si>
  <si>
    <r>
      <t>Crime rate</t>
    </r>
    <r>
      <rPr>
        <i/>
        <vertAlign val="superscript"/>
        <sz val="9"/>
        <rFont val="Arial"/>
        <family val="2"/>
      </rPr>
      <t>2), 3)</t>
    </r>
  </si>
  <si>
    <t xml:space="preserve">(infracţiuni la 100000 </t>
  </si>
  <si>
    <t>(offences investigated by the police per</t>
  </si>
  <si>
    <t xml:space="preserve"> locuitori)</t>
  </si>
  <si>
    <t xml:space="preserve"> 100000 inhabitants)</t>
  </si>
  <si>
    <r>
      <t xml:space="preserve">2) </t>
    </r>
    <r>
      <rPr>
        <sz val="8"/>
        <rFont val="Arial"/>
        <family val="2"/>
      </rPr>
      <t>Sunt incluse infracţiunile cercetate şi soluţionate de poliţie şi infracţiunile declinate de poliţie Parchetului.</t>
    </r>
  </si>
  <si>
    <t xml:space="preserve">  Offences solved by the police and offences solved by the Prosecutor’s Office after the police declined its jurisdiction.  </t>
  </si>
  <si>
    <r>
      <t>3)</t>
    </r>
    <r>
      <rPr>
        <sz val="8"/>
        <rFont val="Arial"/>
        <family val="2"/>
      </rPr>
      <t xml:space="preserve"> Pentru calculul ratei infracționalității în anul </t>
    </r>
    <r>
      <rPr>
        <b/>
        <sz val="8"/>
        <rFont val="Arial"/>
        <family val="2"/>
      </rPr>
      <t>2024</t>
    </r>
    <r>
      <rPr>
        <sz val="8"/>
        <rFont val="Arial"/>
        <family val="2"/>
      </rPr>
      <t xml:space="preserve"> s-a utilizat populaţia rezidentă la </t>
    </r>
    <r>
      <rPr>
        <b/>
        <sz val="8"/>
        <rFont val="Arial"/>
        <family val="2"/>
      </rPr>
      <t>1 ianuarie</t>
    </r>
    <r>
      <rPr>
        <sz val="8"/>
        <rFont val="Arial"/>
        <family val="2"/>
      </rPr>
      <t>.</t>
    </r>
  </si>
  <si>
    <r>
      <t xml:space="preserve">    </t>
    </r>
    <r>
      <rPr>
        <i/>
        <sz val="8"/>
        <rFont val="Arial"/>
        <family val="2"/>
      </rPr>
      <t>For the calculation of the crime rate for</t>
    </r>
    <r>
      <rPr>
        <b/>
        <i/>
        <sz val="8"/>
        <rFont val="Arial"/>
        <family val="2"/>
      </rPr>
      <t xml:space="preserve"> 2024</t>
    </r>
    <r>
      <rPr>
        <i/>
        <sz val="8"/>
        <rFont val="Arial"/>
        <family val="2"/>
      </rPr>
      <t xml:space="preserve"> the usually resident population on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 was used. </t>
    </r>
  </si>
  <si>
    <r>
      <t xml:space="preserve">Sursa: </t>
    </r>
    <r>
      <rPr>
        <sz val="8"/>
        <rFont val="Arial"/>
        <family val="2"/>
      </rPr>
      <t>Inspectoratul General al Poliţiei Române din cadrul Ministerului Afacerilor Interne.</t>
    </r>
  </si>
  <si>
    <r>
      <t xml:space="preserve">Source: </t>
    </r>
    <r>
      <rPr>
        <i/>
        <sz val="8"/>
        <rFont val="Arial"/>
        <family val="2"/>
      </rPr>
      <t>The General Inspectorate of Romanian Police within the Ministry of Internal Affairs.</t>
    </r>
  </si>
  <si>
    <t>PREZENTARE GENERALĂ</t>
  </si>
  <si>
    <t>GENERAL PRESENTATION</t>
  </si>
  <si>
    <t>Punctul extrem (localitatea)</t>
  </si>
  <si>
    <t>Judeţul</t>
  </si>
  <si>
    <r>
      <t>Longitudinea estică</t>
    </r>
    <r>
      <rPr>
        <b/>
        <vertAlign val="superscript"/>
        <sz val="9"/>
        <rFont val="Arial"/>
        <family val="2"/>
      </rPr>
      <t>1)</t>
    </r>
  </si>
  <si>
    <t>Latitudinea nordică</t>
  </si>
  <si>
    <t>Extreme point (locality)</t>
  </si>
  <si>
    <t>County</t>
  </si>
  <si>
    <r>
      <t>Longitude east</t>
    </r>
    <r>
      <rPr>
        <b/>
        <i/>
        <vertAlign val="superscript"/>
        <sz val="9"/>
        <rFont val="Arial"/>
        <family val="2"/>
        <charset val="238"/>
      </rPr>
      <t>1)</t>
    </r>
  </si>
  <si>
    <t>Latitude north</t>
  </si>
  <si>
    <r>
      <t>Nord /</t>
    </r>
    <r>
      <rPr>
        <i/>
        <sz val="9"/>
        <rFont val="Arial"/>
        <family val="2"/>
        <charset val="238"/>
      </rPr>
      <t xml:space="preserve"> North</t>
    </r>
  </si>
  <si>
    <r>
      <t>Satul /</t>
    </r>
    <r>
      <rPr>
        <i/>
        <sz val="9"/>
        <rFont val="Arial"/>
        <family val="2"/>
        <charset val="238"/>
      </rPr>
      <t xml:space="preserve"> Village</t>
    </r>
    <r>
      <rPr>
        <sz val="9"/>
        <rFont val="Arial"/>
        <family val="2"/>
      </rPr>
      <t xml:space="preserve"> Horodiştea</t>
    </r>
  </si>
  <si>
    <t>Botoşani</t>
  </si>
  <si>
    <r>
      <t>26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42'05"</t>
    </r>
  </si>
  <si>
    <r>
      <t>48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15'06"</t>
    </r>
  </si>
  <si>
    <r>
      <t xml:space="preserve">Sud / </t>
    </r>
    <r>
      <rPr>
        <i/>
        <sz val="9"/>
        <rFont val="Arial"/>
        <family val="2"/>
        <charset val="238"/>
      </rPr>
      <t>South</t>
    </r>
  </si>
  <si>
    <r>
      <t xml:space="preserve">Oraşul / </t>
    </r>
    <r>
      <rPr>
        <i/>
        <sz val="9"/>
        <rFont val="Arial"/>
        <family val="2"/>
        <charset val="238"/>
      </rPr>
      <t>Town</t>
    </r>
    <r>
      <rPr>
        <sz val="9"/>
        <rFont val="Arial"/>
        <family val="2"/>
      </rPr>
      <t xml:space="preserve"> Zimnicea</t>
    </r>
  </si>
  <si>
    <t>Teleorman</t>
  </si>
  <si>
    <r>
      <t>25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23'32"</t>
    </r>
  </si>
  <si>
    <r>
      <t>43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37'07"</t>
    </r>
  </si>
  <si>
    <r>
      <t>Est /</t>
    </r>
    <r>
      <rPr>
        <i/>
        <sz val="9"/>
        <rFont val="Arial"/>
        <family val="2"/>
        <charset val="238"/>
      </rPr>
      <t xml:space="preserve"> East</t>
    </r>
  </si>
  <si>
    <r>
      <t>Oraşul /</t>
    </r>
    <r>
      <rPr>
        <i/>
        <sz val="9"/>
        <rFont val="Arial"/>
        <family val="2"/>
        <charset val="238"/>
      </rPr>
      <t xml:space="preserve"> Town</t>
    </r>
    <r>
      <rPr>
        <sz val="9"/>
        <rFont val="Arial"/>
        <family val="2"/>
      </rPr>
      <t xml:space="preserve"> Sulina</t>
    </r>
  </si>
  <si>
    <t>Tulcea</t>
  </si>
  <si>
    <r>
      <t>29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41'24"</t>
    </r>
  </si>
  <si>
    <r>
      <t>45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09'36"</t>
    </r>
  </si>
  <si>
    <r>
      <t xml:space="preserve">Vest / </t>
    </r>
    <r>
      <rPr>
        <i/>
        <sz val="9"/>
        <rFont val="Arial"/>
        <family val="2"/>
        <charset val="238"/>
      </rPr>
      <t>West</t>
    </r>
  </si>
  <si>
    <r>
      <t>Comuna /</t>
    </r>
    <r>
      <rPr>
        <i/>
        <sz val="9"/>
        <rFont val="Arial"/>
        <family val="2"/>
        <charset val="238"/>
      </rPr>
      <t xml:space="preserve"> Commune</t>
    </r>
    <r>
      <rPr>
        <sz val="9"/>
        <rFont val="Arial"/>
        <family val="2"/>
      </rPr>
      <t xml:space="preserve"> Beba Veche</t>
    </r>
  </si>
  <si>
    <t>Timiş</t>
  </si>
  <si>
    <r>
      <t>20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15'44"</t>
    </r>
  </si>
  <si>
    <r>
      <t>46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>07'27"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</si>
  <si>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După Greenwich.</t>
    </r>
  </si>
  <si>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Institutul de Geografie.</t>
    </r>
  </si>
  <si>
    <r>
      <t>Source:</t>
    </r>
    <r>
      <rPr>
        <i/>
        <sz val="8"/>
        <rFont val="Arial"/>
        <family val="2"/>
      </rPr>
      <t xml:space="preserve"> Institute of Geography.</t>
    </r>
  </si>
  <si>
    <t>Administrative organisation of the Romanian territory on December 31, 2024</t>
  </si>
  <si>
    <t xml:space="preserve">Numărul judeţelor </t>
  </si>
  <si>
    <r>
      <t>42</t>
    </r>
    <r>
      <rPr>
        <vertAlign val="superscript"/>
        <sz val="9"/>
        <rFont val="Arial"/>
        <family val="2"/>
      </rPr>
      <t>1)</t>
    </r>
  </si>
  <si>
    <t>Number of counties</t>
  </si>
  <si>
    <t xml:space="preserve">Numărul oraşelor şi municipiilor </t>
  </si>
  <si>
    <t>Number of towns and municipalities</t>
  </si>
  <si>
    <t xml:space="preserve">din care: municipii </t>
  </si>
  <si>
    <t>of which: municipalities</t>
  </si>
  <si>
    <t xml:space="preserve">Numărul comunelor </t>
  </si>
  <si>
    <t>Number of communes</t>
  </si>
  <si>
    <t xml:space="preserve">Numărul satelor </t>
  </si>
  <si>
    <t>Number of villages</t>
  </si>
  <si>
    <t>RELIEFUL ROMÂNIEI</t>
  </si>
  <si>
    <t>ROMANIAN'S RELIEF</t>
  </si>
  <si>
    <t>Principalele altitudini muntoase</t>
  </si>
  <si>
    <t>Major mountain peaks</t>
  </si>
  <si>
    <t>Denumirea vârfului muntos</t>
  </si>
  <si>
    <t>Denumirea masivului muntos</t>
  </si>
  <si>
    <t>Altitudinea vârfului (m)</t>
  </si>
  <si>
    <t>Name of peak</t>
  </si>
  <si>
    <t>Name of massif</t>
  </si>
  <si>
    <t>Height (m)</t>
  </si>
  <si>
    <t>Moldoveanu</t>
  </si>
  <si>
    <t>Făgăraş</t>
  </si>
  <si>
    <t>Argeş</t>
  </si>
  <si>
    <t>2544</t>
  </si>
  <si>
    <t>Negoiu</t>
  </si>
  <si>
    <t>Argeş, Braşov, Sibiu</t>
  </si>
  <si>
    <t>2535</t>
  </si>
  <si>
    <t>Parângu Mare</t>
  </si>
  <si>
    <t>Parâng</t>
  </si>
  <si>
    <t>Gorj, Hunedoara</t>
  </si>
  <si>
    <t>2519</t>
  </si>
  <si>
    <t>Peleaga</t>
  </si>
  <si>
    <t>Retezat</t>
  </si>
  <si>
    <t>Hunedoara</t>
  </si>
  <si>
    <t>2509</t>
  </si>
  <si>
    <t>Omu</t>
  </si>
  <si>
    <t>Bucegi</t>
  </si>
  <si>
    <t>Prahova, Braşov, Dâmboviţa</t>
  </si>
  <si>
    <t>2505</t>
  </si>
  <si>
    <r>
      <t xml:space="preserve">Sursa: </t>
    </r>
    <r>
      <rPr>
        <sz val="8"/>
        <rFont val="Arial"/>
        <family val="2"/>
        <charset val="238"/>
      </rPr>
      <t>Institutul de Geografie.</t>
    </r>
  </si>
  <si>
    <t>Principalele cursuri de apă</t>
  </si>
  <si>
    <t>Major rivers</t>
  </si>
  <si>
    <t>Denumirea 
cursului de apă</t>
  </si>
  <si>
    <t>Lungimea cursului
de apă ( km )</t>
  </si>
  <si>
    <r>
      <t>Suprafaţa bazinului (km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
( km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</si>
  <si>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River name</t>
  </si>
  <si>
    <t>Length of the river (km)</t>
  </si>
  <si>
    <r>
      <t>Basin area
( km</t>
    </r>
    <r>
      <rPr>
        <b/>
        <i/>
        <vertAlign val="superscript"/>
        <sz val="9"/>
        <rFont val="Arial"/>
        <family val="2"/>
        <charset val="238"/>
      </rPr>
      <t>2</t>
    </r>
    <r>
      <rPr>
        <b/>
        <i/>
        <sz val="9"/>
        <rFont val="Arial"/>
        <family val="2"/>
        <charset val="238"/>
      </rPr>
      <t>)</t>
    </r>
  </si>
  <si>
    <t>Dunăre / Danube</t>
  </si>
  <si>
    <t>1075</t>
  </si>
  <si>
    <r>
      <t>33250</t>
    </r>
    <r>
      <rPr>
        <vertAlign val="superscript"/>
        <sz val="9"/>
        <rFont val="Arial"/>
        <family val="2"/>
      </rPr>
      <t>1)</t>
    </r>
  </si>
  <si>
    <t>Mureş</t>
  </si>
  <si>
    <t>761</t>
  </si>
  <si>
    <t>27890</t>
  </si>
  <si>
    <t>Prut</t>
  </si>
  <si>
    <t>742</t>
  </si>
  <si>
    <t>10990</t>
  </si>
  <si>
    <t>Olt</t>
  </si>
  <si>
    <t>615</t>
  </si>
  <si>
    <t>24050</t>
  </si>
  <si>
    <t>Siret</t>
  </si>
  <si>
    <t>559</t>
  </si>
  <si>
    <t>42890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</si>
  <si>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Fără afluenţii care formează bazine de ordinul 1.</t>
    </r>
  </si>
  <si>
    <t>Denumirea lacului antropic</t>
  </si>
  <si>
    <r>
      <t>Volum (mil, 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)</t>
    </r>
  </si>
  <si>
    <t>Anthropic lake name</t>
  </si>
  <si>
    <r>
      <t>Volume (mil. m</t>
    </r>
    <r>
      <rPr>
        <b/>
        <i/>
        <vertAlign val="superscript"/>
        <sz val="9"/>
        <rFont val="Arial"/>
        <family val="2"/>
        <charset val="238"/>
      </rPr>
      <t>3</t>
    </r>
    <r>
      <rPr>
        <b/>
        <i/>
        <sz val="9"/>
        <rFont val="Arial"/>
        <family val="2"/>
        <charset val="238"/>
      </rPr>
      <t>)</t>
    </r>
  </si>
  <si>
    <t>Porţile de Fier</t>
  </si>
  <si>
    <t>Mehedinţi</t>
  </si>
  <si>
    <r>
      <t>70000,0</t>
    </r>
    <r>
      <rPr>
        <vertAlign val="superscript"/>
        <sz val="9"/>
        <rFont val="Arial"/>
        <family val="2"/>
      </rPr>
      <t>1)</t>
    </r>
  </si>
  <si>
    <t>2400,0</t>
  </si>
  <si>
    <t>Ostrovu Mare</t>
  </si>
  <si>
    <t>7920,0</t>
  </si>
  <si>
    <t>800,0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</si>
  <si>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Între confluenţa Nera - Dunăre şi baraj (după datele celor două hidrocentrale),</t>
    </r>
  </si>
  <si>
    <r>
      <rPr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Between the Nera-Danube confluence and the dam (according to the data of the two hydro-power stations).</t>
    </r>
  </si>
  <si>
    <r>
      <rPr>
        <b/>
        <sz val="8"/>
        <rFont val="Arial"/>
        <family val="2"/>
        <charset val="238"/>
      </rPr>
      <t>Sursa</t>
    </r>
    <r>
      <rPr>
        <sz val="8"/>
        <rFont val="Arial"/>
        <family val="2"/>
        <charset val="238"/>
      </rPr>
      <t>: Institutul  de Geografie.</t>
    </r>
  </si>
  <si>
    <t>Principalele lacuri naturale</t>
  </si>
  <si>
    <t>Major natural lakes</t>
  </si>
  <si>
    <t>Denumirea lacului natural</t>
  </si>
  <si>
    <t>Natural lake name</t>
  </si>
  <si>
    <r>
      <t>Volum (mil, 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</rPr>
      <t>)</t>
    </r>
  </si>
  <si>
    <r>
      <t>Volume</t>
    </r>
    <r>
      <rPr>
        <b/>
        <i/>
        <vertAlign val="superscript"/>
        <sz val="9"/>
        <rFont val="Arial"/>
        <family val="2"/>
        <charset val="238"/>
      </rPr>
      <t xml:space="preserve">1) </t>
    </r>
    <r>
      <rPr>
        <b/>
        <i/>
        <sz val="9"/>
        <rFont val="Arial"/>
        <family val="2"/>
        <charset val="238"/>
      </rPr>
      <t>(mil. m</t>
    </r>
    <r>
      <rPr>
        <b/>
        <i/>
        <vertAlign val="superscript"/>
        <sz val="9"/>
        <rFont val="Arial"/>
        <family val="2"/>
        <charset val="238"/>
      </rPr>
      <t>3</t>
    </r>
    <r>
      <rPr>
        <b/>
        <i/>
        <sz val="9"/>
        <rFont val="Arial"/>
        <family val="2"/>
        <charset val="238"/>
      </rPr>
      <t>)</t>
    </r>
  </si>
  <si>
    <t>Lacuri în circuri glaciare: Bucura</t>
  </si>
  <si>
    <t>10,5</t>
  </si>
  <si>
    <t>0,5</t>
  </si>
  <si>
    <t>Lakes of glacial circuses: Bucura</t>
  </si>
  <si>
    <t>Lacuri în cratere vulcanice: Sfânta Ana</t>
  </si>
  <si>
    <t>Harghita</t>
  </si>
  <si>
    <t>0,6</t>
  </si>
  <si>
    <t>Lakes of volcanic crater: Sfânta Ana</t>
  </si>
  <si>
    <t>Lacuri în depresiuni carstice: Zăton</t>
  </si>
  <si>
    <t>20,0</t>
  </si>
  <si>
    <t>Lakes of karstic depression: Zăton</t>
  </si>
  <si>
    <t>Lacuri de baraj natural: Lacul Roşu</t>
  </si>
  <si>
    <t>12,6</t>
  </si>
  <si>
    <t>0,7</t>
  </si>
  <si>
    <t>Lakes natural barrage: Lacul Roşu</t>
  </si>
  <si>
    <t>Lacuri în crovuri: Ianca</t>
  </si>
  <si>
    <t>Brăila</t>
  </si>
  <si>
    <t>1,6</t>
  </si>
  <si>
    <t>Clasto-karstic lakes: Ianca</t>
  </si>
  <si>
    <t>Limane fluviatile: Oltina</t>
  </si>
  <si>
    <t>Constanţa</t>
  </si>
  <si>
    <t>River banks: Oltina</t>
  </si>
  <si>
    <t>Limane fluvio-maritime: Taşaul</t>
  </si>
  <si>
    <t>River-maritime banks:Taşaul</t>
  </si>
  <si>
    <t>Lagune marine: Razim</t>
  </si>
  <si>
    <t>Maritime lagoons: Razim</t>
  </si>
  <si>
    <t>Lacuri de luncă: Brateş</t>
  </si>
  <si>
    <t>Galaţi</t>
  </si>
  <si>
    <t>River meadow lakes: Brateş</t>
  </si>
  <si>
    <t>Lacuri din Delta Dunării: Dranov</t>
  </si>
  <si>
    <t>21,7</t>
  </si>
  <si>
    <t>Danube Delta lakes: Dranov</t>
  </si>
  <si>
    <r>
      <t xml:space="preserve">grade Celsius / </t>
    </r>
    <r>
      <rPr>
        <i/>
        <sz val="8"/>
        <rFont val="Arial"/>
        <family val="2"/>
        <charset val="238"/>
      </rPr>
      <t xml:space="preserve">Celsius degrees </t>
    </r>
  </si>
  <si>
    <t xml:space="preserve">        Maxima absolută anuală</t>
  </si>
  <si>
    <t xml:space="preserve"> Minima absolută anuală</t>
  </si>
  <si>
    <t>Staţia meteorologică</t>
  </si>
  <si>
    <t xml:space="preserve"> Yearly absolute maximum</t>
  </si>
  <si>
    <t>Yearly absolute minimum</t>
  </si>
  <si>
    <t>Meteorological station</t>
  </si>
  <si>
    <t>Valoare</t>
  </si>
  <si>
    <t>Data înregistrării</t>
  </si>
  <si>
    <t>Value</t>
  </si>
  <si>
    <t>Recording date</t>
  </si>
  <si>
    <t>Satu Mare</t>
  </si>
  <si>
    <t>Suceava</t>
  </si>
  <si>
    <t>Iaşi</t>
  </si>
  <si>
    <t>Târgu Mureş</t>
  </si>
  <si>
    <t>Bacău</t>
  </si>
  <si>
    <t>Timişoara</t>
  </si>
  <si>
    <t>Deva</t>
  </si>
  <si>
    <t>Sibiu</t>
  </si>
  <si>
    <t>Vârfu Omu</t>
  </si>
  <si>
    <t>Târgu Jiu</t>
  </si>
  <si>
    <t>Buzău</t>
  </si>
  <si>
    <t>Calafat</t>
  </si>
  <si>
    <t>Turnu Măgurele</t>
  </si>
  <si>
    <r>
      <t xml:space="preserve">Sursa: </t>
    </r>
    <r>
      <rPr>
        <sz val="8"/>
        <rFont val="Arial"/>
        <family val="2"/>
        <charset val="238"/>
      </rPr>
      <t>Administraţia Naţională de Meteorologie.</t>
    </r>
  </si>
  <si>
    <r>
      <rPr>
        <b/>
        <i/>
        <sz val="8"/>
        <rFont val="Arial"/>
        <family val="2"/>
      </rPr>
      <t>Source:</t>
    </r>
    <r>
      <rPr>
        <i/>
        <sz val="8"/>
        <rFont val="Arial"/>
        <family val="2"/>
      </rPr>
      <t xml:space="preserve"> National Administration of Meteorology.</t>
    </r>
  </si>
  <si>
    <r>
      <t xml:space="preserve">Bucureşti-Filaret / </t>
    </r>
    <r>
      <rPr>
        <i/>
        <sz val="9"/>
        <rFont val="Arial"/>
        <family val="2"/>
        <charset val="238"/>
      </rPr>
      <t xml:space="preserve">Bucharest-Filaret </t>
    </r>
  </si>
  <si>
    <t>milioane locuitori</t>
  </si>
  <si>
    <t>Introducere</t>
  </si>
  <si>
    <t>Temperatura aerului, în anul 2024</t>
  </si>
  <si>
    <t>Air temperature, in 2024</t>
  </si>
  <si>
    <t>Media</t>
  </si>
  <si>
    <t xml:space="preserve"> anuală</t>
  </si>
  <si>
    <t xml:space="preserve">Yearly </t>
  </si>
  <si>
    <t>average</t>
  </si>
  <si>
    <t>12,8</t>
  </si>
  <si>
    <t>38,7</t>
  </si>
  <si>
    <t>16.VII</t>
  </si>
  <si>
    <t xml:space="preserve"> -9,7</t>
  </si>
  <si>
    <t>24.XI</t>
  </si>
  <si>
    <t>11,4</t>
  </si>
  <si>
    <t>36,7</t>
  </si>
  <si>
    <t xml:space="preserve"> - 14,4</t>
  </si>
  <si>
    <t>10.I</t>
  </si>
  <si>
    <t>13,8</t>
  </si>
  <si>
    <t>39,0</t>
  </si>
  <si>
    <t>14.VII</t>
  </si>
  <si>
    <t xml:space="preserve"> -6,7</t>
  </si>
  <si>
    <t>11.I</t>
  </si>
  <si>
    <t>39,9</t>
  </si>
  <si>
    <t xml:space="preserve"> -17,0</t>
  </si>
  <si>
    <t>11,7</t>
  </si>
  <si>
    <t>36,5</t>
  </si>
  <si>
    <t>17.VII</t>
  </si>
  <si>
    <t xml:space="preserve"> -10,6</t>
  </si>
  <si>
    <t>21.I</t>
  </si>
  <si>
    <t>11,8</t>
  </si>
  <si>
    <t>17.I</t>
  </si>
  <si>
    <t>12,1</t>
  </si>
  <si>
    <t>38,8</t>
  </si>
  <si>
    <t xml:space="preserve"> -17,4</t>
  </si>
  <si>
    <t>14,1</t>
  </si>
  <si>
    <t>39,8</t>
  </si>
  <si>
    <t xml:space="preserve"> -7,1</t>
  </si>
  <si>
    <t>12,5</t>
  </si>
  <si>
    <t>38,4</t>
  </si>
  <si>
    <t xml:space="preserve"> -10,5</t>
  </si>
  <si>
    <t>36,6</t>
  </si>
  <si>
    <t>0,3</t>
  </si>
  <si>
    <t>18,1</t>
  </si>
  <si>
    <t xml:space="preserve"> -21,7</t>
  </si>
  <si>
    <t>13.I</t>
  </si>
  <si>
    <t>40,2</t>
  </si>
  <si>
    <t xml:space="preserve"> -12,8</t>
  </si>
  <si>
    <t>13,5</t>
  </si>
  <si>
    <t>14,2</t>
  </si>
  <si>
    <t>39,7</t>
  </si>
  <si>
    <t xml:space="preserve"> -11,2</t>
  </si>
  <si>
    <t>14,9</t>
  </si>
  <si>
    <t>40,6</t>
  </si>
  <si>
    <t>14,6</t>
  </si>
  <si>
    <t>40,7</t>
  </si>
  <si>
    <t xml:space="preserve"> -11,9</t>
  </si>
  <si>
    <r>
      <t>Bucureşti-Filaret /</t>
    </r>
    <r>
      <rPr>
        <i/>
        <sz val="9"/>
        <rFont val="Arial"/>
        <family val="2"/>
      </rPr>
      <t xml:space="preserve"> Bucharest-Filaret </t>
    </r>
  </si>
  <si>
    <t>14,7</t>
  </si>
  <si>
    <t>41,5</t>
  </si>
  <si>
    <t xml:space="preserve"> -10,3</t>
  </si>
  <si>
    <t>23.I</t>
  </si>
  <si>
    <t>34,2</t>
  </si>
  <si>
    <t xml:space="preserve"> -7,7</t>
  </si>
  <si>
    <t>Precipitaţii atmosferice, în anul 2024</t>
  </si>
  <si>
    <t>Precipitations, in 2024</t>
  </si>
  <si>
    <t>Cantitatea anuală (mm)</t>
  </si>
  <si>
    <t>Yearly quantity (mm)</t>
  </si>
  <si>
    <t>449,6</t>
  </si>
  <si>
    <t>524,6</t>
  </si>
  <si>
    <t>433,9</t>
  </si>
  <si>
    <t>642,6</t>
  </si>
  <si>
    <t>523,4</t>
  </si>
  <si>
    <t>531,0</t>
  </si>
  <si>
    <t>677,2</t>
  </si>
  <si>
    <t>453,4</t>
  </si>
  <si>
    <t>565,7</t>
  </si>
  <si>
    <t>599,2</t>
  </si>
  <si>
    <t>758,9</t>
  </si>
  <si>
    <t>372,5</t>
  </si>
  <si>
    <t>393,9</t>
  </si>
  <si>
    <t>431,3</t>
  </si>
  <si>
    <t>361,0</t>
  </si>
  <si>
    <t>400,5</t>
  </si>
  <si>
    <t>460,7</t>
  </si>
  <si>
    <t>650,8</t>
  </si>
  <si>
    <t xml:space="preserve">Early childhood educational </t>
  </si>
  <si>
    <t>Upper secondary - high school</t>
  </si>
  <si>
    <r>
      <rPr>
        <sz val="9"/>
        <rFont val="Arial"/>
        <family val="2"/>
      </rPr>
      <t>1242</t>
    </r>
    <r>
      <rPr>
        <vertAlign val="superscript"/>
        <sz val="9"/>
        <rFont val="Arial"/>
        <family val="2"/>
      </rPr>
      <t>3)</t>
    </r>
  </si>
  <si>
    <r>
      <rPr>
        <sz val="9"/>
        <rFont val="Arial"/>
        <family val="2"/>
      </rPr>
      <t>298</t>
    </r>
    <r>
      <rPr>
        <vertAlign val="superscript"/>
        <sz val="9"/>
        <rFont val="Arial"/>
        <family val="2"/>
      </rPr>
      <t>3)</t>
    </r>
  </si>
  <si>
    <r>
      <t>1)</t>
    </r>
    <r>
      <rPr>
        <sz val="8"/>
        <rFont val="Arial"/>
        <family val="2"/>
      </rPr>
      <t xml:space="preserve"> Date definitive / </t>
    </r>
    <r>
      <rPr>
        <i/>
        <sz val="8"/>
        <rFont val="Arial"/>
        <family val="2"/>
      </rPr>
      <t>Definitive data.</t>
    </r>
  </si>
  <si>
    <t>PREŢURI</t>
  </si>
  <si>
    <t>Indicii preţurilor producţiei industriale pe total (piaţa internă şi piaţa externă)</t>
  </si>
  <si>
    <t>PRICES</t>
  </si>
  <si>
    <t>Industrial production price indices per total (domestic market and non-domestic market)</t>
  </si>
  <si>
    <t>2021 = 100</t>
  </si>
  <si>
    <t>Activitatea (diviziuni CAEN Rev. 2)</t>
  </si>
  <si>
    <t xml:space="preserve"> Activity (CANE Rev. 2 divisions)</t>
  </si>
  <si>
    <t>Indicii preţurilor de consum (%)</t>
  </si>
  <si>
    <t>(anul precedent = 100)</t>
  </si>
  <si>
    <t>Industria extractivă</t>
  </si>
  <si>
    <t>Consumer price indices (%)</t>
  </si>
  <si>
    <t>Extracţia cărbunelui superior şi inferior</t>
  </si>
  <si>
    <t>Mining of coal and lignite</t>
  </si>
  <si>
    <t>(previous year = 100)</t>
  </si>
  <si>
    <t>Extracţia petrolului brut şi a gazelor naturale</t>
  </si>
  <si>
    <t>Extraction of crude petroleum and natural gas</t>
  </si>
  <si>
    <t>Extracţia minereurilor metalifere</t>
  </si>
  <si>
    <t>c</t>
  </si>
  <si>
    <t>Mining of metal ores</t>
  </si>
  <si>
    <t>Alte activităţi extractive</t>
  </si>
  <si>
    <t>Other mining and quarrying</t>
  </si>
  <si>
    <t>Mărfuri alimentare</t>
  </si>
  <si>
    <t>Food goods</t>
  </si>
  <si>
    <t>Activităţi de servicii anexe extracţiei</t>
  </si>
  <si>
    <t>Mining support service activities</t>
  </si>
  <si>
    <t>Mărfuri nealimentare</t>
  </si>
  <si>
    <t>Non-food goods</t>
  </si>
  <si>
    <t>Industria prelucrătoare</t>
  </si>
  <si>
    <t>Servicii</t>
  </si>
  <si>
    <t>Services</t>
  </si>
  <si>
    <t>Industria alimentară</t>
  </si>
  <si>
    <t>Manufacture of food products</t>
  </si>
  <si>
    <t>Fabricarea băuturilor</t>
  </si>
  <si>
    <t>Manufacture of beverages</t>
  </si>
  <si>
    <t>Rata medie lunară a inflaţiei (%)</t>
  </si>
  <si>
    <t>Fabricarea produselor din tutun</t>
  </si>
  <si>
    <t>Manufacture of tobacco products</t>
  </si>
  <si>
    <t>Monthly average inflation rate (%)</t>
  </si>
  <si>
    <t>Fabricarea produselor textile</t>
  </si>
  <si>
    <t>Manufacture of textiles</t>
  </si>
  <si>
    <t>Fabricarea articolelor de îmbrăcăminte</t>
  </si>
  <si>
    <t>Manufacture of wearing apparel</t>
  </si>
  <si>
    <t xml:space="preserve">Tăbăcirea şi finisarea pieilor; fabricarea </t>
  </si>
  <si>
    <t>Tanning and dressing of leather; manufacture</t>
  </si>
  <si>
    <t>articolelor de voiaj şi marochinărie,</t>
  </si>
  <si>
    <t xml:space="preserve">of travel and leather goods, </t>
  </si>
  <si>
    <t xml:space="preserve">harnaşamentelor şi încălţămintei; </t>
  </si>
  <si>
    <t>harness and footwear;</t>
  </si>
  <si>
    <t>prepararea şi vopsirea blănurilor</t>
  </si>
  <si>
    <t>preparation and dyeing of furs</t>
  </si>
  <si>
    <t xml:space="preserve">Prelucrarea lemnului, fabricarea produselor </t>
  </si>
  <si>
    <t xml:space="preserve">Manufacture of wood and of products </t>
  </si>
  <si>
    <t xml:space="preserve">din lemn şi plută, cu excepţia mobilei; </t>
  </si>
  <si>
    <t xml:space="preserve">of wood and cork, except furniture; </t>
  </si>
  <si>
    <t xml:space="preserve">Cursul de schimb mediu </t>
  </si>
  <si>
    <t>fabricarea articolelor din paie şi din</t>
  </si>
  <si>
    <t xml:space="preserve">manufacture of articles of straw </t>
  </si>
  <si>
    <t>pentru luna decembrie</t>
  </si>
  <si>
    <t>alte materiale vegetale împletite</t>
  </si>
  <si>
    <t>and plaiting material</t>
  </si>
  <si>
    <t>Average exchange rate in December</t>
  </si>
  <si>
    <t>Fabricarea hârtiei şi a produselor din hârtie</t>
  </si>
  <si>
    <t>Manufacture of paper and paper products</t>
  </si>
  <si>
    <t>Tipărire şi reproducerea pe suporţi  a înregistrărilor</t>
  </si>
  <si>
    <t>Printing and reproduction of recorded media</t>
  </si>
  <si>
    <t>lei / euro</t>
  </si>
  <si>
    <t>lei / Euro</t>
  </si>
  <si>
    <t>Fabricarea produselor de cocserie şi a produselor</t>
  </si>
  <si>
    <t>Manufacture of coke and refined petroleum</t>
  </si>
  <si>
    <t>obţinute din prelucrarea ţiţeiului</t>
  </si>
  <si>
    <t>products</t>
  </si>
  <si>
    <t>lei / dolar SUA</t>
  </si>
  <si>
    <t>lei / USD</t>
  </si>
  <si>
    <t>Fabricarea substanţelor şi a produselor chimice</t>
  </si>
  <si>
    <t>Manufacture of chemicals and chemical products</t>
  </si>
  <si>
    <t>Fabricarea produselor farmaceutice de bază</t>
  </si>
  <si>
    <t>Manufacture of basic pharmaceutical products</t>
  </si>
  <si>
    <t>şi a preparatelor farmaceutice</t>
  </si>
  <si>
    <t>and pharmaceutical preparations</t>
  </si>
  <si>
    <t>Fabricarea produselor din cauciuc şi mase plastice</t>
  </si>
  <si>
    <t>Manufacture of rubber and plastic products</t>
  </si>
  <si>
    <t>Fabricarea altor produse din minerale nemetalice</t>
  </si>
  <si>
    <t>Manufacture of other non-metallic mineral product</t>
  </si>
  <si>
    <t>Industria metalurgică</t>
  </si>
  <si>
    <t>Manufacture of basic metals</t>
  </si>
  <si>
    <t>Industria construcţiilor metalice şi a produselor</t>
  </si>
  <si>
    <t>Manufacture of fabricated metal products,</t>
  </si>
  <si>
    <t>din metal, exclusiv maşini, utilaje şi instalaţii</t>
  </si>
  <si>
    <t>except machinery and equipment</t>
  </si>
  <si>
    <t xml:space="preserve">Fabricarea calculatoarelor şi a produselor </t>
  </si>
  <si>
    <t>Manufacture of computer, electronic and</t>
  </si>
  <si>
    <t>electronice şi optice</t>
  </si>
  <si>
    <t>optical products</t>
  </si>
  <si>
    <t>Fabricarea echipamentelor electrice</t>
  </si>
  <si>
    <t>Manufacture of electrical equipment</t>
  </si>
  <si>
    <t>Fabricarea de maşini, utilaje şi echipamente n.c.a.</t>
  </si>
  <si>
    <t>Manufacture of machinery and equipment n.e.c.</t>
  </si>
  <si>
    <t xml:space="preserve">Fabricarea autovehiculelor de transport rutier, </t>
  </si>
  <si>
    <t xml:space="preserve">Manufacture of motor vehicles, trailers and </t>
  </si>
  <si>
    <t>a remorcilor şi semiremorcilor</t>
  </si>
  <si>
    <t>semi-trailers</t>
  </si>
  <si>
    <t xml:space="preserve">Fabricarea altor mijloace de transport </t>
  </si>
  <si>
    <t xml:space="preserve">Manufacture of other transport equipment </t>
  </si>
  <si>
    <t xml:space="preserve">Fabricarea de mobilă </t>
  </si>
  <si>
    <t>Manufacture of furniture</t>
  </si>
  <si>
    <t>Alte activităţi industriale n.c.a.</t>
  </si>
  <si>
    <t>Other manufacturing n.e.c</t>
  </si>
  <si>
    <t>Repararea, întreţinerea şi instalarea maşinilor</t>
  </si>
  <si>
    <t>Repair and installation</t>
  </si>
  <si>
    <t>şi echipamentelor</t>
  </si>
  <si>
    <t>of machinery and equipment</t>
  </si>
  <si>
    <t>Electricity, gas, steam and air conditioning</t>
  </si>
  <si>
    <t>şi termică, gaze, apă caldă şi aer condiţionat</t>
  </si>
  <si>
    <t>production and supply</t>
  </si>
  <si>
    <t xml:space="preserve">Distribuţia apei;  salubritate, gestionarea </t>
  </si>
  <si>
    <t>Water supply; sewerage, waste management</t>
  </si>
  <si>
    <t>deşeurilor, activităţi de decontaminare</t>
  </si>
  <si>
    <t>and decontamination activities</t>
  </si>
  <si>
    <t>Captarea, tratarea şi distribuţia apei</t>
  </si>
  <si>
    <t>Water collection, treatment and distribution</t>
  </si>
  <si>
    <r>
      <t xml:space="preserve">c = Date confidenţiale. / </t>
    </r>
    <r>
      <rPr>
        <i/>
        <sz val="8"/>
        <rFont val="Arial"/>
        <family val="2"/>
      </rPr>
      <t>Confidential data.</t>
    </r>
  </si>
  <si>
    <t>CONTURI NAŢIONALE</t>
  </si>
  <si>
    <t>NATIONAL ACCOUNTS</t>
  </si>
  <si>
    <t>Produsul intern brut, pe categorii de resurse şi categorii de utilizări</t>
  </si>
  <si>
    <t>Gross domestic product, by category of resources and category of uses</t>
  </si>
  <si>
    <r>
      <t>milioane lei preţuri curente /</t>
    </r>
    <r>
      <rPr>
        <i/>
        <sz val="8"/>
        <rFont val="Arial"/>
        <family val="2"/>
        <charset val="238"/>
      </rPr>
      <t xml:space="preserve"> million lei current prices</t>
    </r>
  </si>
  <si>
    <t xml:space="preserve">Agricultură, silvicultură şi pescuit </t>
  </si>
  <si>
    <t xml:space="preserve">Industrie </t>
  </si>
  <si>
    <t>Valoarea adăugată brută (VAB)</t>
  </si>
  <si>
    <t>Gross value added (GVA)</t>
  </si>
  <si>
    <t>Impozite nete pe produs</t>
  </si>
  <si>
    <t>Net taxes on products</t>
  </si>
  <si>
    <t>Produsul intern brut (PIB)</t>
  </si>
  <si>
    <t>Gross domestic product (GDP)</t>
  </si>
  <si>
    <t>Consumul final efectiv</t>
  </si>
  <si>
    <t>Actual final consumption</t>
  </si>
  <si>
    <t xml:space="preserve">Consumul final individual efectiv </t>
  </si>
  <si>
    <t>Households actual individual</t>
  </si>
  <si>
    <t>al gospodăriilor populaţiei</t>
  </si>
  <si>
    <t>final consumption</t>
  </si>
  <si>
    <t xml:space="preserve">Consumul final colectiv efectiv </t>
  </si>
  <si>
    <t>General government actual</t>
  </si>
  <si>
    <t>al administraţiei publice</t>
  </si>
  <si>
    <t>collective final consumption</t>
  </si>
  <si>
    <t>Formarea brută de capital</t>
  </si>
  <si>
    <t>Gross capital formation</t>
  </si>
  <si>
    <t>Formarea brută de capital fix</t>
  </si>
  <si>
    <t>Gross fixed capital formation</t>
  </si>
  <si>
    <r>
      <t>Variaţia stocurilor</t>
    </r>
    <r>
      <rPr>
        <vertAlign val="superscript"/>
        <sz val="9"/>
        <rFont val="Arial"/>
        <family val="2"/>
      </rPr>
      <t>2)</t>
    </r>
  </si>
  <si>
    <r>
      <t>Change in stocks</t>
    </r>
    <r>
      <rPr>
        <i/>
        <vertAlign val="superscript"/>
        <sz val="9"/>
        <rFont val="Arial"/>
        <family val="2"/>
        <charset val="238"/>
      </rPr>
      <t>2)</t>
    </r>
  </si>
  <si>
    <r>
      <t>Exportul net</t>
    </r>
    <r>
      <rPr>
        <vertAlign val="superscript"/>
        <sz val="9"/>
        <rFont val="Arial"/>
        <family val="2"/>
      </rPr>
      <t>3)</t>
    </r>
  </si>
  <si>
    <r>
      <t>Net exports</t>
    </r>
    <r>
      <rPr>
        <i/>
        <vertAlign val="superscript"/>
        <sz val="9"/>
        <rFont val="Arial"/>
        <family val="2"/>
        <charset val="238"/>
      </rPr>
      <t>3)</t>
    </r>
  </si>
  <si>
    <t>Venitul naţional brut (VNB)</t>
  </si>
  <si>
    <t>Gross national income (GNI)</t>
  </si>
  <si>
    <r>
      <t>Notă</t>
    </r>
    <r>
      <rPr>
        <sz val="8"/>
        <rFont val="Arial"/>
        <family val="2"/>
        <charset val="238"/>
      </rPr>
      <t>: Datele au fost calculate conform metodologiei Sistemului European de Conturi (SEC) - 2010.</t>
    </r>
  </si>
  <si>
    <r>
      <t>Note</t>
    </r>
    <r>
      <rPr>
        <i/>
        <sz val="8"/>
        <rFont val="Arial"/>
        <family val="2"/>
      </rPr>
      <t>: The data were calculated according to the methodology of the European System of Accounts 2010 (ESA 2010).</t>
    </r>
  </si>
  <si>
    <r>
      <t>1)</t>
    </r>
    <r>
      <rPr>
        <sz val="8"/>
        <rFont val="Arial"/>
        <family val="2"/>
        <charset val="238"/>
      </rPr>
      <t xml:space="preserve"> Date provizorii. / </t>
    </r>
    <r>
      <rPr>
        <i/>
        <sz val="8"/>
        <rFont val="Arial"/>
        <family val="2"/>
      </rPr>
      <t xml:space="preserve"> Provisional data.</t>
    </r>
  </si>
  <si>
    <r>
      <t xml:space="preserve">2)  </t>
    </r>
    <r>
      <rPr>
        <sz val="8"/>
        <rFont val="Arial"/>
        <family val="2"/>
        <charset val="238"/>
      </rPr>
      <t>Inclusiv achiziții minus cedări de obiecte de valoare.</t>
    </r>
  </si>
  <si>
    <t xml:space="preserve">   Including acquisitions less disposals of valuables.</t>
  </si>
  <si>
    <r>
      <t>3)</t>
    </r>
    <r>
      <rPr>
        <sz val="8"/>
        <rFont val="Arial"/>
        <family val="2"/>
        <charset val="238"/>
      </rPr>
      <t xml:space="preserve"> Export - import. / </t>
    </r>
    <r>
      <rPr>
        <i/>
        <sz val="8"/>
        <rFont val="Arial"/>
        <family val="2"/>
      </rPr>
      <t>Exports - imports.</t>
    </r>
  </si>
  <si>
    <t>Indicii produsului intern brut (%)</t>
  </si>
  <si>
    <t>Gross domestic product indices (%)</t>
  </si>
  <si>
    <r>
      <t xml:space="preserve">anul precedent=100 / </t>
    </r>
    <r>
      <rPr>
        <i/>
        <sz val="8"/>
        <rFont val="Arial"/>
        <family val="2"/>
      </rPr>
      <t>previous year = 100</t>
    </r>
  </si>
  <si>
    <t>RESURSE</t>
  </si>
  <si>
    <t>RESOURCES</t>
  </si>
  <si>
    <t>Valoarea adăugată brută</t>
  </si>
  <si>
    <t>Gross value added</t>
  </si>
  <si>
    <t>UTILIZĂRI</t>
  </si>
  <si>
    <t>USES</t>
  </si>
  <si>
    <t xml:space="preserve">General government actual </t>
  </si>
  <si>
    <r>
      <t>Change in stocks</t>
    </r>
    <r>
      <rPr>
        <i/>
        <vertAlign val="superscript"/>
        <sz val="9"/>
        <rFont val="Arial"/>
        <family val="2"/>
      </rPr>
      <t>2)</t>
    </r>
  </si>
  <si>
    <r>
      <t>Net exports</t>
    </r>
    <r>
      <rPr>
        <i/>
        <vertAlign val="superscript"/>
        <sz val="9"/>
        <rFont val="Arial"/>
        <family val="2"/>
      </rPr>
      <t>3)</t>
    </r>
  </si>
  <si>
    <r>
      <t xml:space="preserve">Note: </t>
    </r>
    <r>
      <rPr>
        <i/>
        <sz val="8"/>
        <rFont val="Arial"/>
        <family val="2"/>
      </rPr>
      <t>The data were calculated according to the methodology of the European System  of Accounts (ESA) - 2010.</t>
    </r>
  </si>
  <si>
    <r>
      <t>1)</t>
    </r>
    <r>
      <rPr>
        <sz val="8"/>
        <rFont val="Arial"/>
        <family val="2"/>
        <charset val="238"/>
      </rPr>
      <t xml:space="preserve"> Date provizorii. /</t>
    </r>
    <r>
      <rPr>
        <i/>
        <sz val="8"/>
        <rFont val="Arial"/>
        <family val="2"/>
      </rPr>
      <t xml:space="preserve"> Provisional data.</t>
    </r>
  </si>
  <si>
    <r>
      <t xml:space="preserve">   </t>
    </r>
    <r>
      <rPr>
        <i/>
        <sz val="8"/>
        <rFont val="Arial"/>
        <family val="2"/>
      </rPr>
      <t>Including acquisitions less disposals of valuables.</t>
    </r>
  </si>
  <si>
    <t>Produsul intern brut</t>
  </si>
  <si>
    <t>Gross domestic product</t>
  </si>
  <si>
    <t>- milioane lei preţuri curente</t>
  </si>
  <si>
    <t>- lei million current prices</t>
  </si>
  <si>
    <t>- modificări faţă de anul precedent (%)</t>
  </si>
  <si>
    <t>- changes as against the previous year (%)</t>
  </si>
  <si>
    <r>
      <t>Produsul intern brut pe locuitor</t>
    </r>
    <r>
      <rPr>
        <vertAlign val="superscript"/>
        <sz val="9"/>
        <rFont val="Arial"/>
        <family val="2"/>
      </rPr>
      <t>2)</t>
    </r>
  </si>
  <si>
    <r>
      <t>Gross domestic product per capita</t>
    </r>
    <r>
      <rPr>
        <i/>
        <vertAlign val="superscript"/>
        <sz val="9"/>
        <rFont val="Arial"/>
        <family val="2"/>
      </rPr>
      <t>2)</t>
    </r>
  </si>
  <si>
    <t>- lei</t>
  </si>
  <si>
    <t>- changes compared to the previous year (%)</t>
  </si>
  <si>
    <t xml:space="preserve"> - dolari (pe baza Parităţii Puterii de Cumpărare)</t>
  </si>
  <si>
    <t xml:space="preserve"> - dollars (based on the Purchasing Power Parity)</t>
  </si>
  <si>
    <r>
      <t xml:space="preserve"> - la puterea de cumpărare standard </t>
    </r>
    <r>
      <rPr>
        <vertAlign val="superscript"/>
        <sz val="9"/>
        <rFont val="Arial"/>
        <family val="2"/>
      </rPr>
      <t>*)</t>
    </r>
  </si>
  <si>
    <r>
      <t xml:space="preserve"> - purchasing power standard </t>
    </r>
    <r>
      <rPr>
        <i/>
        <vertAlign val="superscript"/>
        <sz val="9"/>
        <rFont val="Arial"/>
        <family val="2"/>
      </rPr>
      <t>*)</t>
    </r>
  </si>
  <si>
    <t>Rata valorii adăugate brute</t>
  </si>
  <si>
    <t>Gross value added rate</t>
  </si>
  <si>
    <t>(VAB / Producţie) (%)</t>
  </si>
  <si>
    <t>(GVA / Output) (%)</t>
  </si>
  <si>
    <r>
      <t>Rata de investiţie</t>
    </r>
    <r>
      <rPr>
        <sz val="9"/>
        <rFont val="Arial"/>
        <family val="2"/>
      </rPr>
      <t xml:space="preserve"> (FBCF / VAB) ( %)</t>
    </r>
  </si>
  <si>
    <r>
      <t>Investment rate</t>
    </r>
    <r>
      <rPr>
        <i/>
        <sz val="9"/>
        <rFont val="Arial"/>
        <family val="2"/>
      </rPr>
      <t xml:space="preserve"> (GFCF / GVA) (%)</t>
    </r>
  </si>
  <si>
    <r>
      <t>Note</t>
    </r>
    <r>
      <rPr>
        <i/>
        <sz val="8"/>
        <rFont val="Arial"/>
        <family val="2"/>
        <charset val="238"/>
      </rPr>
      <t>: The data were calculated according to the methodology of the European System of Accounts (ESA) - 2010.</t>
    </r>
  </si>
  <si>
    <r>
      <t xml:space="preserve">1) </t>
    </r>
    <r>
      <rPr>
        <sz val="8"/>
        <rFont val="Arial"/>
        <family val="2"/>
        <charset val="238"/>
      </rPr>
      <t xml:space="preserve">Date provizorii. / </t>
    </r>
    <r>
      <rPr>
        <i/>
        <sz val="8"/>
        <rFont val="Arial"/>
        <family val="2"/>
      </rPr>
      <t xml:space="preserve">Provisional data. </t>
    </r>
  </si>
  <si>
    <r>
      <t xml:space="preserve">2) </t>
    </r>
    <r>
      <rPr>
        <sz val="8"/>
        <rFont val="Arial"/>
        <family val="2"/>
        <charset val="238"/>
      </rPr>
      <t xml:space="preserve">Pentru anul </t>
    </r>
    <r>
      <rPr>
        <b/>
        <sz val="8"/>
        <rFont val="Arial"/>
        <family val="2"/>
        <charset val="238"/>
      </rPr>
      <t xml:space="preserve">2024 </t>
    </r>
    <r>
      <rPr>
        <sz val="8"/>
        <rFont val="Arial"/>
        <family val="2"/>
        <charset val="238"/>
      </rPr>
      <t xml:space="preserve">s-a utilizat populaţia rezidentă la </t>
    </r>
    <r>
      <rPr>
        <b/>
        <sz val="8"/>
        <rFont val="Arial"/>
        <family val="2"/>
        <charset val="238"/>
      </rPr>
      <t>1 ianuarie</t>
    </r>
    <r>
      <rPr>
        <sz val="8"/>
        <rFont val="Arial"/>
        <family val="2"/>
        <charset val="238"/>
      </rPr>
      <t>.</t>
    </r>
  </si>
  <si>
    <r>
      <t xml:space="preserve">    </t>
    </r>
    <r>
      <rPr>
        <i/>
        <sz val="8"/>
        <rFont val="Arial"/>
        <family val="2"/>
        <charset val="238"/>
      </rPr>
      <t xml:space="preserve">For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  <charset val="238"/>
      </rPr>
      <t xml:space="preserve"> year, the usually residential population at </t>
    </r>
    <r>
      <rPr>
        <b/>
        <i/>
        <sz val="8"/>
        <rFont val="Arial"/>
        <family val="2"/>
        <charset val="238"/>
      </rPr>
      <t>January 1</t>
    </r>
    <r>
      <rPr>
        <b/>
        <i/>
        <vertAlign val="superscript"/>
        <sz val="8"/>
        <rFont val="Arial"/>
        <family val="2"/>
        <charset val="238"/>
      </rPr>
      <t>s</t>
    </r>
    <r>
      <rPr>
        <i/>
        <vertAlign val="superscript"/>
        <sz val="8"/>
        <rFont val="Arial"/>
        <family val="2"/>
        <charset val="238"/>
      </rPr>
      <t>t</t>
    </r>
    <r>
      <rPr>
        <i/>
        <sz val="8"/>
        <rFont val="Arial"/>
        <family val="2"/>
        <charset val="238"/>
      </rPr>
      <t xml:space="preserve">, was used. </t>
    </r>
    <r>
      <rPr>
        <vertAlign val="superscript"/>
        <sz val="8"/>
        <rFont val="Arial"/>
        <family val="2"/>
        <charset val="238"/>
      </rPr>
      <t xml:space="preserve">  </t>
    </r>
  </si>
  <si>
    <r>
      <rPr>
        <vertAlign val="superscript"/>
        <sz val="8"/>
        <rFont val="Arial"/>
        <family val="2"/>
        <charset val="238"/>
      </rPr>
      <t>*)</t>
    </r>
    <r>
      <rPr>
        <sz val="8"/>
        <rFont val="Arial"/>
        <family val="2"/>
        <charset val="238"/>
      </rPr>
      <t xml:space="preserve"> UE /</t>
    </r>
    <r>
      <rPr>
        <i/>
        <sz val="8"/>
        <rFont val="Arial"/>
        <family val="2"/>
      </rPr>
      <t xml:space="preserve"> EU 27</t>
    </r>
    <r>
      <rPr>
        <sz val="8"/>
        <rFont val="Arial"/>
        <family val="2"/>
        <charset val="238"/>
      </rPr>
      <t xml:space="preserve"> = 100.</t>
    </r>
  </si>
  <si>
    <t>Contribuţia principalelor activităţi la crearea produsului intern brut (%)</t>
  </si>
  <si>
    <t>Contribution of the main activities to the gross domestic product (%)</t>
  </si>
  <si>
    <t xml:space="preserve">Agriculture, forestry and fishing </t>
  </si>
  <si>
    <r>
      <rPr>
        <b/>
        <sz val="8"/>
        <rFont val="Arial"/>
        <family val="2"/>
      </rPr>
      <t>Notă</t>
    </r>
    <r>
      <rPr>
        <sz val="8"/>
        <rFont val="Arial"/>
        <family val="2"/>
        <charset val="238"/>
      </rPr>
      <t>: Datele au fost calculate conform metodologiei Sistemului European de Conturi (SEC) - 2010.</t>
    </r>
  </si>
  <si>
    <r>
      <rPr>
        <b/>
        <i/>
        <sz val="8"/>
        <rFont val="Arial"/>
        <family val="2"/>
      </rPr>
      <t>Note</t>
    </r>
    <r>
      <rPr>
        <i/>
        <sz val="8"/>
        <rFont val="Arial"/>
        <family val="2"/>
      </rPr>
      <t>: The data were calculated according to the methodology of the European System of Accounts 2010 (ESA 2010).</t>
    </r>
  </si>
  <si>
    <t>INVESTIŢII</t>
  </si>
  <si>
    <t>INVESTMENTS</t>
  </si>
  <si>
    <t>Indicii investiţiilor nete, pe elemente de structură (%)</t>
  </si>
  <si>
    <t xml:space="preserve">Net investment indices, by structural elements (%)
</t>
  </si>
  <si>
    <r>
      <rPr>
        <sz val="8"/>
        <rFont val="Arial"/>
        <family val="2"/>
        <charset val="238"/>
      </rPr>
      <t xml:space="preserve">anul precedent = 100 / </t>
    </r>
    <r>
      <rPr>
        <i/>
        <sz val="8"/>
        <rFont val="Arial"/>
        <family val="2"/>
        <charset val="238"/>
      </rPr>
      <t>previous year = 100</t>
    </r>
  </si>
  <si>
    <t>Construcţii noi</t>
  </si>
  <si>
    <t>New construction</t>
  </si>
  <si>
    <t>Utilaje</t>
  </si>
  <si>
    <t>Equipment</t>
  </si>
  <si>
    <t>Alte cheltuieli de investiţii</t>
  </si>
  <si>
    <t>Other investment expenditure</t>
  </si>
  <si>
    <r>
      <t>Notă</t>
    </r>
    <r>
      <rPr>
        <sz val="8"/>
        <rFont val="Arial"/>
        <family val="2"/>
        <charset val="238"/>
      </rPr>
      <t>: Date rezultate din cercetări statistice infraanuale.</t>
    </r>
  </si>
  <si>
    <r>
      <t>Note</t>
    </r>
    <r>
      <rPr>
        <i/>
        <sz val="8"/>
        <rFont val="Arial"/>
        <family val="2"/>
      </rPr>
      <t>: Data resulting from infra-annual statistical surveys.</t>
    </r>
  </si>
  <si>
    <t>ACTIVITATEA ÎNTREPRINDERII</t>
  </si>
  <si>
    <t>ENTERPRISE ACTIVITY</t>
  </si>
  <si>
    <t>Întreprinderile active din industrie, construcţii,</t>
  </si>
  <si>
    <t>comerţ şi alte servicii, pe activităţi ale economiei naţionale</t>
  </si>
  <si>
    <t xml:space="preserve">Active enterprises in industry, construction, trade 
</t>
  </si>
  <si>
    <t>and other services, by activity of the national economy</t>
  </si>
  <si>
    <t xml:space="preserve"> Sem. I</t>
  </si>
  <si>
    <t xml:space="preserve">Producţia şi furnizarea de energie electrică şi </t>
  </si>
  <si>
    <t>termică, gaze, apă caldă şi aer condiţionat</t>
  </si>
  <si>
    <t>conditioning production and supply</t>
  </si>
  <si>
    <t xml:space="preserve">Distribuţia apei; salubritate, gestionarea </t>
  </si>
  <si>
    <t xml:space="preserve">Water supply; sewerage,  waste </t>
  </si>
  <si>
    <t>management and decontamination activities</t>
  </si>
  <si>
    <t xml:space="preserve">Activităţi de servicii administrative şi activităţi </t>
  </si>
  <si>
    <t>services activities</t>
  </si>
  <si>
    <r>
      <t>Învăţământ</t>
    </r>
    <r>
      <rPr>
        <vertAlign val="superscript"/>
        <sz val="9"/>
        <rFont val="Arial"/>
        <family val="2"/>
      </rPr>
      <t>2)</t>
    </r>
  </si>
  <si>
    <r>
      <t>Education</t>
    </r>
    <r>
      <rPr>
        <i/>
        <vertAlign val="superscript"/>
        <sz val="9"/>
        <rFont val="Arial"/>
        <family val="2"/>
      </rPr>
      <t>2)</t>
    </r>
  </si>
  <si>
    <r>
      <t>Sănătate şi asistenţă socială</t>
    </r>
    <r>
      <rPr>
        <vertAlign val="superscript"/>
        <sz val="9"/>
        <rFont val="Arial"/>
        <family val="2"/>
      </rPr>
      <t>2)</t>
    </r>
  </si>
  <si>
    <r>
      <t>Human health and social work activities</t>
    </r>
    <r>
      <rPr>
        <i/>
        <vertAlign val="superscript"/>
        <sz val="9"/>
        <rFont val="Arial"/>
        <family val="2"/>
      </rPr>
      <t>2)</t>
    </r>
  </si>
  <si>
    <t>Art, entertainment and recreation</t>
  </si>
  <si>
    <r>
      <t>1)</t>
    </r>
    <r>
      <rPr>
        <sz val="8"/>
        <rFont val="Arial"/>
        <family val="2"/>
      </rPr>
      <t xml:space="preserve"> Date provizorii. / </t>
    </r>
    <r>
      <rPr>
        <i/>
        <sz val="8"/>
        <rFont val="Arial"/>
        <family val="2"/>
      </rPr>
      <t xml:space="preserve">Provisional data.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</si>
  <si>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Include numai întreprinderile cu activitate de învăţământ sau sănătate şi asistenţă socială, organizate ca societăţi comerciale.</t>
    </r>
  </si>
  <si>
    <t xml:space="preserve">   Only the enterprises whose activities are related to education or health and social welfare and which are organised </t>
  </si>
  <si>
    <t xml:space="preserve">   as trading companies are included.</t>
  </si>
  <si>
    <t>Întreprinderile active mici şi mijlocii din industrie, construcţii,</t>
  </si>
  <si>
    <t xml:space="preserve">Active small and medium-sized enterprises in industry, contruction, trade </t>
  </si>
  <si>
    <t>Producţia şi furnizarea de energie electrică şi</t>
  </si>
  <si>
    <t xml:space="preserve">de servicii suport </t>
  </si>
  <si>
    <t xml:space="preserve">services activities </t>
  </si>
  <si>
    <r>
      <t>1)</t>
    </r>
    <r>
      <rPr>
        <sz val="8"/>
        <rFont val="Arial"/>
        <family val="2"/>
        <charset val="238"/>
      </rPr>
      <t xml:space="preserve"> Date provizorii. / </t>
    </r>
    <r>
      <rPr>
        <i/>
        <sz val="8"/>
        <rFont val="Arial"/>
        <family val="2"/>
      </rPr>
      <t xml:space="preserve">Provisional data. </t>
    </r>
  </si>
  <si>
    <r>
      <t>2)</t>
    </r>
    <r>
      <rPr>
        <sz val="8"/>
        <rFont val="Arial"/>
        <family val="2"/>
        <charset val="238"/>
      </rPr>
      <t xml:space="preserve"> Include numai întreprinderile cu activitate de învăţământ sau sănătate şi asistenţă socială, organizate   ca societăţi comerciale.</t>
    </r>
  </si>
  <si>
    <t>INDUSTRIE</t>
  </si>
  <si>
    <t>INDUSTRY</t>
  </si>
  <si>
    <t>Indicii valorici ai cifrei de afaceri din industrie (%)</t>
  </si>
  <si>
    <t>Indicii producţiei industriale (%)</t>
  </si>
  <si>
    <t>Value indices of turnover in industry (%)</t>
  </si>
  <si>
    <t>Industrial production indices  (%)</t>
  </si>
  <si>
    <r>
      <t xml:space="preserve">anul precedent = 100 / </t>
    </r>
    <r>
      <rPr>
        <i/>
        <sz val="8"/>
        <rFont val="Arial"/>
        <family val="2"/>
      </rPr>
      <t>previous year = 100</t>
    </r>
  </si>
  <si>
    <r>
      <t xml:space="preserve"> Serie brută / </t>
    </r>
    <r>
      <rPr>
        <i/>
        <sz val="8"/>
        <rFont val="Arial"/>
        <family val="2"/>
      </rPr>
      <t>Unadjusted series</t>
    </r>
  </si>
  <si>
    <t>CAEN Rev.2</t>
  </si>
  <si>
    <t>CANE Rev.2</t>
  </si>
  <si>
    <t>Activitatea (diviziuni CAEN Rev.2)</t>
  </si>
  <si>
    <t>Total - pe secţiuni</t>
  </si>
  <si>
    <t>105,6</t>
  </si>
  <si>
    <t>Total - by sections</t>
  </si>
  <si>
    <t>98,2</t>
  </si>
  <si>
    <t>105,9</t>
  </si>
  <si>
    <t>Total - pe marile grupe industriale</t>
  </si>
  <si>
    <t>Total - by main industrial groupings</t>
  </si>
  <si>
    <t>Industria bunurilor intermediare</t>
  </si>
  <si>
    <t>103,0</t>
  </si>
  <si>
    <t>Intermediate goods industry</t>
  </si>
  <si>
    <t>Industria bunurilor de capital</t>
  </si>
  <si>
    <t>111,0</t>
  </si>
  <si>
    <t>Capital goods industry</t>
  </si>
  <si>
    <t>Industria bunurilor de folosinţă îndelungată</t>
  </si>
  <si>
    <t>107,5</t>
  </si>
  <si>
    <t>Durable consumer goods industry</t>
  </si>
  <si>
    <t>Industria bunurilor de uz curent</t>
  </si>
  <si>
    <t>103,8</t>
  </si>
  <si>
    <t>Non-durable consumer goods industry</t>
  </si>
  <si>
    <t>Industria energetică</t>
  </si>
  <si>
    <t>97,5</t>
  </si>
  <si>
    <t>Energy industry</t>
  </si>
  <si>
    <r>
      <t>Notă:</t>
    </r>
    <r>
      <rPr>
        <sz val="8"/>
        <rFont val="Arial"/>
        <family val="2"/>
      </rPr>
      <t xml:space="preserve"> Date rezultate din cercetări statistice infraanuale.</t>
    </r>
  </si>
  <si>
    <t xml:space="preserve">Tăbăcirea şi finisarea pieilor; fabricarea articolelor </t>
  </si>
  <si>
    <t xml:space="preserve">Tanning and dressing of leather; manufacture </t>
  </si>
  <si>
    <t xml:space="preserve">de voiaj şi marochinărie, harnaşamentelor </t>
  </si>
  <si>
    <t xml:space="preserve">of travel and leather goods, harness and </t>
  </si>
  <si>
    <t>şi încălţămintei; prepararea şi vopsirea blănurilor</t>
  </si>
  <si>
    <t>footwear; preparation and dyeing of furs</t>
  </si>
  <si>
    <t xml:space="preserve">Prelucrarea lemnului, fabricarea produselor din lemn </t>
  </si>
  <si>
    <t xml:space="preserve">Manufacture of wood and of products of wood </t>
  </si>
  <si>
    <t xml:space="preserve">şi plută, cu excepţia mobilei; fabricarea articolelor </t>
  </si>
  <si>
    <t xml:space="preserve">and cork, except furniture; manufacture of </t>
  </si>
  <si>
    <t xml:space="preserve">din paie şi din alte materiale vegetale împletite </t>
  </si>
  <si>
    <t xml:space="preserve">articles of straw and plaiting materials  </t>
  </si>
  <si>
    <t>Tipărirea şi reproducerea pe suporţi a înregistrărilor</t>
  </si>
  <si>
    <t xml:space="preserve">Fabricarea produselor de cocserie şi a </t>
  </si>
  <si>
    <t xml:space="preserve">Manufacture of coke and refined </t>
  </si>
  <si>
    <t>produselor obţinute din prelucrarea ţiţeiului</t>
  </si>
  <si>
    <t>petroleum products</t>
  </si>
  <si>
    <t>Manufacture of chemicals and chemical product</t>
  </si>
  <si>
    <t xml:space="preserve">Fabricarea produselor farmaceutice de bază şi </t>
  </si>
  <si>
    <t xml:space="preserve">Manufacture of basic pharmaceutical products </t>
  </si>
  <si>
    <t>a preparatelor farmaceutice</t>
  </si>
  <si>
    <t>Manufacture of other non-metallic mineral products</t>
  </si>
  <si>
    <t xml:space="preserve">Industria metalurgică </t>
  </si>
  <si>
    <t xml:space="preserve">Manufacture of basic metals </t>
  </si>
  <si>
    <t xml:space="preserve">Industria construcţiilor metalice şi a produselor </t>
  </si>
  <si>
    <t xml:space="preserve">Manufacture of fabricated metal products, </t>
  </si>
  <si>
    <t xml:space="preserve">Manufacture of computer, electronic and </t>
  </si>
  <si>
    <t>Fabricarea altor mijloace de transport</t>
  </si>
  <si>
    <t>Manufacture of other transport equipment</t>
  </si>
  <si>
    <t xml:space="preserve">Manufacture of furniture  </t>
  </si>
  <si>
    <t>Other manufacturing n.e.c.</t>
  </si>
  <si>
    <t xml:space="preserve">Repararea, întreţinerea şi instalarea maşinilor </t>
  </si>
  <si>
    <t xml:space="preserve">Repair and installation of  </t>
  </si>
  <si>
    <t>machinery and equipment</t>
  </si>
  <si>
    <t xml:space="preserve">Electricity, gas, steam and air conditioning </t>
  </si>
  <si>
    <t>Industrie - total pe marile grupe industriale:</t>
  </si>
  <si>
    <t>Industry - total by main industrial groupings:</t>
  </si>
  <si>
    <t xml:space="preserve"> - industria bunurilor intermediare</t>
  </si>
  <si>
    <t xml:space="preserve"> - intermediate goods industry</t>
  </si>
  <si>
    <t xml:space="preserve"> - industria bunurilor de capital</t>
  </si>
  <si>
    <t xml:space="preserve"> - capital goods industry</t>
  </si>
  <si>
    <t xml:space="preserve"> - industria bunurilor de folosinţă îndelungată</t>
  </si>
  <si>
    <t xml:space="preserve"> - durable consumer goods industry</t>
  </si>
  <si>
    <t xml:space="preserve"> - industria bunurilor de uz curent</t>
  </si>
  <si>
    <t xml:space="preserve"> - non-durable consumer goods industry</t>
  </si>
  <si>
    <t xml:space="preserve"> - industria energetică</t>
  </si>
  <si>
    <t xml:space="preserve"> - energy industry</t>
  </si>
  <si>
    <t>COMERŢUL INTERNAŢIONAL CU BUNURI</t>
  </si>
  <si>
    <t>INTERNATIONAL TRADE IN GOODS</t>
  </si>
  <si>
    <t xml:space="preserve">1 Exporturile FOB, importurile CIF şi soldul FOB-CIF al operaţiunilor </t>
  </si>
  <si>
    <t>de comerţ internaţional cu bunuri</t>
  </si>
  <si>
    <t>FOB exports, CIF imports and FOB/CIF balance</t>
  </si>
  <si>
    <t>of international trade in goods operations</t>
  </si>
  <si>
    <t>Exporturi FOB</t>
  </si>
  <si>
    <t>Importuri CIF</t>
  </si>
  <si>
    <t>Sold (exp. FOB - imp. CIF)</t>
  </si>
  <si>
    <t>FOB exports</t>
  </si>
  <si>
    <t>CIF imports</t>
  </si>
  <si>
    <t>Sold (FOB exports - CIF imports)</t>
  </si>
  <si>
    <t xml:space="preserve">  milioane euro</t>
  </si>
  <si>
    <t xml:space="preserve"> million euro</t>
  </si>
  <si>
    <t xml:space="preserve">  milioane dolari SUA</t>
  </si>
  <si>
    <t xml:space="preserve"> million USD </t>
  </si>
  <si>
    <t xml:space="preserve">  milioane lei</t>
  </si>
  <si>
    <t xml:space="preserve"> million lei </t>
  </si>
  <si>
    <t>3 Indicii valorii unitare ai comerţului internaţional cu bunuri</t>
  </si>
  <si>
    <t>calculaţi din valori exprimate în euro (%)</t>
  </si>
  <si>
    <t>Unit value indices of international trade in goods</t>
  </si>
  <si>
    <t>calculated based on values expressed in euro (%)</t>
  </si>
  <si>
    <t>Export FOB</t>
  </si>
  <si>
    <t>Import CIF</t>
  </si>
  <si>
    <r>
      <t>Notă</t>
    </r>
    <r>
      <rPr>
        <sz val="8"/>
        <rFont val="Arial"/>
        <family val="2"/>
      </rPr>
      <t>: Date calculate din valori exprimate în euro.</t>
    </r>
  </si>
  <si>
    <r>
      <t>Note</t>
    </r>
    <r>
      <rPr>
        <i/>
        <sz val="8"/>
        <rFont val="Arial"/>
        <family val="2"/>
      </rPr>
      <t>: Data calculated from values expressed in euro.</t>
    </r>
  </si>
  <si>
    <r>
      <t>1)</t>
    </r>
    <r>
      <rPr>
        <sz val="8"/>
        <rFont val="Arial"/>
        <family val="2"/>
      </rPr>
      <t xml:space="preserve"> Date provizorii. / </t>
    </r>
    <r>
      <rPr>
        <i/>
        <sz val="8"/>
        <rFont val="Arial"/>
        <family val="2"/>
      </rPr>
      <t xml:space="preserve"> Provisional data.</t>
    </r>
  </si>
  <si>
    <r>
      <t>5 Exporturile FOB, pe grupe de ţări</t>
    </r>
    <r>
      <rPr>
        <vertAlign val="superscript"/>
        <sz val="9"/>
        <rFont val="Arial"/>
        <family val="2"/>
      </rPr>
      <t>1)</t>
    </r>
  </si>
  <si>
    <r>
      <t>FOB exports, by group of countries</t>
    </r>
    <r>
      <rPr>
        <i/>
        <vertAlign val="superscript"/>
        <sz val="9"/>
        <rFont val="Arial"/>
        <family val="2"/>
        <charset val="238"/>
      </rPr>
      <t>1)</t>
    </r>
  </si>
  <si>
    <r>
      <t xml:space="preserve">milioane euro / </t>
    </r>
    <r>
      <rPr>
        <i/>
        <sz val="8"/>
        <rFont val="Arial"/>
        <family val="2"/>
      </rPr>
      <t xml:space="preserve">million euro </t>
    </r>
  </si>
  <si>
    <t>Europa</t>
  </si>
  <si>
    <t>Europe</t>
  </si>
  <si>
    <t>Uniunea Europeană (UE-27)</t>
  </si>
  <si>
    <t>European Union (EU-27)</t>
  </si>
  <si>
    <t>AELS</t>
  </si>
  <si>
    <t>EFTA</t>
  </si>
  <si>
    <t>Alte ţări din Europa</t>
  </si>
  <si>
    <t>Other European countries</t>
  </si>
  <si>
    <t>Asia</t>
  </si>
  <si>
    <t>Orientul Mijlociu şi Apropiat</t>
  </si>
  <si>
    <t>Middle and Near East</t>
  </si>
  <si>
    <t>Alte ţări din Asia</t>
  </si>
  <si>
    <t>Other Asian countries</t>
  </si>
  <si>
    <t>Africa</t>
  </si>
  <si>
    <t>Africa de Nord</t>
  </si>
  <si>
    <t>North Africa</t>
  </si>
  <si>
    <t>Alte ţări din Africa</t>
  </si>
  <si>
    <t>Other African countries</t>
  </si>
  <si>
    <t>America</t>
  </si>
  <si>
    <t>din care:</t>
  </si>
  <si>
    <t>of which:</t>
  </si>
  <si>
    <t>America de Nord</t>
  </si>
  <si>
    <t>North America</t>
  </si>
  <si>
    <t>America Centrală şi Caraibeană</t>
  </si>
  <si>
    <t>Central America and the Caribbean</t>
  </si>
  <si>
    <t>America de Sud</t>
  </si>
  <si>
    <t>South America</t>
  </si>
  <si>
    <t>Oceania</t>
  </si>
  <si>
    <r>
      <t>Ţări nespecificate extra UE</t>
    </r>
    <r>
      <rPr>
        <vertAlign val="superscript"/>
        <sz val="9"/>
        <rFont val="Arial"/>
        <family val="2"/>
      </rPr>
      <t>3)</t>
    </r>
  </si>
  <si>
    <r>
      <t>Extra-EU not specified countries</t>
    </r>
    <r>
      <rPr>
        <i/>
        <vertAlign val="superscript"/>
        <sz val="9"/>
        <rFont val="Arial"/>
        <family val="2"/>
      </rPr>
      <t>3)</t>
    </r>
    <r>
      <rPr>
        <b/>
        <i/>
        <vertAlign val="superscript"/>
        <sz val="9"/>
        <rFont val="Arial"/>
        <family val="2"/>
        <charset val="238"/>
      </rPr>
      <t xml:space="preserve"> </t>
    </r>
  </si>
  <si>
    <r>
      <t>Notă:</t>
    </r>
    <r>
      <rPr>
        <sz val="8"/>
        <rFont val="Arial"/>
        <family val="2"/>
      </rPr>
      <t xml:space="preserve"> Diferenţele între datele pe total şi valorile obţinute din însumarea diverselor structuri utilizate sunt</t>
    </r>
  </si>
  <si>
    <r>
      <t xml:space="preserve">             </t>
    </r>
    <r>
      <rPr>
        <sz val="8"/>
        <rFont val="Arial"/>
        <family val="2"/>
      </rPr>
      <t xml:space="preserve"> datorate rotunjirilor.</t>
    </r>
  </si>
  <si>
    <r>
      <t>Note:</t>
    </r>
    <r>
      <rPr>
        <i/>
        <sz val="8"/>
        <rFont val="Arial"/>
        <family val="2"/>
      </rPr>
      <t xml:space="preserve"> The differences between the total data and the data obtained by summing up</t>
    </r>
  </si>
  <si>
    <r>
      <t xml:space="preserve">              </t>
    </r>
    <r>
      <rPr>
        <i/>
        <sz val="8"/>
        <rFont val="Arial"/>
        <family val="2"/>
      </rPr>
      <t xml:space="preserve"> the different structures used are due to rounding.</t>
    </r>
  </si>
  <si>
    <r>
      <t>1)</t>
    </r>
    <r>
      <rPr>
        <sz val="8"/>
        <rFont val="Arial"/>
        <family val="2"/>
      </rPr>
      <t xml:space="preserve"> Ţara de destinaţie pentru exporturi.</t>
    </r>
  </si>
  <si>
    <t xml:space="preserve">   Country of destination for exports.</t>
  </si>
  <si>
    <r>
      <t>2)</t>
    </r>
    <r>
      <rPr>
        <vertAlign val="sub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provizorii. /  </t>
    </r>
    <r>
      <rPr>
        <i/>
        <sz val="8"/>
        <rFont val="Arial"/>
        <family val="2"/>
      </rPr>
      <t>Provisional data.</t>
    </r>
  </si>
  <si>
    <r>
      <t>3)</t>
    </r>
    <r>
      <rPr>
        <sz val="8"/>
        <rFont val="Arial"/>
        <family val="2"/>
      </rPr>
      <t xml:space="preserve"> Se cuprind bunurile pentru care nu s-a completat pe declaraţia vamală ţara de destinaţie la export.</t>
    </r>
  </si>
  <si>
    <r>
      <t xml:space="preserve">   </t>
    </r>
    <r>
      <rPr>
        <i/>
        <sz val="8"/>
        <rFont val="Arial"/>
        <family val="2"/>
      </rPr>
      <t xml:space="preserve"> Includes the goods for which the country of destination for exports has not been filled in on customs declaration.</t>
    </r>
  </si>
  <si>
    <r>
      <t>6 Importurile CIF, pe grupe de ţări</t>
    </r>
    <r>
      <rPr>
        <vertAlign val="superscript"/>
        <sz val="9"/>
        <rFont val="Arial"/>
        <family val="2"/>
      </rPr>
      <t>1)</t>
    </r>
  </si>
  <si>
    <r>
      <t>CIF imports, by group of countries</t>
    </r>
    <r>
      <rPr>
        <i/>
        <vertAlign val="superscript"/>
        <sz val="9"/>
        <rFont val="Arial"/>
        <family val="2"/>
        <charset val="238"/>
      </rPr>
      <t>1)</t>
    </r>
  </si>
  <si>
    <r>
      <t xml:space="preserve">milioane euro / </t>
    </r>
    <r>
      <rPr>
        <i/>
        <sz val="8"/>
        <rFont val="Arial"/>
        <family val="2"/>
      </rPr>
      <t>million euro</t>
    </r>
  </si>
  <si>
    <r>
      <t>Ţări nespecificate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extra UE</t>
    </r>
    <r>
      <rPr>
        <vertAlign val="superscript"/>
        <sz val="9"/>
        <rFont val="Arial"/>
        <family val="2"/>
      </rPr>
      <t>3)</t>
    </r>
  </si>
  <si>
    <r>
      <t>Extra-EU not specified countries</t>
    </r>
    <r>
      <rPr>
        <i/>
        <vertAlign val="superscript"/>
        <sz val="9"/>
        <rFont val="Arial"/>
        <family val="2"/>
        <charset val="238"/>
      </rPr>
      <t xml:space="preserve">3) </t>
    </r>
  </si>
  <si>
    <r>
      <t>1)</t>
    </r>
    <r>
      <rPr>
        <sz val="8"/>
        <rFont val="Arial"/>
        <family val="2"/>
      </rPr>
      <t xml:space="preserve"> Ţara de expediere pentru importuri intra UE şi ţara de origine pentru importuri extra UE.</t>
    </r>
  </si>
  <si>
    <r>
      <t xml:space="preserve">   </t>
    </r>
    <r>
      <rPr>
        <i/>
        <sz val="8"/>
        <rFont val="Arial"/>
        <family val="2"/>
      </rPr>
      <t xml:space="preserve">Country of dispatch for intra-Community imports and origin country for extra-Community imports. </t>
    </r>
  </si>
  <si>
    <r>
      <t>2)</t>
    </r>
    <r>
      <rPr>
        <vertAlign val="subscript"/>
        <sz val="8"/>
        <rFont val="Arial"/>
        <family val="2"/>
      </rPr>
      <t xml:space="preserve"> </t>
    </r>
    <r>
      <rPr>
        <sz val="8"/>
        <rFont val="Arial"/>
        <family val="2"/>
      </rPr>
      <t>Date provizorii. /</t>
    </r>
    <r>
      <rPr>
        <i/>
        <sz val="8"/>
        <rFont val="Arial"/>
        <family val="2"/>
      </rPr>
      <t xml:space="preserve"> Provisional data.</t>
    </r>
  </si>
  <si>
    <r>
      <t>3)</t>
    </r>
    <r>
      <rPr>
        <sz val="8"/>
        <rFont val="Arial"/>
        <family val="2"/>
      </rPr>
      <t xml:space="preserve"> Se cuprind bunurile pentru care nu s-a completat pe declaraţia vamală ţara de origine la import.</t>
    </r>
  </si>
  <si>
    <t xml:space="preserve">   Includes the goods for which the country of destination for imports has not been filled in on customs declaration.</t>
  </si>
  <si>
    <t>4 Comerţul internaţional cu bunuri, pe moduri de transport</t>
  </si>
  <si>
    <t>International trade in goods, by mode of transport</t>
  </si>
  <si>
    <t>Exporturile FOB</t>
  </si>
  <si>
    <t>Importurile CIF</t>
  </si>
  <si>
    <t>Transport rutier</t>
  </si>
  <si>
    <t>Road transport</t>
  </si>
  <si>
    <t>Transport maritim</t>
  </si>
  <si>
    <t>Maritime transport</t>
  </si>
  <si>
    <t>Transport feroviar</t>
  </si>
  <si>
    <t>Railway transport</t>
  </si>
  <si>
    <t>Transport aerian</t>
  </si>
  <si>
    <t>Air transport</t>
  </si>
  <si>
    <t xml:space="preserve">Transport pe căi </t>
  </si>
  <si>
    <t xml:space="preserve">Inland waterway </t>
  </si>
  <si>
    <t xml:space="preserve">navigabile interioare </t>
  </si>
  <si>
    <t>transport</t>
  </si>
  <si>
    <t>2 Comerţul internaţional cu bunuri pe secţiuni,</t>
  </si>
  <si>
    <t>conform Nomenclatorului Combinat</t>
  </si>
  <si>
    <t xml:space="preserve">International trade in goods by sections, according to </t>
  </si>
  <si>
    <t>the Combined Nomenclature</t>
  </si>
  <si>
    <t>Denumire secţiune NC</t>
  </si>
  <si>
    <t>Name of CN section</t>
  </si>
  <si>
    <t>E</t>
  </si>
  <si>
    <t>I</t>
  </si>
  <si>
    <t xml:space="preserve">CIF imports </t>
  </si>
  <si>
    <t>Animale vii şi produse</t>
  </si>
  <si>
    <t>Live animals and animal</t>
  </si>
  <si>
    <t>animale</t>
  </si>
  <si>
    <t>Produse vegetale</t>
  </si>
  <si>
    <t>Vegetable products</t>
  </si>
  <si>
    <t>Grăsimi şi uleiuri</t>
  </si>
  <si>
    <t>Animal or vegetable</t>
  </si>
  <si>
    <t>animale sau vegetale</t>
  </si>
  <si>
    <t>fats and oils</t>
  </si>
  <si>
    <t>Produse alimentare,</t>
  </si>
  <si>
    <t>Prepared foodstuffs,</t>
  </si>
  <si>
    <t>băuturi şi tutun</t>
  </si>
  <si>
    <t>beverages and tobacco</t>
  </si>
  <si>
    <t>Produse minerale</t>
  </si>
  <si>
    <t>Mineral products</t>
  </si>
  <si>
    <t>Produse chimice</t>
  </si>
  <si>
    <t>Chemical products</t>
  </si>
  <si>
    <t>Materiale plastice, cauciuc</t>
  </si>
  <si>
    <t>Plastics, rubber and</t>
  </si>
  <si>
    <t>şi articole din acestea</t>
  </si>
  <si>
    <t>articles thereof</t>
  </si>
  <si>
    <t>Piei crude, piei tăbăcite,</t>
  </si>
  <si>
    <t>Raw hides and skins,</t>
  </si>
  <si>
    <t>blănuri şi produse din</t>
  </si>
  <si>
    <t>leather, furskins and</t>
  </si>
  <si>
    <t>acestea</t>
  </si>
  <si>
    <t>Produse din lemn,</t>
  </si>
  <si>
    <t>Wood and articles of wood,</t>
  </si>
  <si>
    <t>exclusiv mobilier</t>
  </si>
  <si>
    <t>excluding furniture</t>
  </si>
  <si>
    <t>Pastă de lemn, hârtie, carton</t>
  </si>
  <si>
    <t xml:space="preserve">Pulp of wood,  paper, paperboard </t>
  </si>
  <si>
    <t>and articles thereof</t>
  </si>
  <si>
    <t>Materiale textile şi</t>
  </si>
  <si>
    <t xml:space="preserve">Textiles and </t>
  </si>
  <si>
    <t>articole din acestea</t>
  </si>
  <si>
    <t>textile articles</t>
  </si>
  <si>
    <t>Încălţăminte, pălării, umbrele</t>
  </si>
  <si>
    <t xml:space="preserve">Footwear, headgear, umbrellas </t>
  </si>
  <si>
    <t>şi articole similare</t>
  </si>
  <si>
    <t xml:space="preserve">and similar articles </t>
  </si>
  <si>
    <t>Articole din piatră, ipsos,</t>
  </si>
  <si>
    <t>Articles of stone, plaster,</t>
  </si>
  <si>
    <t>ciment, ceramică, sticlă</t>
  </si>
  <si>
    <t>cement, ceramic, glass</t>
  </si>
  <si>
    <t>şi din materiale similare</t>
  </si>
  <si>
    <t>and similar materials</t>
  </si>
  <si>
    <t>Metale comune şi</t>
  </si>
  <si>
    <t>Base metals and articles</t>
  </si>
  <si>
    <t>of base metal</t>
  </si>
  <si>
    <t>Maşini şi aparate; echipamente</t>
  </si>
  <si>
    <t>Machinery and mechanical</t>
  </si>
  <si>
    <t>electrice; aparate de înregistrat</t>
  </si>
  <si>
    <t>appliances;  electrical equipment;</t>
  </si>
  <si>
    <t>sau de reprodus sunetul</t>
  </si>
  <si>
    <t>sound and image recorders</t>
  </si>
  <si>
    <t>şi imaginile</t>
  </si>
  <si>
    <t>and reproducers</t>
  </si>
  <si>
    <t>Mijloace şi materiale</t>
  </si>
  <si>
    <t>Vehicles, aircraft, vessels</t>
  </si>
  <si>
    <t>de transport</t>
  </si>
  <si>
    <t>and associated</t>
  </si>
  <si>
    <t>Instrumente şi aparate optice,</t>
  </si>
  <si>
    <t>Optical, photographic, cinematographic,</t>
  </si>
  <si>
    <t>fotografice, cinematografice,</t>
  </si>
  <si>
    <t>medical or surgical instruments and</t>
  </si>
  <si>
    <t>medico-chirurgicale şi similare;</t>
  </si>
  <si>
    <t>apparatus and similar; clocks</t>
  </si>
  <si>
    <t>ceasuri; instrumente muzicale;</t>
  </si>
  <si>
    <t>and watches; musical instruments;</t>
  </si>
  <si>
    <t>părţi şi accesorii ale acestora</t>
  </si>
  <si>
    <t>parts and accessories thereof</t>
  </si>
  <si>
    <t xml:space="preserve">Mărfuri şi </t>
  </si>
  <si>
    <t>Miscellaneous</t>
  </si>
  <si>
    <t>produse diverse</t>
  </si>
  <si>
    <t>manufactured  articles</t>
  </si>
  <si>
    <t>Bunuri necuprinse în</t>
  </si>
  <si>
    <t>Goods not elsewhere</t>
  </si>
  <si>
    <t>alte secţiuni din N.C.</t>
  </si>
  <si>
    <t>classified in the C.N.</t>
  </si>
  <si>
    <r>
      <t>Notă:</t>
    </r>
    <r>
      <rPr>
        <sz val="8"/>
        <rFont val="Arial"/>
        <family val="2"/>
      </rPr>
      <t xml:space="preserve"> Diferenţele între datele pe total şi valorile obţinute din însumarea diverselor structuri utilizate sunt datorate rotunjirilor.</t>
    </r>
  </si>
  <si>
    <r>
      <rPr>
        <b/>
        <i/>
        <sz val="8"/>
        <rFont val="Arial"/>
        <family val="2"/>
      </rPr>
      <t>Note</t>
    </r>
    <r>
      <rPr>
        <i/>
        <sz val="8"/>
        <rFont val="Arial"/>
        <family val="2"/>
      </rPr>
      <t>: The differences between the total data and the data obtained by summing up the different structures used are due to rounding.</t>
    </r>
  </si>
  <si>
    <t>SERVICII DE PIAŢĂ</t>
  </si>
  <si>
    <t>MARKET SERVICES</t>
  </si>
  <si>
    <t>Indicii volumului cifrei de afaceri pentru servicii de piaţă</t>
  </si>
  <si>
    <t>prestate în principal pentru populaţie</t>
  </si>
  <si>
    <t xml:space="preserve">Turnover volume indices for market services mainly </t>
  </si>
  <si>
    <t>rendered to the population</t>
  </si>
  <si>
    <r>
      <t xml:space="preserve">Serie brută / </t>
    </r>
    <r>
      <rPr>
        <i/>
        <sz val="8"/>
        <rFont val="Arial"/>
        <family val="2"/>
      </rPr>
      <t>Unadjusted series</t>
    </r>
  </si>
  <si>
    <t>CAEN Rev. 2</t>
  </si>
  <si>
    <t>CANE Rev. 2</t>
  </si>
  <si>
    <t>Activităţi ale agenţiilor turistice</t>
  </si>
  <si>
    <t>Travel agency and</t>
  </si>
  <si>
    <t>şi a tur-operatorilor; alte servicii</t>
  </si>
  <si>
    <t>tour operator services;</t>
  </si>
  <si>
    <t>de rezervare şi asistenţă turistică</t>
  </si>
  <si>
    <t>tourist assistance services</t>
  </si>
  <si>
    <r>
      <t>Note:</t>
    </r>
    <r>
      <rPr>
        <i/>
        <sz val="8"/>
        <rFont val="Arial"/>
        <family val="2"/>
      </rPr>
      <t xml:space="preserve"> Data resulting from infra-annual statistical surveys.</t>
    </r>
  </si>
  <si>
    <t>Venituri din activităţile de servicii de piaţă</t>
  </si>
  <si>
    <t>Income from market service activities</t>
  </si>
  <si>
    <r>
      <t xml:space="preserve">milioane lei preţuri curente / </t>
    </r>
    <r>
      <rPr>
        <i/>
        <sz val="8"/>
        <rFont val="Arial"/>
        <family val="2"/>
        <charset val="238"/>
      </rPr>
      <t>million lei current prices</t>
    </r>
    <r>
      <rPr>
        <sz val="8"/>
        <rFont val="Arial"/>
        <family val="2"/>
        <charset val="238"/>
      </rPr>
      <t xml:space="preserve"> </t>
    </r>
  </si>
  <si>
    <r>
      <t>2023</t>
    </r>
    <r>
      <rPr>
        <vertAlign val="superscript"/>
        <sz val="9"/>
        <rFont val="Arial"/>
        <family val="2"/>
      </rPr>
      <t>1)</t>
    </r>
  </si>
  <si>
    <t xml:space="preserve">Servicii de piaţă prestate </t>
  </si>
  <si>
    <t xml:space="preserve">Market services mainly </t>
  </si>
  <si>
    <t>în principal pentru populaţie</t>
  </si>
  <si>
    <t>în principal pentru întreprinderi</t>
  </si>
  <si>
    <t>rendered to economic operators</t>
  </si>
  <si>
    <r>
      <t xml:space="preserve">Notă: </t>
    </r>
    <r>
      <rPr>
        <sz val="8"/>
        <rFont val="Arial"/>
        <family val="2"/>
        <charset val="238"/>
      </rPr>
      <t>Date rezultate din Ancheta structurală în întreprinderi.</t>
    </r>
  </si>
  <si>
    <r>
      <t xml:space="preserve">Note: </t>
    </r>
    <r>
      <rPr>
        <i/>
        <sz val="8"/>
        <rFont val="Arial"/>
        <family val="2"/>
      </rPr>
      <t>Data resulting from the Structural Business Survey.</t>
    </r>
  </si>
  <si>
    <t>99,1</t>
  </si>
  <si>
    <t>98,4</t>
  </si>
  <si>
    <t>92,2</t>
  </si>
  <si>
    <t>AGRICULTURĂ</t>
  </si>
  <si>
    <t>AGRICULTURE</t>
  </si>
  <si>
    <r>
      <t>Producţia ramurii agricole</t>
    </r>
    <r>
      <rPr>
        <vertAlign val="superscript"/>
        <sz val="9"/>
        <rFont val="Arial"/>
        <family val="2"/>
      </rPr>
      <t>1)</t>
    </r>
  </si>
  <si>
    <r>
      <t>Agricultural production</t>
    </r>
    <r>
      <rPr>
        <i/>
        <vertAlign val="superscript"/>
        <sz val="9"/>
        <rFont val="Arial"/>
        <family val="2"/>
      </rPr>
      <t>1)</t>
    </r>
  </si>
  <si>
    <r>
      <t xml:space="preserve">milioane lei preţuri curente / </t>
    </r>
    <r>
      <rPr>
        <i/>
        <sz val="8"/>
        <rFont val="Arial"/>
        <family val="2"/>
      </rPr>
      <t>million lei current prices</t>
    </r>
  </si>
  <si>
    <t>Vegetală</t>
  </si>
  <si>
    <t>Crop production</t>
  </si>
  <si>
    <t>Animală</t>
  </si>
  <si>
    <t>Animal production</t>
  </si>
  <si>
    <t>Servicii agricole</t>
  </si>
  <si>
    <t>Agricultural services</t>
  </si>
  <si>
    <r>
      <t>1)</t>
    </r>
    <r>
      <rPr>
        <sz val="8"/>
        <rFont val="Arial"/>
        <family val="2"/>
      </rPr>
      <t xml:space="preserve"> Conform metodologiei Eurostat privind "Conturile Economice pentru Agricultură".</t>
    </r>
  </si>
  <si>
    <r>
      <t xml:space="preserve">   </t>
    </r>
    <r>
      <rPr>
        <i/>
        <sz val="8"/>
        <rFont val="Arial"/>
        <family val="2"/>
      </rPr>
      <t>According to the Eurostat methodology on “Economic Accounts for Agriculture”.</t>
    </r>
  </si>
  <si>
    <t>Producţia agricolă vegetală</t>
  </si>
  <si>
    <r>
      <t xml:space="preserve"> mii tone /</t>
    </r>
    <r>
      <rPr>
        <i/>
        <sz val="8"/>
        <rFont val="Arial"/>
        <family val="2"/>
      </rPr>
      <t xml:space="preserve"> thou tonnes</t>
    </r>
  </si>
  <si>
    <t>Cereale pentru boabe</t>
  </si>
  <si>
    <t>17864,5</t>
  </si>
  <si>
    <t>Cereals for grains</t>
  </si>
  <si>
    <t xml:space="preserve">   Grâu </t>
  </si>
  <si>
    <t>9290,9</t>
  </si>
  <si>
    <t xml:space="preserve">   Wheat </t>
  </si>
  <si>
    <t xml:space="preserve">   Secară</t>
  </si>
  <si>
    <t>27,9</t>
  </si>
  <si>
    <t xml:space="preserve">   Rye </t>
  </si>
  <si>
    <t xml:space="preserve">   Orz şi orzoaică</t>
  </si>
  <si>
    <t>2203,3</t>
  </si>
  <si>
    <t xml:space="preserve">   Barley and two-rowed barley</t>
  </si>
  <si>
    <t xml:space="preserve">   Porumb boabe</t>
  </si>
  <si>
    <t>5971,9</t>
  </si>
  <si>
    <t xml:space="preserve">   Maize grains</t>
  </si>
  <si>
    <t>Leguminoase pentru boabe</t>
  </si>
  <si>
    <t>126,1</t>
  </si>
  <si>
    <t>Leguminous plants for beans</t>
  </si>
  <si>
    <t>1053,3</t>
  </si>
  <si>
    <t>Sfeclă de zahăr</t>
  </si>
  <si>
    <t>875,1</t>
  </si>
  <si>
    <t>Sugar beet</t>
  </si>
  <si>
    <t>Plante uleioase</t>
  </si>
  <si>
    <t>2992,9</t>
  </si>
  <si>
    <t>Oilseed crops</t>
  </si>
  <si>
    <t xml:space="preserve">   Floarea soarelui</t>
  </si>
  <si>
    <t>1508,0</t>
  </si>
  <si>
    <t xml:space="preserve">   Sunflower </t>
  </si>
  <si>
    <r>
      <t>Legume</t>
    </r>
    <r>
      <rPr>
        <vertAlign val="superscript"/>
        <sz val="9"/>
        <rFont val="Arial"/>
        <family val="2"/>
      </rPr>
      <t>2)</t>
    </r>
  </si>
  <si>
    <t>2092,1</t>
  </si>
  <si>
    <r>
      <t>Vegetables</t>
    </r>
    <r>
      <rPr>
        <i/>
        <vertAlign val="superscript"/>
        <sz val="9"/>
        <rFont val="Arial"/>
        <family val="2"/>
      </rPr>
      <t>2)</t>
    </r>
  </si>
  <si>
    <r>
      <t>Fructe</t>
    </r>
    <r>
      <rPr>
        <vertAlign val="superscript"/>
        <sz val="9"/>
        <rFont val="Arial"/>
        <family val="2"/>
      </rPr>
      <t>3)</t>
    </r>
  </si>
  <si>
    <t>1359,5</t>
  </si>
  <si>
    <r>
      <t>Fruit</t>
    </r>
    <r>
      <rPr>
        <i/>
        <vertAlign val="superscript"/>
        <sz val="9"/>
        <rFont val="Arial"/>
        <family val="2"/>
      </rPr>
      <t>3)</t>
    </r>
  </si>
  <si>
    <r>
      <t>Struguri</t>
    </r>
    <r>
      <rPr>
        <vertAlign val="superscript"/>
        <sz val="9"/>
        <rFont val="Arial"/>
        <family val="2"/>
      </rPr>
      <t>3)</t>
    </r>
  </si>
  <si>
    <t>707,4</t>
  </si>
  <si>
    <r>
      <t>Grapes</t>
    </r>
    <r>
      <rPr>
        <i/>
        <vertAlign val="superscript"/>
        <sz val="9"/>
        <rFont val="Arial"/>
        <family val="2"/>
      </rPr>
      <t>3)</t>
    </r>
  </si>
  <si>
    <r>
      <t>2)</t>
    </r>
    <r>
      <rPr>
        <sz val="8"/>
        <rFont val="Arial"/>
        <family val="2"/>
      </rPr>
      <t xml:space="preserve"> Inclusiv producţia din grădinile familiale, sere şi solarii, culturi intercalate şi succesive.</t>
    </r>
  </si>
  <si>
    <r>
      <t xml:space="preserve">    </t>
    </r>
    <r>
      <rPr>
        <i/>
        <sz val="8"/>
        <rFont val="Arial"/>
        <family val="2"/>
      </rPr>
      <t>Including the production of kitchen gardens, greenhouses, solaria, combined and successive crops.</t>
    </r>
  </si>
  <si>
    <r>
      <t xml:space="preserve">3) </t>
    </r>
    <r>
      <rPr>
        <sz val="8"/>
        <rFont val="Arial"/>
        <family val="2"/>
      </rPr>
      <t>Inclusiv producţia din grădinile familiale.</t>
    </r>
  </si>
  <si>
    <r>
      <t xml:space="preserve">   </t>
    </r>
    <r>
      <rPr>
        <i/>
        <sz val="8"/>
        <rFont val="Arial"/>
        <family val="2"/>
      </rPr>
      <t>Including the production of kitchen gardens.</t>
    </r>
  </si>
  <si>
    <t>Producţia agricolă animală</t>
  </si>
  <si>
    <r>
      <t>Carne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 (mii tone)</t>
    </r>
  </si>
  <si>
    <r>
      <t>Meat</t>
    </r>
    <r>
      <rPr>
        <i/>
        <vertAlign val="superscript"/>
        <sz val="9"/>
        <rFont val="Arial"/>
        <family val="2"/>
      </rPr>
      <t xml:space="preserve">1) </t>
    </r>
    <r>
      <rPr>
        <b/>
        <i/>
        <sz val="9"/>
        <rFont val="Arial"/>
        <family val="2"/>
      </rPr>
      <t>(thou tonnes)</t>
    </r>
  </si>
  <si>
    <r>
      <t>Carne de bovine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(mii tone)</t>
    </r>
  </si>
  <si>
    <r>
      <t>Beef</t>
    </r>
    <r>
      <rPr>
        <i/>
        <vertAlign val="superscript"/>
        <sz val="9"/>
        <rFont val="Arial"/>
        <family val="2"/>
      </rPr>
      <t xml:space="preserve">1) </t>
    </r>
    <r>
      <rPr>
        <i/>
        <sz val="9"/>
        <rFont val="Arial"/>
        <family val="2"/>
      </rPr>
      <t>(thou tonnes)</t>
    </r>
  </si>
  <si>
    <r>
      <t>Carne de porcine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>(mii tone)</t>
    </r>
  </si>
  <si>
    <r>
      <t>Pork</t>
    </r>
    <r>
      <rPr>
        <i/>
        <vertAlign val="superscript"/>
        <sz val="9"/>
        <rFont val="Arial"/>
        <family val="2"/>
      </rPr>
      <t>1)</t>
    </r>
    <r>
      <rPr>
        <i/>
        <sz val="9"/>
        <rFont val="Arial"/>
        <family val="2"/>
      </rPr>
      <t xml:space="preserve"> (thou tonnes)</t>
    </r>
  </si>
  <si>
    <r>
      <t>Carne de ovine şi caprine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(mii tone)</t>
    </r>
  </si>
  <si>
    <r>
      <t>Mutton and goat</t>
    </r>
    <r>
      <rPr>
        <i/>
        <vertAlign val="superscript"/>
        <sz val="9"/>
        <rFont val="Arial"/>
        <family val="2"/>
      </rPr>
      <t>1)</t>
    </r>
    <r>
      <rPr>
        <i/>
        <sz val="9"/>
        <rFont val="Arial"/>
        <family val="2"/>
      </rPr>
      <t xml:space="preserve"> (thou tonnes)</t>
    </r>
  </si>
  <si>
    <r>
      <t>Carne de pasăre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>(mii tone)</t>
    </r>
  </si>
  <si>
    <r>
      <t>Poultry</t>
    </r>
    <r>
      <rPr>
        <i/>
        <vertAlign val="superscript"/>
        <sz val="9"/>
        <rFont val="Arial"/>
        <family val="2"/>
      </rPr>
      <t>1)</t>
    </r>
    <r>
      <rPr>
        <i/>
        <sz val="9"/>
        <rFont val="Arial"/>
        <family val="2"/>
      </rPr>
      <t xml:space="preserve"> (thou tonnes)</t>
    </r>
  </si>
  <si>
    <t>Lapte (mii hl ) - total</t>
  </si>
  <si>
    <t>Milk (thou hl) - total</t>
  </si>
  <si>
    <t>Lapte de vacă şi bivoliţă (mii hl )</t>
  </si>
  <si>
    <t>Cow and buffalo cow milk (thou hl)</t>
  </si>
  <si>
    <t>Lână (tone)</t>
  </si>
  <si>
    <t>Wool (tonnes)</t>
  </si>
  <si>
    <t>Ouă (mil. bucăți)</t>
  </si>
  <si>
    <t xml:space="preserve">    Eggs (mill. pices)</t>
  </si>
  <si>
    <t>Miere extrasă (tone)</t>
  </si>
  <si>
    <t>Extracted honey  (tonnes)</t>
  </si>
  <si>
    <r>
      <t>Peşte</t>
    </r>
    <r>
      <rPr>
        <vertAlign val="superscript"/>
        <sz val="9"/>
        <rFont val="Arial"/>
        <family val="2"/>
      </rPr>
      <t xml:space="preserve">2) </t>
    </r>
    <r>
      <rPr>
        <b/>
        <sz val="9"/>
        <rFont val="Arial"/>
        <family val="2"/>
      </rPr>
      <t>(tone)</t>
    </r>
  </si>
  <si>
    <r>
      <t>Fish</t>
    </r>
    <r>
      <rPr>
        <i/>
        <vertAlign val="superscript"/>
        <sz val="9"/>
        <rFont val="Arial"/>
        <family val="2"/>
      </rPr>
      <t>2)</t>
    </r>
    <r>
      <rPr>
        <b/>
        <i/>
        <vertAlign val="superscript"/>
        <sz val="9"/>
        <rFont val="Arial"/>
        <family val="2"/>
      </rPr>
      <t xml:space="preserve"> </t>
    </r>
    <r>
      <rPr>
        <b/>
        <i/>
        <sz val="9"/>
        <rFont val="Arial"/>
        <family val="2"/>
      </rPr>
      <t>(tonnes)</t>
    </r>
  </si>
  <si>
    <r>
      <t>Notă:</t>
    </r>
    <r>
      <rPr>
        <sz val="8"/>
        <rFont val="Arial"/>
        <family val="2"/>
      </rPr>
      <t xml:space="preserve"> Producţia de carne reprezintă greutatea animalelor destinate sacrificării pentru consum.</t>
    </r>
  </si>
  <si>
    <r>
      <t xml:space="preserve">Note: </t>
    </r>
    <r>
      <rPr>
        <i/>
        <sz val="8"/>
        <rFont val="Arial"/>
        <family val="2"/>
      </rPr>
      <t>The meat production represents the weight of the animals to be slaughtered for consumption.</t>
    </r>
  </si>
  <si>
    <r>
      <t xml:space="preserve">1)  </t>
    </r>
    <r>
      <rPr>
        <sz val="8"/>
        <rFont val="Arial"/>
        <family val="2"/>
      </rPr>
      <t xml:space="preserve">Greutate în viu. / </t>
    </r>
    <r>
      <rPr>
        <i/>
        <sz val="8"/>
        <rFont val="Arial"/>
        <family val="2"/>
      </rPr>
      <t>Live weight.</t>
    </r>
  </si>
  <si>
    <r>
      <t>2)</t>
    </r>
    <r>
      <rPr>
        <b/>
        <sz val="8"/>
        <rFont val="Arial"/>
        <family val="2"/>
      </rPr>
      <t xml:space="preserve"> Sursa: </t>
    </r>
    <r>
      <rPr>
        <sz val="8"/>
        <rFont val="Arial"/>
        <family val="2"/>
      </rPr>
      <t>Agenţia Naţionalǎ pentru Pescuit şi Acvaculturǎ.</t>
    </r>
  </si>
  <si>
    <r>
      <t xml:space="preserve">  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Source:</t>
    </r>
    <r>
      <rPr>
        <i/>
        <sz val="8"/>
        <rFont val="Arial"/>
        <family val="2"/>
      </rPr>
      <t xml:space="preserve"> National Agency for Fisheries and Aquaculture.</t>
    </r>
  </si>
  <si>
    <t>Efectivele de animale (la 1 decembrie)</t>
  </si>
  <si>
    <t>Bovine (mii capete)</t>
  </si>
  <si>
    <t>Cattle (thou heads)</t>
  </si>
  <si>
    <t>Porcine (mii capete)</t>
  </si>
  <si>
    <t>Pigs (thou heads)</t>
  </si>
  <si>
    <t>Ovine (mii capete)</t>
  </si>
  <si>
    <t>Sheep (thou heads)</t>
  </si>
  <si>
    <t>Caprine (mii capete)</t>
  </si>
  <si>
    <t>Goats (thou heads)</t>
  </si>
  <si>
    <t>Cabaline (mii capete)</t>
  </si>
  <si>
    <t>Horses (thou heads)</t>
  </si>
  <si>
    <t>Păsări (mii capete) - total</t>
  </si>
  <si>
    <t>Poultry (thou heads) - total</t>
  </si>
  <si>
    <t xml:space="preserve"> - proprietate majoritar privată (mii capete)</t>
  </si>
  <si>
    <t xml:space="preserve"> - majority private ownership (thou heads)</t>
  </si>
  <si>
    <t>Albine (mii familii) - total</t>
  </si>
  <si>
    <t>Bees (thou families) - total</t>
  </si>
  <si>
    <t xml:space="preserve"> - proprietate majoritar privată (mii familii)</t>
  </si>
  <si>
    <t xml:space="preserve"> - majority private ownership (thou families)</t>
  </si>
  <si>
    <r>
      <t>1)</t>
    </r>
    <r>
      <rPr>
        <sz val="8"/>
        <rFont val="Arial"/>
        <family val="2"/>
      </rPr>
      <t xml:space="preserve"> Date provizorii. /  </t>
    </r>
    <r>
      <rPr>
        <i/>
        <sz val="8"/>
        <rFont val="Arial"/>
        <family val="2"/>
      </rPr>
      <t>Provisional data.</t>
    </r>
  </si>
  <si>
    <t>SILVICULTURĂ</t>
  </si>
  <si>
    <t>FORESTRY</t>
  </si>
  <si>
    <t>Suprafaţa fondului forestier, pe categorii de folosinţă</t>
  </si>
  <si>
    <t>Forest resources, by category of use</t>
  </si>
  <si>
    <r>
      <t xml:space="preserve">mii hectare / </t>
    </r>
    <r>
      <rPr>
        <i/>
        <sz val="8"/>
        <rFont val="Arial"/>
        <family val="2"/>
        <charset val="238"/>
      </rPr>
      <t>thou hectares</t>
    </r>
  </si>
  <si>
    <t>Categorii de folosinţă</t>
  </si>
  <si>
    <t>Category of use</t>
  </si>
  <si>
    <t>Fondul forestier - total</t>
  </si>
  <si>
    <t>Forest resources - total</t>
  </si>
  <si>
    <t>Suprafaţa pădurilor</t>
  </si>
  <si>
    <t>Forest area</t>
  </si>
  <si>
    <t>Răşinoase</t>
  </si>
  <si>
    <t xml:space="preserve">  Coniferous trees</t>
  </si>
  <si>
    <t>Foioase</t>
  </si>
  <si>
    <t xml:space="preserve">  Deciduous trees</t>
  </si>
  <si>
    <t>Alte terenuri din fondul forestier</t>
  </si>
  <si>
    <t>Other lands from the forest resources</t>
  </si>
  <si>
    <r>
      <t>1)</t>
    </r>
    <r>
      <rPr>
        <sz val="8"/>
        <rFont val="Arial"/>
        <family val="2"/>
        <charset val="238"/>
      </rPr>
      <t xml:space="preserve"> Date provizorii. / </t>
    </r>
    <r>
      <rPr>
        <i/>
        <sz val="8"/>
        <rFont val="Arial"/>
        <family val="2"/>
      </rPr>
      <t>Provisional data.</t>
    </r>
  </si>
  <si>
    <t>Volumul de masă lemnoasă recoltat, pe principalele specii</t>
  </si>
  <si>
    <t>Volume of wood harvested, by main species</t>
  </si>
  <si>
    <r>
      <rPr>
        <sz val="8"/>
        <rFont val="Arial"/>
        <family val="2"/>
        <charset val="238"/>
      </rPr>
      <t>mii 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- volum brut / </t>
    </r>
    <r>
      <rPr>
        <i/>
        <sz val="8"/>
        <rFont val="Arial"/>
        <family val="2"/>
        <charset val="238"/>
      </rPr>
      <t>thou m</t>
    </r>
    <r>
      <rPr>
        <i/>
        <vertAlign val="superscript"/>
        <sz val="8"/>
        <rFont val="Arial"/>
        <family val="2"/>
        <charset val="238"/>
      </rPr>
      <t>3</t>
    </r>
    <r>
      <rPr>
        <i/>
        <sz val="8"/>
        <rFont val="Arial"/>
        <family val="2"/>
        <charset val="238"/>
      </rPr>
      <t xml:space="preserve"> - gross volume</t>
    </r>
  </si>
  <si>
    <t>Specii lemnoase</t>
  </si>
  <si>
    <t>Wood species</t>
  </si>
  <si>
    <t>Volumul de masă lemnoasă recoltat - total</t>
  </si>
  <si>
    <t>Volume of wood harvested  - total</t>
  </si>
  <si>
    <t>Coniferous trees</t>
  </si>
  <si>
    <t>Fag</t>
  </si>
  <si>
    <t>Beech trees</t>
  </si>
  <si>
    <t>Stejar</t>
  </si>
  <si>
    <t>Oak trees</t>
  </si>
  <si>
    <t>Diverse specii tari</t>
  </si>
  <si>
    <t>Various hard species</t>
  </si>
  <si>
    <t>Diverse specii moi</t>
  </si>
  <si>
    <t>Various soft species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</si>
  <si>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Date provizorii. /</t>
    </r>
    <r>
      <rPr>
        <i/>
        <vertAlign val="superscript"/>
        <sz val="8"/>
        <rFont val="Arial"/>
        <family val="2"/>
        <charset val="238"/>
      </rPr>
      <t xml:space="preserve">  </t>
    </r>
    <r>
      <rPr>
        <i/>
        <sz val="8"/>
        <rFont val="Arial"/>
        <family val="2"/>
        <charset val="238"/>
      </rPr>
      <t>Provisional data.</t>
    </r>
  </si>
  <si>
    <t>ENERGIE</t>
  </si>
  <si>
    <t>ENERGY</t>
  </si>
  <si>
    <t>Energie primară</t>
  </si>
  <si>
    <t>Primary energy</t>
  </si>
  <si>
    <r>
      <t>mii tone echivalent petrol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thou tonnes oil equivalent</t>
    </r>
    <r>
      <rPr>
        <i/>
        <vertAlign val="superscript"/>
        <sz val="8"/>
        <rFont val="Arial"/>
        <family val="2"/>
      </rPr>
      <t>1)</t>
    </r>
  </si>
  <si>
    <t>Resurse</t>
  </si>
  <si>
    <t>Resources</t>
  </si>
  <si>
    <r>
      <t>- producţie</t>
    </r>
    <r>
      <rPr>
        <vertAlign val="superscript"/>
        <sz val="9"/>
        <rFont val="Arial"/>
        <family val="2"/>
      </rPr>
      <t>3)</t>
    </r>
  </si>
  <si>
    <r>
      <t>- production</t>
    </r>
    <r>
      <rPr>
        <i/>
        <vertAlign val="superscript"/>
        <sz val="9"/>
        <rFont val="Arial"/>
        <family val="2"/>
      </rPr>
      <t>3)</t>
    </r>
  </si>
  <si>
    <t>- import</t>
  </si>
  <si>
    <r>
      <t>Producţie</t>
    </r>
    <r>
      <rPr>
        <vertAlign val="superscript"/>
        <sz val="9"/>
        <rFont val="Arial"/>
        <family val="2"/>
      </rPr>
      <t>3)</t>
    </r>
  </si>
  <si>
    <r>
      <t>Production</t>
    </r>
    <r>
      <rPr>
        <i/>
        <vertAlign val="superscript"/>
        <sz val="9"/>
        <rFont val="Arial"/>
        <family val="2"/>
      </rPr>
      <t>3)</t>
    </r>
  </si>
  <si>
    <t>- cărbuni</t>
  </si>
  <si>
    <t>- coal</t>
  </si>
  <si>
    <t>- ţiţei</t>
  </si>
  <si>
    <t>- crude oil</t>
  </si>
  <si>
    <r>
      <t>- gaze naturale</t>
    </r>
    <r>
      <rPr>
        <vertAlign val="superscript"/>
        <sz val="9"/>
        <rFont val="Arial"/>
        <family val="2"/>
      </rPr>
      <t>4)</t>
    </r>
  </si>
  <si>
    <r>
      <t xml:space="preserve"> - natural gas</t>
    </r>
    <r>
      <rPr>
        <i/>
        <vertAlign val="superscript"/>
        <sz val="9"/>
        <rFont val="Arial"/>
        <family val="2"/>
      </rPr>
      <t>4)</t>
    </r>
  </si>
  <si>
    <r>
      <t>- energie hidroelectrică și căldură nucleară</t>
    </r>
    <r>
      <rPr>
        <vertAlign val="superscript"/>
        <sz val="9"/>
        <rFont val="Arial"/>
        <family val="2"/>
      </rPr>
      <t>5)</t>
    </r>
  </si>
  <si>
    <r>
      <t xml:space="preserve"> - hydroelectric energy and nuclear heat</t>
    </r>
    <r>
      <rPr>
        <i/>
        <vertAlign val="superscript"/>
        <sz val="9"/>
        <rFont val="Arial"/>
        <family val="2"/>
      </rPr>
      <t>5)</t>
    </r>
  </si>
  <si>
    <t>Import</t>
  </si>
  <si>
    <t>Imports</t>
  </si>
  <si>
    <t xml:space="preserve"> - cărbuni</t>
  </si>
  <si>
    <t xml:space="preserve"> - coal </t>
  </si>
  <si>
    <t xml:space="preserve"> - ţiţei</t>
  </si>
  <si>
    <t xml:space="preserve"> - crude oil</t>
  </si>
  <si>
    <t xml:space="preserve"> - gaze naturale</t>
  </si>
  <si>
    <t xml:space="preserve"> - natural gas</t>
  </si>
  <si>
    <r>
      <t xml:space="preserve">- energie electrică </t>
    </r>
    <r>
      <rPr>
        <strike/>
        <sz val="9"/>
        <color indexed="10"/>
        <rFont val="Arial"/>
        <family val="2"/>
      </rPr>
      <t/>
    </r>
  </si>
  <si>
    <t xml:space="preserve"> - electric energy</t>
  </si>
  <si>
    <r>
      <t>1)</t>
    </r>
    <r>
      <rPr>
        <sz val="8"/>
        <rFont val="Arial"/>
        <family val="2"/>
      </rPr>
      <t xml:space="preserve"> Combustibil convenţional cu puterea calorifică de 10000 Kcal/kg. </t>
    </r>
    <r>
      <rPr>
        <vertAlign val="superscript"/>
        <sz val="8"/>
        <rFont val="Arial"/>
        <family val="2"/>
      </rPr>
      <t/>
    </r>
  </si>
  <si>
    <r>
      <t xml:space="preserve">    </t>
    </r>
    <r>
      <rPr>
        <i/>
        <sz val="8"/>
        <rFont val="Arial"/>
        <family val="2"/>
      </rPr>
      <t xml:space="preserve">Conventional fuel with a calorific power of 10000 Kcal/kg.  </t>
    </r>
  </si>
  <si>
    <r>
      <t>2)</t>
    </r>
    <r>
      <rPr>
        <sz val="8"/>
        <rFont val="Arial"/>
        <family val="2"/>
      </rPr>
      <t xml:space="preserve"> Date provizorii. /  </t>
    </r>
    <r>
      <rPr>
        <i/>
        <sz val="8"/>
        <rFont val="Arial"/>
        <family val="2"/>
      </rPr>
      <t>Provisional data.</t>
    </r>
  </si>
  <si>
    <r>
      <t>3)</t>
    </r>
    <r>
      <rPr>
        <sz val="8"/>
        <rFont val="Arial"/>
        <family val="2"/>
      </rPr>
      <t xml:space="preserve"> Inclusiv produsele energetice obţinute şi consumate în gospodăriile populaţiei.</t>
    </r>
  </si>
  <si>
    <r>
      <t xml:space="preserve">    </t>
    </r>
    <r>
      <rPr>
        <i/>
        <sz val="8"/>
        <rFont val="Arial"/>
        <family val="2"/>
      </rPr>
      <t>Including energy products obtained and consumed in households.</t>
    </r>
  </si>
  <si>
    <r>
      <t>4)</t>
    </r>
    <r>
      <rPr>
        <sz val="8"/>
        <rFont val="Arial"/>
        <family val="2"/>
      </rPr>
      <t xml:space="preserve"> Exclusiv gazolina şi etanul din schelele de extracţie, care sunt cuprinse la ţiţei. </t>
    </r>
    <r>
      <rPr>
        <vertAlign val="superscript"/>
        <sz val="8"/>
        <rFont val="Arial"/>
        <family val="2"/>
      </rPr>
      <t/>
    </r>
  </si>
  <si>
    <r>
      <t xml:space="preserve">    </t>
    </r>
    <r>
      <rPr>
        <i/>
        <sz val="8"/>
        <rFont val="Arial"/>
        <family val="2"/>
      </rPr>
      <t>Excluding gasoline and ethane from extraction oil wells, which are included in crude oil.</t>
    </r>
  </si>
  <si>
    <r>
      <t>5)</t>
    </r>
    <r>
      <rPr>
        <sz val="8"/>
        <rFont val="Arial"/>
        <family val="2"/>
      </rPr>
      <t xml:space="preserve"> Inclusiv energie eoliană şi solar fotovoltaică.</t>
    </r>
  </si>
  <si>
    <r>
      <t xml:space="preserve">   </t>
    </r>
    <r>
      <rPr>
        <i/>
        <sz val="8"/>
        <rFont val="Arial"/>
        <family val="2"/>
      </rPr>
      <t>Including wind and solar photovoltaic solar energy.</t>
    </r>
  </si>
  <si>
    <t>Balanţa energiei electrice</t>
  </si>
  <si>
    <t>Electric energy balance</t>
  </si>
  <si>
    <r>
      <t>miliarde kWh /</t>
    </r>
    <r>
      <rPr>
        <i/>
        <sz val="8"/>
        <rFont val="Arial"/>
        <family val="2"/>
      </rPr>
      <t xml:space="preserve"> billion kWh</t>
    </r>
  </si>
  <si>
    <t>Producţie</t>
  </si>
  <si>
    <t>Production</t>
  </si>
  <si>
    <t>produsă în termocentrale</t>
  </si>
  <si>
    <t xml:space="preserve">  in thermo-power stations</t>
  </si>
  <si>
    <t>produsă în hidrocentrale</t>
  </si>
  <si>
    <t xml:space="preserve">  in hydro-power stations</t>
  </si>
  <si>
    <t>nuclearo-electrică</t>
  </si>
  <si>
    <t xml:space="preserve">  in nuclear-electric stations</t>
  </si>
  <si>
    <r>
      <t>eoliană</t>
    </r>
    <r>
      <rPr>
        <vertAlign val="superscript"/>
        <sz val="9"/>
        <rFont val="Arial"/>
        <family val="2"/>
      </rPr>
      <t>2)</t>
    </r>
  </si>
  <si>
    <r>
      <t xml:space="preserve"> wind</t>
    </r>
    <r>
      <rPr>
        <i/>
        <vertAlign val="superscript"/>
        <sz val="9"/>
        <rFont val="Arial"/>
        <family val="2"/>
      </rPr>
      <t>2)</t>
    </r>
  </si>
  <si>
    <t>Destinaţii - total</t>
  </si>
  <si>
    <t>Destinations - total</t>
  </si>
  <si>
    <t>Consum - total</t>
  </si>
  <si>
    <t>Consumption - total</t>
  </si>
  <si>
    <t xml:space="preserve"> în economie</t>
  </si>
  <si>
    <t xml:space="preserve">  in economy</t>
  </si>
  <si>
    <t xml:space="preserve"> iluminat public</t>
  </si>
  <si>
    <t xml:space="preserve">  public lighting</t>
  </si>
  <si>
    <t xml:space="preserve"> populaţie</t>
  </si>
  <si>
    <t xml:space="preserve"> population</t>
  </si>
  <si>
    <t>Export</t>
  </si>
  <si>
    <t>Exports</t>
  </si>
  <si>
    <t>Consum propriu tehnologic</t>
  </si>
  <si>
    <t xml:space="preserve">Own technological consumption </t>
  </si>
  <si>
    <t>în reţele şi staţii</t>
  </si>
  <si>
    <t>in networks and stations</t>
  </si>
  <si>
    <r>
      <t xml:space="preserve">2) </t>
    </r>
    <r>
      <rPr>
        <sz val="8"/>
        <rFont val="Arial"/>
        <family val="2"/>
        <charset val="238"/>
      </rPr>
      <t>Inclusiv energia solar fotovoltaică.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</rPr>
      <t>/</t>
    </r>
    <r>
      <rPr>
        <i/>
        <sz val="8"/>
        <rFont val="Arial"/>
        <family val="2"/>
      </rPr>
      <t xml:space="preserve"> Including solar photovoltaic energy.</t>
    </r>
  </si>
  <si>
    <t>CONSTRUCŢII</t>
  </si>
  <si>
    <t>CONSTRUCTION</t>
  </si>
  <si>
    <t>Indicii lucrărilor de construcţii (%)</t>
  </si>
  <si>
    <t>Indices of construction works (%)</t>
  </si>
  <si>
    <r>
      <t xml:space="preserve">serie brută / </t>
    </r>
    <r>
      <rPr>
        <i/>
        <sz val="8"/>
        <rFont val="Arial"/>
        <family val="2"/>
      </rPr>
      <t>unadjusted series</t>
    </r>
  </si>
  <si>
    <t>Lucrări de construcţii - total</t>
  </si>
  <si>
    <t>Construction works - total</t>
  </si>
  <si>
    <t>din total, pe elemente de structură:</t>
  </si>
  <si>
    <t>of the total, by structure elements:</t>
  </si>
  <si>
    <t>lucrări de construcţii noi</t>
  </si>
  <si>
    <t xml:space="preserve">  new construction works</t>
  </si>
  <si>
    <t>lucrări de reparaţii capitale</t>
  </si>
  <si>
    <t xml:space="preserve">  capital repair works</t>
  </si>
  <si>
    <t>lucrări de întreţinere şi reparaţii curente</t>
  </si>
  <si>
    <t xml:space="preserve">  maintenace and current repairs works</t>
  </si>
  <si>
    <t>din total, pe tipuri de construcţii:</t>
  </si>
  <si>
    <t>of the total, by type of construction:</t>
  </si>
  <si>
    <t>clădiri</t>
  </si>
  <si>
    <t xml:space="preserve">  buildings</t>
  </si>
  <si>
    <t xml:space="preserve">    of which:</t>
  </si>
  <si>
    <t>clădiri rezidenţiale</t>
  </si>
  <si>
    <t xml:space="preserve">        residential buildings</t>
  </si>
  <si>
    <t>clădiri nerezidenţiale</t>
  </si>
  <si>
    <t xml:space="preserve">        non-residential buildings</t>
  </si>
  <si>
    <t xml:space="preserve">    construcţii inginereşti</t>
  </si>
  <si>
    <t xml:space="preserve">        civil engineering</t>
  </si>
  <si>
    <t>LOCUINŢE</t>
  </si>
  <si>
    <t>DWELLINGS</t>
  </si>
  <si>
    <t>Evoluţia fondului de locuinţe</t>
  </si>
  <si>
    <t>Evolution of the dwellings stock</t>
  </si>
  <si>
    <t>Fondul de locuinţe (mii) -</t>
  </si>
  <si>
    <t>Dwellings stock (thou) -</t>
  </si>
  <si>
    <t xml:space="preserve"> proprietate majoritar privată (mii)</t>
  </si>
  <si>
    <t xml:space="preserve"> private majority ownership (thou)</t>
  </si>
  <si>
    <t>Camere de locuit (mii) -</t>
  </si>
  <si>
    <t>Habitation rooms (thou) -</t>
  </si>
  <si>
    <t>private majority ownership (thou)</t>
  </si>
  <si>
    <t>Locuinţe terminate - total</t>
  </si>
  <si>
    <t>Finished dwellings - total</t>
  </si>
  <si>
    <t xml:space="preserve">  din fonduri private</t>
  </si>
  <si>
    <t xml:space="preserve">   from private funds</t>
  </si>
  <si>
    <t>TRANSPORTURI</t>
  </si>
  <si>
    <t>TRANSPORT</t>
  </si>
  <si>
    <t>U.M.</t>
  </si>
  <si>
    <t>M.U.</t>
  </si>
  <si>
    <t>Transportul feroviar</t>
  </si>
  <si>
    <r>
      <t>Locomotive</t>
    </r>
    <r>
      <rPr>
        <vertAlign val="superscript"/>
        <sz val="8"/>
        <rFont val="Arial"/>
        <family val="2"/>
      </rPr>
      <t>1)</t>
    </r>
  </si>
  <si>
    <t>număr</t>
  </si>
  <si>
    <t>number</t>
  </si>
  <si>
    <r>
      <t>Railway engines</t>
    </r>
    <r>
      <rPr>
        <i/>
        <vertAlign val="superscript"/>
        <sz val="9"/>
        <rFont val="Arial"/>
        <family val="2"/>
        <charset val="238"/>
      </rPr>
      <t>1)</t>
    </r>
  </si>
  <si>
    <t xml:space="preserve">Vagoane pentru trenuri </t>
  </si>
  <si>
    <r>
      <t>de marfă</t>
    </r>
    <r>
      <rPr>
        <vertAlign val="superscript"/>
        <sz val="8"/>
        <rFont val="Arial"/>
        <family val="2"/>
      </rPr>
      <t>1)</t>
    </r>
  </si>
  <si>
    <t>mii vagoane</t>
  </si>
  <si>
    <t>thou waggons</t>
  </si>
  <si>
    <r>
      <t>Waggons</t>
    </r>
    <r>
      <rPr>
        <i/>
        <vertAlign val="superscript"/>
        <sz val="9"/>
        <rFont val="Arial"/>
        <family val="2"/>
        <charset val="238"/>
      </rPr>
      <t>1)</t>
    </r>
  </si>
  <si>
    <r>
      <t>de pasageri</t>
    </r>
    <r>
      <rPr>
        <vertAlign val="superscript"/>
        <sz val="8"/>
        <rFont val="Arial"/>
        <family val="2"/>
      </rPr>
      <t>1)</t>
    </r>
  </si>
  <si>
    <r>
      <t>Carriages</t>
    </r>
    <r>
      <rPr>
        <i/>
        <vertAlign val="superscript"/>
        <sz val="9"/>
        <rFont val="Arial"/>
        <family val="2"/>
        <charset val="238"/>
      </rPr>
      <t>1)</t>
    </r>
  </si>
  <si>
    <t xml:space="preserve">Mărfuri transportate </t>
  </si>
  <si>
    <t>mil. tone</t>
  </si>
  <si>
    <t>million tonnes</t>
  </si>
  <si>
    <t>Transported freight</t>
  </si>
  <si>
    <t xml:space="preserve">Parcursul mărfurilor </t>
  </si>
  <si>
    <t>mild. tone-km</t>
  </si>
  <si>
    <t>billion tonnes-km</t>
  </si>
  <si>
    <t>Distance covered by goods</t>
  </si>
  <si>
    <t xml:space="preserve">Transportul naţional şi </t>
  </si>
  <si>
    <t>National and international</t>
  </si>
  <si>
    <t>internaţional de pasageri</t>
  </si>
  <si>
    <t>milioane pasageri</t>
  </si>
  <si>
    <t>million passengers</t>
  </si>
  <si>
    <t>passenger transport</t>
  </si>
  <si>
    <t>Parcursul pasagerilor</t>
  </si>
  <si>
    <t>milioane  pasageri-km</t>
  </si>
  <si>
    <t>million passengers-km</t>
  </si>
  <si>
    <t>Distance covered by passengers</t>
  </si>
  <si>
    <t xml:space="preserve">Transportul pe căi </t>
  </si>
  <si>
    <t>Inland waterway</t>
  </si>
  <si>
    <t>navigabile interioare</t>
  </si>
  <si>
    <t xml:space="preserve">Nave fără propulsie pentru </t>
  </si>
  <si>
    <t>Ships without propulsion for</t>
  </si>
  <si>
    <r>
      <t>transportul mărfurilor</t>
    </r>
    <r>
      <rPr>
        <vertAlign val="superscript"/>
        <sz val="8"/>
        <rFont val="Arial"/>
        <family val="2"/>
      </rPr>
      <t>1)</t>
    </r>
  </si>
  <si>
    <r>
      <t>freight transport</t>
    </r>
    <r>
      <rPr>
        <i/>
        <vertAlign val="superscript"/>
        <sz val="9"/>
        <rFont val="Arial"/>
        <family val="2"/>
        <charset val="238"/>
      </rPr>
      <t>1)</t>
    </r>
  </si>
  <si>
    <t xml:space="preserve">Nave pentru transportul </t>
  </si>
  <si>
    <t xml:space="preserve">Ships for passenger </t>
  </si>
  <si>
    <r>
      <t>pasagerilor</t>
    </r>
    <r>
      <rPr>
        <vertAlign val="superscript"/>
        <sz val="8"/>
        <rFont val="Arial"/>
        <family val="2"/>
      </rPr>
      <t>1)</t>
    </r>
  </si>
  <si>
    <r>
      <t>transport</t>
    </r>
    <r>
      <rPr>
        <i/>
        <vertAlign val="superscript"/>
        <sz val="9"/>
        <rFont val="Arial"/>
        <family val="2"/>
        <charset val="238"/>
      </rPr>
      <t>1)</t>
    </r>
  </si>
  <si>
    <t xml:space="preserve">Distance covered by freight </t>
  </si>
  <si>
    <r>
      <t>internaţional de pasageri</t>
    </r>
    <r>
      <rPr>
        <vertAlign val="superscript"/>
        <sz val="9"/>
        <rFont val="Arial"/>
        <family val="2"/>
      </rPr>
      <t>2)</t>
    </r>
  </si>
  <si>
    <r>
      <t>passenger transport</t>
    </r>
    <r>
      <rPr>
        <i/>
        <vertAlign val="superscript"/>
        <sz val="9"/>
        <rFont val="Arial"/>
        <family val="2"/>
        <charset val="238"/>
      </rPr>
      <t>2)</t>
    </r>
  </si>
  <si>
    <r>
      <t>Parcursul  pasagerilor</t>
    </r>
    <r>
      <rPr>
        <vertAlign val="superscript"/>
        <sz val="9"/>
        <rFont val="Arial"/>
        <family val="2"/>
      </rPr>
      <t>2)</t>
    </r>
  </si>
  <si>
    <t>milioane pasageri-km</t>
  </si>
  <si>
    <r>
      <t>Distance covered by passengers</t>
    </r>
    <r>
      <rPr>
        <i/>
        <vertAlign val="superscript"/>
        <sz val="9"/>
        <rFont val="Arial"/>
        <family val="2"/>
        <charset val="238"/>
      </rPr>
      <t>2)</t>
    </r>
  </si>
  <si>
    <t xml:space="preserve">Transportul prin conducte </t>
  </si>
  <si>
    <t xml:space="preserve">Transport via petroleum </t>
  </si>
  <si>
    <t>petroliere magistrale</t>
  </si>
  <si>
    <t>pipelines</t>
  </si>
  <si>
    <t>Mărfuri transportate</t>
  </si>
  <si>
    <t>Transported goods</t>
  </si>
  <si>
    <t>Parcursul mărfurilor</t>
  </si>
  <si>
    <t>Transportul maritim</t>
  </si>
  <si>
    <t xml:space="preserve">Freight </t>
  </si>
  <si>
    <r>
      <t>mărfurilor</t>
    </r>
    <r>
      <rPr>
        <vertAlign val="superscript"/>
        <sz val="8"/>
        <rFont val="Arial"/>
        <family val="2"/>
      </rPr>
      <t>1)</t>
    </r>
  </si>
  <si>
    <r>
      <t>ships</t>
    </r>
    <r>
      <rPr>
        <i/>
        <vertAlign val="superscript"/>
        <sz val="9"/>
        <rFont val="Arial"/>
        <family val="2"/>
        <charset val="238"/>
      </rPr>
      <t>1)</t>
    </r>
  </si>
  <si>
    <t>-</t>
  </si>
  <si>
    <t>Transportul aerian</t>
  </si>
  <si>
    <t>Aeronave civile</t>
  </si>
  <si>
    <t xml:space="preserve">Registered civil aircraft withair </t>
  </si>
  <si>
    <r>
      <t>înmatriculate</t>
    </r>
    <r>
      <rPr>
        <vertAlign val="superscript"/>
        <sz val="9"/>
        <rFont val="Arial"/>
        <family val="2"/>
      </rPr>
      <t>1)</t>
    </r>
  </si>
  <si>
    <r>
      <t>navigation certificate</t>
    </r>
    <r>
      <rPr>
        <i/>
        <vertAlign val="superscript"/>
        <sz val="9"/>
        <rFont val="Arial"/>
        <family val="2"/>
      </rPr>
      <t>1)</t>
    </r>
  </si>
  <si>
    <t xml:space="preserve"> - pentru transportul </t>
  </si>
  <si>
    <t xml:space="preserve"> - for passengers </t>
  </si>
  <si>
    <t>pasagerilor și mixt</t>
  </si>
  <si>
    <t xml:space="preserve"> and mixt transport</t>
  </si>
  <si>
    <t>mii tone</t>
  </si>
  <si>
    <t>thou tonnes</t>
  </si>
  <si>
    <t xml:space="preserve">internaţional de pasageri </t>
  </si>
  <si>
    <t>passengers transport</t>
  </si>
  <si>
    <t>Transportul rutier</t>
  </si>
  <si>
    <t>Goods transport performance</t>
  </si>
  <si>
    <r>
      <t>internaţional de pasageri</t>
    </r>
    <r>
      <rPr>
        <vertAlign val="superscript"/>
        <sz val="9"/>
        <rFont val="Arial"/>
        <family val="2"/>
      </rPr>
      <t>3)</t>
    </r>
  </si>
  <si>
    <r>
      <t>passenger transport</t>
    </r>
    <r>
      <rPr>
        <i/>
        <vertAlign val="superscript"/>
        <sz val="9"/>
        <rFont val="Arial"/>
        <family val="2"/>
        <charset val="238"/>
      </rPr>
      <t>3)</t>
    </r>
  </si>
  <si>
    <r>
      <t>Parcursul pasagerilor</t>
    </r>
    <r>
      <rPr>
        <vertAlign val="superscript"/>
        <sz val="9"/>
        <rFont val="Arial"/>
        <family val="2"/>
      </rPr>
      <t>3)</t>
    </r>
  </si>
  <si>
    <r>
      <t>Distance covered by passengers</t>
    </r>
    <r>
      <rPr>
        <i/>
        <vertAlign val="superscript"/>
        <sz val="9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</si>
  <si>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Date la </t>
    </r>
    <r>
      <rPr>
        <b/>
        <sz val="8"/>
        <rFont val="Arial"/>
        <family val="2"/>
        <charset val="238"/>
      </rPr>
      <t>31 decembrie</t>
    </r>
    <r>
      <rPr>
        <sz val="8"/>
        <rFont val="Arial"/>
        <family val="2"/>
        <charset val="238"/>
      </rPr>
      <t xml:space="preserve">. / </t>
    </r>
    <r>
      <rPr>
        <i/>
        <sz val="8"/>
        <rFont val="Arial"/>
        <family val="2"/>
      </rPr>
      <t xml:space="preserve">On </t>
    </r>
    <r>
      <rPr>
        <b/>
        <i/>
        <sz val="8"/>
        <rFont val="Arial"/>
        <family val="2"/>
      </rPr>
      <t>December 31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</si>
  <si>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Începând cu anul </t>
    </r>
    <r>
      <rPr>
        <b/>
        <sz val="8"/>
        <rFont val="Arial"/>
        <family val="2"/>
        <charset val="238"/>
      </rPr>
      <t>2024</t>
    </r>
    <r>
      <rPr>
        <sz val="8"/>
        <rFont val="Arial"/>
        <family val="2"/>
      </rPr>
      <t xml:space="preserve">, datele privind transportul de pasageri pe căi navigabile interioare se referă la pasagerii transportaţi cu toate </t>
    </r>
  </si>
  <si>
    <t xml:space="preserve">   tipurile de nave (navă de transport public prin servicii regulate, bac/feribot, navă pentru voiaje de zi, navă cu cabine (croazieră)).  </t>
  </si>
  <si>
    <r>
      <t xml:space="preserve">   Beginning with </t>
    </r>
    <r>
      <rPr>
        <b/>
        <i/>
        <sz val="8"/>
        <rFont val="Arial"/>
        <family val="2"/>
        <charset val="238"/>
      </rPr>
      <t>2024</t>
    </r>
    <r>
      <rPr>
        <i/>
        <sz val="8"/>
        <rFont val="Arial"/>
        <family val="2"/>
      </rPr>
      <t xml:space="preserve">, the data on passenger transport by inland waterways refer to passengers transported by all types of ships </t>
    </r>
  </si>
  <si>
    <t xml:space="preserve">   (regular public transport ship, ferry, day voyage ship, cabin ship (cruise)). </t>
  </si>
  <si>
    <r>
      <t>3)</t>
    </r>
    <r>
      <rPr>
        <sz val="8"/>
        <rFont val="Arial"/>
        <family val="2"/>
      </rPr>
      <t xml:space="preserve"> </t>
    </r>
    <r>
      <rPr>
        <sz val="8"/>
        <rFont val="Arial"/>
        <family val="2"/>
        <charset val="238"/>
      </rPr>
      <t>Date care nu includ transportul public local. /</t>
    </r>
    <r>
      <rPr>
        <i/>
        <sz val="8"/>
        <rFont val="Arial"/>
        <family val="2"/>
      </rPr>
      <t xml:space="preserve"> Data excluding local public transport. </t>
    </r>
  </si>
  <si>
    <t>Transportul portuar de mărfuri</t>
  </si>
  <si>
    <t>Goods transport on harbour</t>
  </si>
  <si>
    <r>
      <t xml:space="preserve">mii tone / </t>
    </r>
    <r>
      <rPr>
        <i/>
        <sz val="8"/>
        <rFont val="Arial"/>
        <family val="2"/>
      </rPr>
      <t>thou tonnes</t>
    </r>
  </si>
  <si>
    <t xml:space="preserve">Transport portuar </t>
  </si>
  <si>
    <t xml:space="preserve">Maritime transport </t>
  </si>
  <si>
    <t>maritim</t>
  </si>
  <si>
    <t>in harbour</t>
  </si>
  <si>
    <t xml:space="preserve"> - mărfuri încărcate</t>
  </si>
  <si>
    <t xml:space="preserve"> - loaded goods</t>
  </si>
  <si>
    <t xml:space="preserve"> - mărfuri descărcate</t>
  </si>
  <si>
    <t xml:space="preserve"> - unloaded goods</t>
  </si>
  <si>
    <t xml:space="preserve"> - internaţional</t>
  </si>
  <si>
    <t xml:space="preserve"> - international</t>
  </si>
  <si>
    <t xml:space="preserve"> - naţional</t>
  </si>
  <si>
    <t xml:space="preserve"> - national</t>
  </si>
  <si>
    <r>
      <t xml:space="preserve"> - tranzit</t>
    </r>
    <r>
      <rPr>
        <vertAlign val="superscript"/>
        <sz val="9"/>
        <rFont val="Arial"/>
        <family val="2"/>
      </rPr>
      <t>1)</t>
    </r>
  </si>
  <si>
    <r>
      <t xml:space="preserve"> - transit</t>
    </r>
    <r>
      <rPr>
        <i/>
        <vertAlign val="superscript"/>
        <sz val="9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</si>
  <si>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Include date privind transportul între porturile din Bulgaria (transport de tranzit pentru România),</t>
    </r>
  </si>
  <si>
    <t xml:space="preserve">  în conformitate cu legislaţia Europeană.</t>
  </si>
  <si>
    <t xml:space="preserve">  It includes data on the transport between the Bulgarian harbours (transit transport for Romania),</t>
  </si>
  <si>
    <t xml:space="preserve">  in accordance with the European legislation.</t>
  </si>
  <si>
    <t>Transportul aeroportuar de pasageri şi mărfuri</t>
  </si>
  <si>
    <t>Airport passenger and freight transport</t>
  </si>
  <si>
    <t xml:space="preserve">Pasageri </t>
  </si>
  <si>
    <t>mii pasageri</t>
  </si>
  <si>
    <t>thou  passengers</t>
  </si>
  <si>
    <t>Passengers</t>
  </si>
  <si>
    <t>Mărfuri (inclusiv  poştă)</t>
  </si>
  <si>
    <t>tone</t>
  </si>
  <si>
    <t>tonnes</t>
  </si>
  <si>
    <t>Freight (including mail)</t>
  </si>
  <si>
    <t>Mişcări aeronave</t>
  </si>
  <si>
    <t>Aircraft movements</t>
  </si>
  <si>
    <r>
      <t>Autovehicule înmatriculate în circulaţie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</t>
    </r>
  </si>
  <si>
    <r>
      <t>Number of registered motor vehicles</t>
    </r>
    <r>
      <rPr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</t>
    </r>
  </si>
  <si>
    <r>
      <t xml:space="preserve">mii / </t>
    </r>
    <r>
      <rPr>
        <i/>
        <sz val="8"/>
        <rFont val="Arial"/>
        <family val="2"/>
        <charset val="238"/>
      </rPr>
      <t>thou</t>
    </r>
  </si>
  <si>
    <t>Autobuze şi microbuze</t>
  </si>
  <si>
    <t>Buses and minibuses</t>
  </si>
  <si>
    <t>Passenger cars</t>
  </si>
  <si>
    <t xml:space="preserve">Mopede şi motociclete </t>
  </si>
  <si>
    <t xml:space="preserve">Mopeds and motorcycles </t>
  </si>
  <si>
    <t>(inclusiv mototricicluri şi cvadricicluri)</t>
  </si>
  <si>
    <t>(including motor tricycles and quadricycles)</t>
  </si>
  <si>
    <t>Autovehicule pentru transportul mărfurilor</t>
  </si>
  <si>
    <t>Goods road motor vehicles</t>
  </si>
  <si>
    <r>
      <t>1)</t>
    </r>
    <r>
      <rPr>
        <sz val="8"/>
        <rFont val="Arial"/>
        <family val="2"/>
        <charset val="238"/>
      </rPr>
      <t xml:space="preserve"> Date la </t>
    </r>
    <r>
      <rPr>
        <b/>
        <sz val="8"/>
        <rFont val="Arial"/>
        <family val="2"/>
        <charset val="238"/>
      </rPr>
      <t>31 decembrie</t>
    </r>
    <r>
      <rPr>
        <sz val="8"/>
        <rFont val="Arial"/>
        <family val="2"/>
        <charset val="238"/>
      </rPr>
      <t xml:space="preserve">. / </t>
    </r>
    <r>
      <rPr>
        <i/>
        <sz val="8"/>
        <rFont val="Arial"/>
        <family val="2"/>
      </rPr>
      <t xml:space="preserve">On </t>
    </r>
    <r>
      <rPr>
        <b/>
        <i/>
        <sz val="8"/>
        <rFont val="Arial"/>
        <family val="2"/>
      </rPr>
      <t>December 31.</t>
    </r>
  </si>
  <si>
    <r>
      <t>Sursa:</t>
    </r>
    <r>
      <rPr>
        <sz val="8"/>
        <rFont val="Arial"/>
        <family val="2"/>
        <charset val="238"/>
      </rPr>
      <t xml:space="preserve"> Ministerul Afacerilor Interne - Direcţia Generală Permise de Conducere şi Înmatriculări.</t>
    </r>
  </si>
  <si>
    <r>
      <t>Source:</t>
    </r>
    <r>
      <rPr>
        <i/>
        <sz val="8"/>
        <rFont val="Arial"/>
        <family val="2"/>
      </rPr>
      <t xml:space="preserve"> Ministry of Internal Affairs (General Directorate for Driving Licences and Registrations).</t>
    </r>
  </si>
  <si>
    <t>TURISM</t>
  </si>
  <si>
    <t>TOURISM</t>
  </si>
  <si>
    <t>Cazarea turiştilor</t>
  </si>
  <si>
    <t>Tourist accommodation</t>
  </si>
  <si>
    <t>Capacitatea de cazare turistică</t>
  </si>
  <si>
    <t>Tourist accommodation capacity</t>
  </si>
  <si>
    <r>
      <t>Existentă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(mii locuri)</t>
    </r>
  </si>
  <si>
    <r>
      <t>Existing</t>
    </r>
    <r>
      <rPr>
        <i/>
        <vertAlign val="superscript"/>
        <sz val="9"/>
        <rFont val="Arial"/>
        <family val="2"/>
      </rPr>
      <t>1)</t>
    </r>
    <r>
      <rPr>
        <i/>
        <sz val="9"/>
        <rFont val="Arial"/>
        <family val="2"/>
      </rPr>
      <t xml:space="preserve"> (thou places)</t>
    </r>
  </si>
  <si>
    <t xml:space="preserve">Numărul turiştilor cazaţi în </t>
  </si>
  <si>
    <t>structurile de cazare turistică (mii)</t>
  </si>
  <si>
    <t xml:space="preserve">Number of tourists accommodated </t>
  </si>
  <si>
    <t xml:space="preserve">in tourist accommodation </t>
  </si>
  <si>
    <t>establishments (thou)</t>
  </si>
  <si>
    <t>din care: străini</t>
  </si>
  <si>
    <t>of which: foreigners</t>
  </si>
  <si>
    <t xml:space="preserve">Numărul înnoptărilor în structurile </t>
  </si>
  <si>
    <t>de cazare turistică (mii)</t>
  </si>
  <si>
    <t xml:space="preserve">Stays overnight in the establishments </t>
  </si>
  <si>
    <t xml:space="preserve">of touristic reception by touristic </t>
  </si>
  <si>
    <t>destinations (thou)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</si>
  <si>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La </t>
    </r>
    <r>
      <rPr>
        <b/>
        <sz val="8"/>
        <rFont val="Arial"/>
        <family val="2"/>
      </rPr>
      <t>31 iulie</t>
    </r>
    <r>
      <rPr>
        <sz val="8"/>
        <rFont val="Arial"/>
        <family val="2"/>
      </rPr>
      <t>. Structuri de cazare turistică cu cel puţin 5 locuri - pat.</t>
    </r>
  </si>
  <si>
    <r>
      <rPr>
        <i/>
        <vertAlign val="superscript"/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 On </t>
    </r>
    <r>
      <rPr>
        <b/>
        <i/>
        <sz val="8"/>
        <rFont val="Arial"/>
        <family val="2"/>
      </rPr>
      <t>July, 31</t>
    </r>
    <r>
      <rPr>
        <i/>
        <sz val="8"/>
        <rFont val="Arial"/>
        <family val="2"/>
      </rPr>
      <t>. Tourist accommodation establishments with at least 5 bed-places.</t>
    </r>
  </si>
  <si>
    <t>Populaţia la 1 ianuarie</t>
  </si>
  <si>
    <r>
      <t xml:space="preserve">Ţara
</t>
    </r>
    <r>
      <rPr>
        <i/>
        <sz val="9"/>
        <rFont val="Arial"/>
        <family val="2"/>
        <charset val="238"/>
      </rPr>
      <t>Country</t>
    </r>
  </si>
  <si>
    <t xml:space="preserve">Populaţia la 1 ianuarie </t>
  </si>
  <si>
    <r>
      <t>Population, on January 1</t>
    </r>
    <r>
      <rPr>
        <b/>
        <i/>
        <vertAlign val="superscript"/>
        <sz val="9"/>
        <rFont val="Arial"/>
        <family val="2"/>
        <charset val="238"/>
      </rPr>
      <t xml:space="preserve">st </t>
    </r>
  </si>
  <si>
    <t>(milioane locuitori)</t>
  </si>
  <si>
    <r>
      <t>Population, on January 1</t>
    </r>
    <r>
      <rPr>
        <b/>
        <i/>
        <vertAlign val="superscript"/>
        <sz val="9"/>
        <rFont val="Arial"/>
        <family val="2"/>
      </rPr>
      <t xml:space="preserve">st </t>
    </r>
  </si>
  <si>
    <t>(million inhabitants)</t>
  </si>
  <si>
    <t>Ţara
Country</t>
  </si>
  <si>
    <t>% din UE-27</t>
  </si>
  <si>
    <t>%  from EU - 27</t>
  </si>
  <si>
    <r>
      <t xml:space="preserve">UE-27 / </t>
    </r>
    <r>
      <rPr>
        <b/>
        <i/>
        <sz val="9"/>
        <rFont val="Arial"/>
        <family val="2"/>
      </rPr>
      <t>EU-27</t>
    </r>
    <r>
      <rPr>
        <b/>
        <vertAlign val="superscript"/>
        <sz val="9"/>
        <rFont val="Arial"/>
        <family val="2"/>
      </rPr>
      <t>1), 2)</t>
    </r>
  </si>
  <si>
    <r>
      <t xml:space="preserve">Austria / </t>
    </r>
    <r>
      <rPr>
        <i/>
        <sz val="9"/>
        <rFont val="Arial"/>
        <family val="2"/>
      </rPr>
      <t>Austria</t>
    </r>
  </si>
  <si>
    <r>
      <t xml:space="preserve">Belgia / </t>
    </r>
    <r>
      <rPr>
        <i/>
        <sz val="9"/>
        <rFont val="Arial"/>
        <family val="2"/>
      </rPr>
      <t>Belgium</t>
    </r>
  </si>
  <si>
    <r>
      <t xml:space="preserve">Bulgaria / </t>
    </r>
    <r>
      <rPr>
        <i/>
        <sz val="9"/>
        <rFont val="Arial"/>
        <family val="2"/>
      </rPr>
      <t>Bulgaria</t>
    </r>
  </si>
  <si>
    <r>
      <t xml:space="preserve">Cehia / </t>
    </r>
    <r>
      <rPr>
        <i/>
        <sz val="9"/>
        <rFont val="Arial"/>
        <family val="2"/>
      </rPr>
      <t>Czechia</t>
    </r>
  </si>
  <si>
    <r>
      <t xml:space="preserve">Cipru / </t>
    </r>
    <r>
      <rPr>
        <i/>
        <sz val="9"/>
        <rFont val="Arial"/>
        <family val="2"/>
      </rPr>
      <t>Cyprus</t>
    </r>
  </si>
  <si>
    <r>
      <t xml:space="preserve">Croaţia / </t>
    </r>
    <r>
      <rPr>
        <i/>
        <sz val="9"/>
        <rFont val="Arial"/>
        <family val="2"/>
      </rPr>
      <t>Croatia</t>
    </r>
  </si>
  <si>
    <r>
      <t>Danemarca /</t>
    </r>
    <r>
      <rPr>
        <i/>
        <sz val="9"/>
        <rFont val="Arial"/>
        <family val="2"/>
      </rPr>
      <t xml:space="preserve"> Denmark</t>
    </r>
  </si>
  <si>
    <r>
      <t>Estonia /</t>
    </r>
    <r>
      <rPr>
        <i/>
        <sz val="9"/>
        <rFont val="Arial"/>
        <family val="2"/>
      </rPr>
      <t xml:space="preserve"> Estonia</t>
    </r>
  </si>
  <si>
    <r>
      <t xml:space="preserve">Finlanda / </t>
    </r>
    <r>
      <rPr>
        <i/>
        <sz val="9"/>
        <rFont val="Arial"/>
        <family val="2"/>
      </rPr>
      <t>Finland</t>
    </r>
  </si>
  <si>
    <r>
      <t xml:space="preserve">Grecia / </t>
    </r>
    <r>
      <rPr>
        <i/>
        <sz val="9"/>
        <rFont val="Arial"/>
        <family val="2"/>
      </rPr>
      <t>Greece</t>
    </r>
  </si>
  <si>
    <r>
      <t xml:space="preserve">Irlanda / </t>
    </r>
    <r>
      <rPr>
        <i/>
        <sz val="9"/>
        <rFont val="Arial"/>
        <family val="2"/>
      </rPr>
      <t>Ireland</t>
    </r>
  </si>
  <si>
    <r>
      <t xml:space="preserve">Italia / </t>
    </r>
    <r>
      <rPr>
        <i/>
        <sz val="9"/>
        <rFont val="Arial"/>
        <family val="2"/>
      </rPr>
      <t>Italy</t>
    </r>
  </si>
  <si>
    <r>
      <t>Letonia /</t>
    </r>
    <r>
      <rPr>
        <i/>
        <sz val="9"/>
        <rFont val="Arial"/>
        <family val="2"/>
      </rPr>
      <t xml:space="preserve"> Latvia</t>
    </r>
  </si>
  <si>
    <r>
      <t xml:space="preserve">Lituania / </t>
    </r>
    <r>
      <rPr>
        <i/>
        <sz val="9"/>
        <rFont val="Arial"/>
        <family val="2"/>
      </rPr>
      <t>Lithuania</t>
    </r>
  </si>
  <si>
    <r>
      <t xml:space="preserve">Luxemburg / </t>
    </r>
    <r>
      <rPr>
        <i/>
        <sz val="9"/>
        <rFont val="Arial"/>
        <family val="2"/>
      </rPr>
      <t>Luxembourg</t>
    </r>
  </si>
  <si>
    <r>
      <t xml:space="preserve">Malta / </t>
    </r>
    <r>
      <rPr>
        <i/>
        <sz val="9"/>
        <rFont val="Arial"/>
        <family val="2"/>
      </rPr>
      <t>Malta</t>
    </r>
  </si>
  <si>
    <r>
      <t xml:space="preserve">Polonia / </t>
    </r>
    <r>
      <rPr>
        <i/>
        <sz val="9"/>
        <rFont val="Arial"/>
        <family val="2"/>
      </rPr>
      <t xml:space="preserve">Poland </t>
    </r>
  </si>
  <si>
    <r>
      <t>18,9</t>
    </r>
    <r>
      <rPr>
        <vertAlign val="superscript"/>
        <sz val="9"/>
        <rFont val="Arial"/>
        <family val="2"/>
      </rPr>
      <t>1),2)</t>
    </r>
  </si>
  <si>
    <r>
      <t xml:space="preserve">Portugalia / </t>
    </r>
    <r>
      <rPr>
        <i/>
        <sz val="9"/>
        <rFont val="Arial"/>
        <family val="2"/>
      </rPr>
      <t>Portugal</t>
    </r>
    <r>
      <rPr>
        <sz val="9"/>
        <rFont val="Arial"/>
        <family val="2"/>
      </rPr>
      <t xml:space="preserve"> </t>
    </r>
  </si>
  <si>
    <r>
      <t>Slovacia /</t>
    </r>
    <r>
      <rPr>
        <i/>
        <sz val="9"/>
        <rFont val="Arial"/>
        <family val="2"/>
      </rPr>
      <t xml:space="preserve"> Slovakia</t>
    </r>
  </si>
  <si>
    <r>
      <t xml:space="preserve">Slovenia / </t>
    </r>
    <r>
      <rPr>
        <i/>
        <sz val="9"/>
        <rFont val="Arial"/>
        <family val="2"/>
      </rPr>
      <t>Slovenia</t>
    </r>
  </si>
  <si>
    <r>
      <t xml:space="preserve">Spania / </t>
    </r>
    <r>
      <rPr>
        <i/>
        <sz val="9"/>
        <rFont val="Arial"/>
        <family val="2"/>
      </rPr>
      <t>Spain</t>
    </r>
  </si>
  <si>
    <r>
      <t xml:space="preserve">Suedia / </t>
    </r>
    <r>
      <rPr>
        <i/>
        <sz val="9"/>
        <rFont val="Arial"/>
        <family val="2"/>
      </rPr>
      <t>Sweden</t>
    </r>
  </si>
  <si>
    <r>
      <t xml:space="preserve">Ţările de Jos / </t>
    </r>
    <r>
      <rPr>
        <i/>
        <sz val="9"/>
        <rFont val="Arial"/>
        <family val="2"/>
      </rPr>
      <t>Netherlands</t>
    </r>
  </si>
  <si>
    <r>
      <t xml:space="preserve">Ungaria / </t>
    </r>
    <r>
      <rPr>
        <i/>
        <sz val="9"/>
        <rFont val="Arial"/>
        <family val="2"/>
      </rPr>
      <t>Hungary</t>
    </r>
  </si>
  <si>
    <r>
      <t>1)</t>
    </r>
    <r>
      <rPr>
        <sz val="8"/>
        <rFont val="Arial"/>
        <family val="2"/>
      </rPr>
      <t xml:space="preserve"> Date provizorii. /  </t>
    </r>
    <r>
      <rPr>
        <i/>
        <sz val="8"/>
        <rFont val="Arial"/>
        <family val="2"/>
      </rPr>
      <t>Provisional  data.</t>
    </r>
  </si>
  <si>
    <r>
      <t>2)</t>
    </r>
    <r>
      <rPr>
        <sz val="8"/>
        <rFont val="Arial"/>
        <family val="2"/>
        <charset val="238"/>
      </rPr>
      <t xml:space="preserve"> Estimări. /</t>
    </r>
    <r>
      <rPr>
        <i/>
        <sz val="8"/>
        <rFont val="Arial"/>
        <family val="2"/>
      </rPr>
      <t xml:space="preserve"> Estimates.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</si>
  <si>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Datele se referă la populația rezidentă calculată în conformitate cu cerințele </t>
    </r>
  </si>
  <si>
    <t xml:space="preserve">   și regulamentele internaționale.</t>
  </si>
  <si>
    <r>
      <t xml:space="preserve">  </t>
    </r>
    <r>
      <rPr>
        <i/>
        <sz val="8"/>
        <rFont val="Arial"/>
        <family val="2"/>
      </rPr>
      <t xml:space="preserve"> Data refers to the usually resident population in accordance with international </t>
    </r>
  </si>
  <si>
    <t xml:space="preserve">   requirements and regulations.</t>
  </si>
  <si>
    <r>
      <t>Sursa:</t>
    </r>
    <r>
      <rPr>
        <sz val="8"/>
        <rFont val="Arial"/>
        <family val="2"/>
        <charset val="238"/>
      </rPr>
      <t xml:space="preserve"> Eurostat.</t>
    </r>
  </si>
  <si>
    <r>
      <t>Source:</t>
    </r>
    <r>
      <rPr>
        <i/>
        <sz val="8"/>
        <rFont val="Arial"/>
        <family val="2"/>
      </rPr>
      <t xml:space="preserve"> Eurostat.</t>
    </r>
  </si>
  <si>
    <t>Născuţii-vii și sporul natural</t>
  </si>
  <si>
    <t>Durata medie a vieţii</t>
  </si>
  <si>
    <t xml:space="preserve">Live births and natural increase  </t>
  </si>
  <si>
    <t xml:space="preserve">Average life expectacy </t>
  </si>
  <si>
    <t xml:space="preserve">Născuţi-vii </t>
  </si>
  <si>
    <t xml:space="preserve">Live births   </t>
  </si>
  <si>
    <t>(la 1000 locuitori)</t>
  </si>
  <si>
    <t>(per 1000 inhabitants)</t>
  </si>
  <si>
    <r>
      <t xml:space="preserve">Polonia / </t>
    </r>
    <r>
      <rPr>
        <i/>
        <sz val="9"/>
        <rFont val="Arial"/>
        <family val="2"/>
      </rPr>
      <t>Poland</t>
    </r>
    <r>
      <rPr>
        <vertAlign val="superscript"/>
        <sz val="9"/>
        <rFont val="Arial"/>
        <family val="2"/>
      </rPr>
      <t>1), 2)</t>
    </r>
  </si>
  <si>
    <r>
      <t>România / Romania</t>
    </r>
    <r>
      <rPr>
        <b/>
        <i/>
        <vertAlign val="superscript"/>
        <sz val="9"/>
        <rFont val="Arial"/>
        <family val="2"/>
      </rPr>
      <t>3),4)</t>
    </r>
  </si>
  <si>
    <r>
      <t>2)</t>
    </r>
    <r>
      <rPr>
        <sz val="8"/>
        <rFont val="Arial"/>
        <family val="2"/>
      </rPr>
      <t xml:space="preserve"> Estimări. / </t>
    </r>
    <r>
      <rPr>
        <i/>
        <sz val="8"/>
        <rFont val="Arial"/>
        <family val="2"/>
      </rPr>
      <t xml:space="preserve">Estimates. </t>
    </r>
  </si>
  <si>
    <r>
      <t>2)</t>
    </r>
    <r>
      <rPr>
        <i/>
        <sz val="8"/>
        <rFont val="Arial"/>
        <family val="2"/>
      </rPr>
      <t xml:space="preserve"> Estimări. /  Estimates.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</si>
  <si>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Pentru anul </t>
    </r>
    <r>
      <rPr>
        <b/>
        <sz val="8"/>
        <rFont val="Arial"/>
        <family val="2"/>
      </rPr>
      <t>2023</t>
    </r>
    <r>
      <rPr>
        <sz val="8"/>
        <rFont val="Arial"/>
        <family val="2"/>
      </rPr>
      <t xml:space="preserve"> rata de natalitate  a fost calculată prin raportarea numărului </t>
    </r>
  </si>
  <si>
    <r>
      <t>Sursa</t>
    </r>
    <r>
      <rPr>
        <sz val="8"/>
        <rFont val="Arial"/>
        <family val="2"/>
        <charset val="238"/>
      </rPr>
      <t>: Eurostat.</t>
    </r>
  </si>
  <si>
    <t xml:space="preserve">    născuților-vii ai căror mame aveau la data nașterii reședința obișnuită în România  </t>
  </si>
  <si>
    <r>
      <t xml:space="preserve">    la numărul populației rezidente la</t>
    </r>
    <r>
      <rPr>
        <b/>
        <sz val="8"/>
        <rFont val="Arial"/>
        <family val="2"/>
      </rPr>
      <t xml:space="preserve"> 1 iulie</t>
    </r>
    <r>
      <rPr>
        <sz val="8"/>
        <rFont val="Arial"/>
        <family val="2"/>
      </rPr>
      <t>.</t>
    </r>
  </si>
  <si>
    <r>
      <rPr>
        <i/>
        <vertAlign val="superscript"/>
        <sz val="8"/>
        <rFont val="Arial"/>
        <family val="2"/>
      </rPr>
      <t xml:space="preserve">    </t>
    </r>
    <r>
      <rPr>
        <i/>
        <sz val="8"/>
        <rFont val="Arial"/>
        <family val="2"/>
      </rPr>
      <t xml:space="preserve"> For the year </t>
    </r>
    <r>
      <rPr>
        <b/>
        <i/>
        <sz val="8"/>
        <rFont val="Arial"/>
        <family val="2"/>
      </rPr>
      <t>2023</t>
    </r>
    <r>
      <rPr>
        <i/>
        <sz val="8"/>
        <rFont val="Arial"/>
        <family val="2"/>
      </rPr>
      <t xml:space="preserve">, the live births rates were calculated by reporting the number </t>
    </r>
  </si>
  <si>
    <t xml:space="preserve">    of live births  whose mothers  had at the date of birth their usual residence in Romania </t>
  </si>
  <si>
    <r>
      <t xml:space="preserve">    to the number of  the usually resident population on </t>
    </r>
    <r>
      <rPr>
        <b/>
        <i/>
        <sz val="8"/>
        <rFont val="Arial"/>
        <family val="2"/>
      </rPr>
      <t>July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</si>
  <si>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Pentru anul </t>
    </r>
    <r>
      <rPr>
        <b/>
        <sz val="8"/>
        <rFont val="Arial"/>
        <family val="2"/>
      </rPr>
      <t xml:space="preserve">2023 </t>
    </r>
    <r>
      <rPr>
        <sz val="8"/>
        <rFont val="Arial"/>
        <family val="2"/>
      </rPr>
      <t xml:space="preserve">rata sporului natural al populației a fost calculată prin diferența ratei </t>
    </r>
  </si>
  <si>
    <t xml:space="preserve">   natalității pentru născuții-vii ai căror mame aveau la momentul nașterii reședința în România  </t>
  </si>
  <si>
    <t xml:space="preserve">   la rata mortalității pentru decedații cu reședința  în România. </t>
  </si>
  <si>
    <r>
      <rPr>
        <i/>
        <vertAlign val="superscript"/>
        <sz val="8"/>
        <rFont val="Arial"/>
        <family val="2"/>
      </rPr>
      <t xml:space="preserve">   </t>
    </r>
    <r>
      <rPr>
        <i/>
        <sz val="8"/>
        <rFont val="Arial"/>
        <family val="2"/>
      </rPr>
      <t xml:space="preserve"> For the year </t>
    </r>
    <r>
      <rPr>
        <b/>
        <i/>
        <sz val="8"/>
        <rFont val="Arial"/>
        <family val="2"/>
      </rPr>
      <t>2023</t>
    </r>
    <r>
      <rPr>
        <i/>
        <sz val="8"/>
        <rFont val="Arial"/>
        <family val="2"/>
      </rPr>
      <t xml:space="preserve">, the natural population growth rate was calculated by the difference </t>
    </r>
  </si>
  <si>
    <t xml:space="preserve">   between the birth rate for live births whose mothers had the residence in Romania at </t>
  </si>
  <si>
    <t xml:space="preserve">   the time of birth and the mortality rate for deceased persons with the residence in Romania.</t>
  </si>
  <si>
    <r>
      <t>Sursa</t>
    </r>
    <r>
      <rPr>
        <sz val="8"/>
        <rFont val="Arial"/>
        <family val="2"/>
      </rPr>
      <t>: Eurostat.</t>
    </r>
  </si>
  <si>
    <r>
      <t>Source</t>
    </r>
    <r>
      <rPr>
        <i/>
        <sz val="8"/>
        <rFont val="Arial"/>
        <family val="2"/>
      </rPr>
      <t>: Eurostat.</t>
    </r>
  </si>
  <si>
    <t xml:space="preserve">Rata de ocupare și rata şomajului </t>
  </si>
  <si>
    <t>Employment rate and unemployment rate</t>
  </si>
  <si>
    <r>
      <t xml:space="preserve">procente / </t>
    </r>
    <r>
      <rPr>
        <i/>
        <sz val="8"/>
        <rFont val="Arial"/>
        <family val="2"/>
      </rPr>
      <t>percentage</t>
    </r>
  </si>
  <si>
    <t>Țara
Country</t>
  </si>
  <si>
    <t>Rata de ocupare</t>
  </si>
  <si>
    <t xml:space="preserve">Rata şomajului </t>
  </si>
  <si>
    <t xml:space="preserve">Employment rate </t>
  </si>
  <si>
    <t xml:space="preserve">Unemployment rate </t>
  </si>
  <si>
    <r>
      <t xml:space="preserve">UE-27 / </t>
    </r>
    <r>
      <rPr>
        <b/>
        <i/>
        <sz val="9"/>
        <rFont val="Arial"/>
        <family val="2"/>
      </rPr>
      <t>EU-27</t>
    </r>
  </si>
  <si>
    <r>
      <t xml:space="preserve">Polonia / </t>
    </r>
    <r>
      <rPr>
        <i/>
        <sz val="9"/>
        <rFont val="Arial"/>
        <family val="2"/>
      </rPr>
      <t>Poland</t>
    </r>
  </si>
  <si>
    <r>
      <t>România / Romania</t>
    </r>
    <r>
      <rPr>
        <b/>
        <i/>
        <vertAlign val="superscript"/>
        <sz val="9"/>
        <rFont val="Arial"/>
        <family val="2"/>
      </rPr>
      <t>1)</t>
    </r>
  </si>
  <si>
    <r>
      <t>Notă: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Rata de ocupare</t>
    </r>
    <r>
      <rPr>
        <sz val="8"/>
        <rFont val="Arial"/>
        <family val="2"/>
        <charset val="238"/>
      </rPr>
      <t xml:space="preserve"> calculată pentru populaţia în vârstă de muncă (15 - 64 ani).</t>
    </r>
  </si>
  <si>
    <r>
      <t xml:space="preserve">          </t>
    </r>
    <r>
      <rPr>
        <b/>
        <sz val="8"/>
        <rFont val="Arial"/>
        <family val="2"/>
        <charset val="238"/>
      </rPr>
      <t>Rata şomajului</t>
    </r>
    <r>
      <rPr>
        <sz val="8"/>
        <rFont val="Arial"/>
        <family val="2"/>
        <charset val="238"/>
      </rPr>
      <t>, conform definiţiei Biroului Internaţional al Muncii (BIM).</t>
    </r>
  </si>
  <si>
    <r>
      <t>Note: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Employment rate</t>
    </r>
    <r>
      <rPr>
        <i/>
        <sz val="8"/>
        <rFont val="Arial"/>
        <family val="2"/>
      </rPr>
      <t xml:space="preserve"> calculated for the working age population (15-64 years). </t>
    </r>
  </si>
  <si>
    <r>
      <t xml:space="preserve">           </t>
    </r>
    <r>
      <rPr>
        <b/>
        <i/>
        <sz val="8"/>
        <rFont val="Arial"/>
        <family val="2"/>
      </rPr>
      <t>Unemployment rate</t>
    </r>
    <r>
      <rPr>
        <i/>
        <sz val="8"/>
        <rFont val="Arial"/>
        <family val="2"/>
      </rPr>
      <t xml:space="preserve"> according to the ILO (International Labour Office).</t>
    </r>
  </si>
  <si>
    <r>
      <t xml:space="preserve">1) </t>
    </r>
    <r>
      <rPr>
        <sz val="8"/>
        <rFont val="Arial"/>
        <family val="2"/>
        <charset val="238"/>
      </rPr>
      <t xml:space="preserve">Datele au fost calculate în funcţie de populaţia rezidentă având în vedere criteriul </t>
    </r>
  </si>
  <si>
    <t xml:space="preserve">  reşedinţei obişnuite.</t>
  </si>
  <si>
    <t>Rata mortalității standard, pe principalele cauze de deces</t>
  </si>
  <si>
    <t>Standardised death rate, by main causes of death</t>
  </si>
  <si>
    <r>
      <t xml:space="preserve">la 100000 locuitori / </t>
    </r>
    <r>
      <rPr>
        <i/>
        <sz val="8"/>
        <rFont val="Arial"/>
        <family val="2"/>
      </rPr>
      <t>per 100000 inhabitants</t>
    </r>
  </si>
  <si>
    <t>Ţara</t>
  </si>
  <si>
    <t>Toate cauzele</t>
  </si>
  <si>
    <t>Boli ale aparatului circulator</t>
  </si>
  <si>
    <t>Tumori maligne</t>
  </si>
  <si>
    <t>Boli ale aparatului respirator</t>
  </si>
  <si>
    <t>COVID-19 virus identificat</t>
  </si>
  <si>
    <t>Country</t>
  </si>
  <si>
    <t>All causes of death</t>
  </si>
  <si>
    <t>Diseases of circulatory system</t>
  </si>
  <si>
    <t>Malignant neoplasms</t>
  </si>
  <si>
    <t>Diseases of respiratory system</t>
  </si>
  <si>
    <t>COVID-19 virus identified</t>
  </si>
  <si>
    <t>UE-27</t>
  </si>
  <si>
    <t>EU-27</t>
  </si>
  <si>
    <t xml:space="preserve">Belgia </t>
  </si>
  <si>
    <t>Bulgaria</t>
  </si>
  <si>
    <t>Cehia</t>
  </si>
  <si>
    <t>Czechia</t>
  </si>
  <si>
    <t>Cipru</t>
  </si>
  <si>
    <t>Cyprus</t>
  </si>
  <si>
    <t>Croaţia</t>
  </si>
  <si>
    <t>Croatia</t>
  </si>
  <si>
    <t>Estonia</t>
  </si>
  <si>
    <t>Finlanda</t>
  </si>
  <si>
    <t>Finland</t>
  </si>
  <si>
    <t>Irlanda</t>
  </si>
  <si>
    <t>Ireland</t>
  </si>
  <si>
    <t>Letonia</t>
  </si>
  <si>
    <t>Latvia</t>
  </si>
  <si>
    <t>Lituania</t>
  </si>
  <si>
    <t>Lithuania</t>
  </si>
  <si>
    <t>Luxemburg</t>
  </si>
  <si>
    <t>Luxembourg</t>
  </si>
  <si>
    <t>Malta</t>
  </si>
  <si>
    <t>Polonia</t>
  </si>
  <si>
    <t>Poland</t>
  </si>
  <si>
    <t>Portugalia</t>
  </si>
  <si>
    <t>Portugal</t>
  </si>
  <si>
    <t>România</t>
  </si>
  <si>
    <t xml:space="preserve">Romania </t>
  </si>
  <si>
    <t>Slovacia</t>
  </si>
  <si>
    <t>Slovakia</t>
  </si>
  <si>
    <t>Slovenia</t>
  </si>
  <si>
    <t xml:space="preserve">Spania </t>
  </si>
  <si>
    <t>Țările de Jos</t>
  </si>
  <si>
    <t>Netherlands</t>
  </si>
  <si>
    <r>
      <t>Source:</t>
    </r>
    <r>
      <rPr>
        <i/>
        <sz val="8"/>
        <rFont val="Arial"/>
        <family val="2"/>
        <charset val="238"/>
      </rPr>
      <t xml:space="preserve"> Eurostat.</t>
    </r>
  </si>
  <si>
    <t>Infracțiuni înregistrate de poliție, pe categorii de infracțiuni</t>
  </si>
  <si>
    <t>Police-recorded offences by offence category</t>
  </si>
  <si>
    <r>
      <t>rate la 100000 locuitori /</t>
    </r>
    <r>
      <rPr>
        <i/>
        <sz val="8"/>
        <rFont val="Arial"/>
        <family val="2"/>
      </rPr>
      <t xml:space="preserve"> rates per 100000 inhabitants</t>
    </r>
  </si>
  <si>
    <t>Omoruri intenționate</t>
  </si>
  <si>
    <t>Violență sexuală</t>
  </si>
  <si>
    <t>Furturi</t>
  </si>
  <si>
    <t>Corupție</t>
  </si>
  <si>
    <t>Acte contra sistemelor informatice</t>
  </si>
  <si>
    <t>Participare în grupări de crimă organizată</t>
  </si>
  <si>
    <t>Intentional homicide</t>
  </si>
  <si>
    <t>Sexual violence</t>
  </si>
  <si>
    <t>Theft</t>
  </si>
  <si>
    <t>Corruption</t>
  </si>
  <si>
    <t>Acts against computer systems</t>
  </si>
  <si>
    <t>Participation in organized criminal groups</t>
  </si>
  <si>
    <t>...</t>
  </si>
  <si>
    <t>…</t>
  </si>
  <si>
    <t xml:space="preserve">Rata medie anuală a inflaţiei </t>
  </si>
  <si>
    <t xml:space="preserve">Yearly average inflation rate </t>
  </si>
  <si>
    <t>România / Romania</t>
  </si>
  <si>
    <r>
      <rPr>
        <b/>
        <sz val="8"/>
        <rFont val="Arial"/>
        <family val="2"/>
        <charset val="238"/>
      </rPr>
      <t>Notă:</t>
    </r>
    <r>
      <rPr>
        <sz val="8"/>
        <rFont val="Arial"/>
        <family val="2"/>
        <charset val="238"/>
      </rPr>
      <t xml:space="preserve"> Rata medie anuală a inflației este calculată pe baza indicelui armonizat </t>
    </r>
  </si>
  <si>
    <t xml:space="preserve">          al prețurilor de consum (IAPC).</t>
  </si>
  <si>
    <r>
      <t>Note:</t>
    </r>
    <r>
      <rPr>
        <i/>
        <sz val="8"/>
        <rFont val="Arial"/>
        <family val="2"/>
      </rPr>
      <t xml:space="preserve"> The average annual inflation rate is calculated with the harmonized </t>
    </r>
  </si>
  <si>
    <t xml:space="preserve">           index of consumer prices (HICP).</t>
  </si>
  <si>
    <t>Produsul Intern Brut</t>
  </si>
  <si>
    <t xml:space="preserve">Produsul Intern 
Brut/locuitor (în PCS) </t>
  </si>
  <si>
    <t xml:space="preserve">Rata de creştere a PIB (%) 
(anul precedent =100) </t>
  </si>
  <si>
    <t>Gross domestic</t>
  </si>
  <si>
    <t>GDP growth rate (%)</t>
  </si>
  <si>
    <t>product/inhabitant (in PPS)</t>
  </si>
  <si>
    <t xml:space="preserve">(previous year =100) </t>
  </si>
  <si>
    <r>
      <rPr>
        <b/>
        <sz val="8"/>
        <rFont val="Arial"/>
        <family val="2"/>
      </rPr>
      <t>Notă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PCS</t>
    </r>
    <r>
      <rPr>
        <sz val="8"/>
        <rFont val="Arial"/>
        <family val="2"/>
      </rPr>
      <t xml:space="preserve"> = Puterea de Cumpărare Standard: reprezintă moneda de referinţă stabilită </t>
    </r>
  </si>
  <si>
    <t xml:space="preserve">          la nivelul Uniunii  Europene pentru a exprima rezultatele Programului European </t>
  </si>
  <si>
    <t xml:space="preserve">          de Comparare şi este o unitate de valută convenţională care exclude influenţa </t>
  </si>
  <si>
    <t xml:space="preserve">          diferenţelor între nivelul preţurilor dintre ţări.</t>
  </si>
  <si>
    <r>
      <rPr>
        <b/>
        <i/>
        <sz val="8"/>
        <rFont val="Arial"/>
        <family val="2"/>
      </rPr>
      <t xml:space="preserve">Note: PPS </t>
    </r>
    <r>
      <rPr>
        <i/>
        <sz val="8"/>
        <rFont val="Arial"/>
        <family val="2"/>
      </rPr>
      <t>= The Purchasing Power Standard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 xml:space="preserve">represents the reference </t>
    </r>
  </si>
  <si>
    <t xml:space="preserve">          currency established at the level of the European Union in order to express </t>
  </si>
  <si>
    <t xml:space="preserve">          the results of the European Comparison Programme and it  is a conventional </t>
  </si>
  <si>
    <t xml:space="preserve">          currency unit of price level.</t>
  </si>
  <si>
    <r>
      <t>1)</t>
    </r>
    <r>
      <rPr>
        <sz val="8"/>
        <rFont val="Arial"/>
        <family val="2"/>
      </rPr>
      <t xml:space="preserve"> Date provizorii. /</t>
    </r>
    <r>
      <rPr>
        <i/>
        <sz val="8"/>
        <rFont val="Arial"/>
        <family val="2"/>
      </rPr>
      <t xml:space="preserve"> Provisional data. </t>
    </r>
  </si>
  <si>
    <r>
      <t>Sursa:</t>
    </r>
    <r>
      <rPr>
        <sz val="8"/>
        <rFont val="Arial"/>
        <family val="2"/>
      </rPr>
      <t xml:space="preserve"> Eurostat.</t>
    </r>
  </si>
  <si>
    <t xml:space="preserve">Indicii producţiei industriale </t>
  </si>
  <si>
    <t>Industrial production indices</t>
  </si>
  <si>
    <r>
      <t xml:space="preserve">anul precedent = 100 / </t>
    </r>
    <r>
      <rPr>
        <i/>
        <sz val="8"/>
        <rFont val="Arial"/>
        <family val="2"/>
      </rPr>
      <t xml:space="preserve">previous year = 100 </t>
    </r>
  </si>
  <si>
    <r>
      <t>Bulgaria</t>
    </r>
    <r>
      <rPr>
        <vertAlign val="superscript"/>
        <sz val="9"/>
        <rFont val="Arial"/>
        <family val="2"/>
      </rPr>
      <t>1)</t>
    </r>
  </si>
  <si>
    <r>
      <t>Bulgaria</t>
    </r>
    <r>
      <rPr>
        <i/>
        <vertAlign val="superscript"/>
        <sz val="9"/>
        <rFont val="Arial"/>
        <family val="2"/>
      </rPr>
      <t>1)</t>
    </r>
  </si>
  <si>
    <r>
      <t xml:space="preserve">Grecia </t>
    </r>
    <r>
      <rPr>
        <vertAlign val="superscript"/>
        <sz val="9"/>
        <rFont val="Arial"/>
        <family val="2"/>
      </rPr>
      <t>1)</t>
    </r>
  </si>
  <si>
    <r>
      <t>Greece</t>
    </r>
    <r>
      <rPr>
        <i/>
        <vertAlign val="superscript"/>
        <sz val="9"/>
        <rFont val="Arial"/>
        <family val="2"/>
        <charset val="238"/>
      </rPr>
      <t>1)</t>
    </r>
  </si>
  <si>
    <r>
      <t>Luxemburg</t>
    </r>
    <r>
      <rPr>
        <vertAlign val="superscript"/>
        <sz val="9"/>
        <rFont val="Arial"/>
        <family val="2"/>
      </rPr>
      <t>1)</t>
    </r>
  </si>
  <si>
    <r>
      <t>Luxembourg</t>
    </r>
    <r>
      <rPr>
        <i/>
        <vertAlign val="superscript"/>
        <sz val="9"/>
        <rFont val="Arial"/>
        <family val="2"/>
        <charset val="238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</si>
  <si>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</si>
  <si>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Malta</t>
    </r>
    <r>
      <rPr>
        <i/>
        <vertAlign val="superscript"/>
        <sz val="9"/>
        <rFont val="Arial"/>
        <family val="2"/>
        <charset val="238"/>
      </rPr>
      <t>1)</t>
    </r>
  </si>
  <si>
    <r>
      <t>România</t>
    </r>
    <r>
      <rPr>
        <b/>
        <i/>
        <vertAlign val="superscript"/>
        <sz val="9"/>
        <rFont val="Arial"/>
        <family val="2"/>
      </rPr>
      <t xml:space="preserve">1) </t>
    </r>
  </si>
  <si>
    <r>
      <t>Romania</t>
    </r>
    <r>
      <rPr>
        <b/>
        <i/>
        <vertAlign val="superscript"/>
        <sz val="9"/>
        <rFont val="Arial"/>
        <family val="2"/>
      </rPr>
      <t>1)</t>
    </r>
  </si>
  <si>
    <r>
      <t>Slovenia</t>
    </r>
    <r>
      <rPr>
        <vertAlign val="superscript"/>
        <sz val="9"/>
        <rFont val="Arial"/>
        <family val="2"/>
      </rPr>
      <t>1)</t>
    </r>
  </si>
  <si>
    <r>
      <t>Slovenia</t>
    </r>
    <r>
      <rPr>
        <i/>
        <vertAlign val="superscript"/>
        <sz val="9"/>
        <rFont val="Arial"/>
        <family val="2"/>
        <charset val="238"/>
      </rPr>
      <t>1)</t>
    </r>
  </si>
  <si>
    <r>
      <t>Spania</t>
    </r>
    <r>
      <rPr>
        <vertAlign val="superscript"/>
        <sz val="9"/>
        <rFont val="Arial"/>
        <family val="2"/>
      </rPr>
      <t>1)</t>
    </r>
  </si>
  <si>
    <r>
      <t>Spain</t>
    </r>
    <r>
      <rPr>
        <i/>
        <vertAlign val="superscript"/>
        <sz val="9"/>
        <rFont val="Arial"/>
        <family val="2"/>
        <charset val="238"/>
      </rPr>
      <t>1)</t>
    </r>
  </si>
  <si>
    <r>
      <t>Țările de Jos</t>
    </r>
    <r>
      <rPr>
        <vertAlign val="superscript"/>
        <sz val="9"/>
        <rFont val="Arial"/>
        <family val="2"/>
      </rPr>
      <t>1)</t>
    </r>
  </si>
  <si>
    <r>
      <t>Netherlands</t>
    </r>
    <r>
      <rPr>
        <i/>
        <vertAlign val="superscript"/>
        <sz val="9"/>
        <rFont val="Arial"/>
        <family val="2"/>
        <charset val="238"/>
      </rPr>
      <t>1)</t>
    </r>
  </si>
  <si>
    <r>
      <t>Notă:</t>
    </r>
    <r>
      <rPr>
        <sz val="8"/>
        <rFont val="Arial"/>
        <family val="2"/>
        <charset val="238"/>
      </rPr>
      <t xml:space="preserve"> Serie ajustată calendaristic;  total industrie, exclusiv construcții.</t>
    </r>
  </si>
  <si>
    <r>
      <t>Note:</t>
    </r>
    <r>
      <rPr>
        <i/>
        <sz val="8"/>
        <rFont val="Arial"/>
        <family val="2"/>
        <charset val="238"/>
      </rPr>
      <t xml:space="preserve"> Ad</t>
    </r>
    <r>
      <rPr>
        <i/>
        <sz val="8"/>
        <rFont val="Arial"/>
        <family val="2"/>
      </rPr>
      <t>justed seasonaly series; total industry, excluding construction.</t>
    </r>
  </si>
  <si>
    <r>
      <rPr>
        <b/>
        <i/>
        <sz val="8"/>
        <rFont val="Arial"/>
        <family val="2"/>
      </rPr>
      <t>Source:</t>
    </r>
    <r>
      <rPr>
        <i/>
        <sz val="8"/>
        <rFont val="Arial"/>
        <family val="2"/>
      </rPr>
      <t xml:space="preserve"> Eurostat.</t>
    </r>
  </si>
  <si>
    <t xml:space="preserve">Energie </t>
  </si>
  <si>
    <t xml:space="preserve">Energy </t>
  </si>
  <si>
    <r>
      <t>mii tone echivalent petrol /</t>
    </r>
    <r>
      <rPr>
        <i/>
        <sz val="8"/>
        <rFont val="Arial"/>
        <family val="2"/>
      </rPr>
      <t xml:space="preserve"> thou tonnes oil equivalent</t>
    </r>
  </si>
  <si>
    <t>Producție primară</t>
  </si>
  <si>
    <r>
      <t>Malta</t>
    </r>
    <r>
      <rPr>
        <vertAlign val="superscript"/>
        <sz val="9"/>
        <rFont val="Arial"/>
        <family val="2"/>
      </rPr>
      <t xml:space="preserve"> </t>
    </r>
  </si>
  <si>
    <t>Romania</t>
  </si>
  <si>
    <t>Indicii lucrărilor de construcții</t>
  </si>
  <si>
    <t>Construction works indices</t>
  </si>
  <si>
    <t xml:space="preserve">Finlanda </t>
  </si>
  <si>
    <t xml:space="preserve">Grecia </t>
  </si>
  <si>
    <r>
      <t>Luxembourg</t>
    </r>
    <r>
      <rPr>
        <i/>
        <vertAlign val="superscript"/>
        <sz val="9"/>
        <rFont val="Arial"/>
        <family val="2"/>
      </rPr>
      <t>1</t>
    </r>
    <r>
      <rPr>
        <i/>
        <vertAlign val="superscript"/>
        <sz val="9"/>
        <rFont val="Arial"/>
        <family val="2"/>
        <charset val="238"/>
      </rPr>
      <t>)</t>
    </r>
  </si>
  <si>
    <r>
      <t>Malta</t>
    </r>
    <r>
      <rPr>
        <i/>
        <vertAlign val="superscript"/>
        <sz val="9"/>
        <rFont val="Arial"/>
        <family val="2"/>
      </rPr>
      <t>1</t>
    </r>
    <r>
      <rPr>
        <i/>
        <vertAlign val="superscript"/>
        <sz val="9"/>
        <rFont val="Arial"/>
        <family val="2"/>
        <charset val="238"/>
      </rPr>
      <t>)</t>
    </r>
  </si>
  <si>
    <r>
      <t>Slovenia</t>
    </r>
    <r>
      <rPr>
        <i/>
        <vertAlign val="superscript"/>
        <sz val="9"/>
        <rFont val="Arial"/>
        <family val="2"/>
      </rPr>
      <t>1</t>
    </r>
    <r>
      <rPr>
        <i/>
        <vertAlign val="superscript"/>
        <sz val="9"/>
        <rFont val="Arial"/>
        <family val="2"/>
        <charset val="238"/>
      </rPr>
      <t>)</t>
    </r>
  </si>
  <si>
    <r>
      <t>Suedia</t>
    </r>
    <r>
      <rPr>
        <vertAlign val="superscript"/>
        <sz val="9"/>
        <rFont val="Arial"/>
        <family val="2"/>
      </rPr>
      <t>1)</t>
    </r>
  </si>
  <si>
    <r>
      <t>Sweden</t>
    </r>
    <r>
      <rPr>
        <i/>
        <vertAlign val="superscript"/>
        <sz val="9"/>
        <rFont val="Arial"/>
        <family val="2"/>
        <charset val="238"/>
      </rPr>
      <t>1)</t>
    </r>
  </si>
  <si>
    <r>
      <t>Notă:</t>
    </r>
    <r>
      <rPr>
        <sz val="8"/>
        <rFont val="Arial"/>
        <family val="2"/>
        <charset val="238"/>
      </rPr>
      <t xml:space="preserve"> Serie ajustată calendaristic.</t>
    </r>
  </si>
  <si>
    <r>
      <t>Note:</t>
    </r>
    <r>
      <rPr>
        <i/>
        <sz val="8"/>
        <rFont val="Arial"/>
        <family val="2"/>
      </rPr>
      <t xml:space="preserve"> Adjusted seasonally series.</t>
    </r>
  </si>
  <si>
    <t>Comerțul internațional cu bunuri</t>
  </si>
  <si>
    <t xml:space="preserve"> International trade in goods</t>
  </si>
  <si>
    <r>
      <t>milioane euro /</t>
    </r>
    <r>
      <rPr>
        <i/>
        <sz val="8"/>
        <rFont val="Arial"/>
        <family val="2"/>
      </rPr>
      <t xml:space="preserve"> million euro</t>
    </r>
  </si>
  <si>
    <t>Balanță FOB / CIF</t>
  </si>
  <si>
    <t xml:space="preserve"> FOB export</t>
  </si>
  <si>
    <t xml:space="preserve"> CIF import</t>
  </si>
  <si>
    <t xml:space="preserve"> FOB / CIF Balance</t>
  </si>
  <si>
    <r>
      <t>Malta</t>
    </r>
    <r>
      <rPr>
        <i/>
        <vertAlign val="superscript"/>
        <sz val="9"/>
        <rFont val="Arial"/>
        <family val="2"/>
        <charset val="238"/>
      </rPr>
      <t xml:space="preserve"> </t>
    </r>
  </si>
  <si>
    <r>
      <t xml:space="preserve">… = Lipsă date. / </t>
    </r>
    <r>
      <rPr>
        <i/>
        <sz val="8"/>
        <rFont val="Arial"/>
        <family val="2"/>
      </rPr>
      <t xml:space="preserve">Data not available. </t>
    </r>
  </si>
  <si>
    <t xml:space="preserve">Producția de cereale pentru boabe </t>
  </si>
  <si>
    <t>Indicii producţiei agricole</t>
  </si>
  <si>
    <t>(inclusiv semințe)</t>
  </si>
  <si>
    <r>
      <t>Livestock (on December 1</t>
    </r>
    <r>
      <rPr>
        <b/>
        <i/>
        <vertAlign val="superscript"/>
        <sz val="9"/>
        <rFont val="Arial"/>
        <family val="2"/>
        <charset val="238"/>
      </rPr>
      <t>st</t>
    </r>
    <r>
      <rPr>
        <b/>
        <i/>
        <sz val="9"/>
        <rFont val="Arial"/>
        <family val="2"/>
        <charset val="238"/>
      </rPr>
      <t>)</t>
    </r>
  </si>
  <si>
    <t xml:space="preserve">Agricultural production indices </t>
  </si>
  <si>
    <t>Cereals for grain (including seeds)</t>
  </si>
  <si>
    <r>
      <t>mii capete /</t>
    </r>
    <r>
      <rPr>
        <i/>
        <sz val="8"/>
        <rFont val="Arial"/>
        <family val="2"/>
      </rPr>
      <t xml:space="preserve"> thou heads</t>
    </r>
  </si>
  <si>
    <t>Bovine</t>
  </si>
  <si>
    <t>Porcine</t>
  </si>
  <si>
    <t>Ovine</t>
  </si>
  <si>
    <t>Caprine</t>
  </si>
  <si>
    <t>Cattle</t>
  </si>
  <si>
    <t>Pigs</t>
  </si>
  <si>
    <t>Sheep</t>
  </si>
  <si>
    <t>Goats</t>
  </si>
  <si>
    <r>
      <t>57514</t>
    </r>
    <r>
      <rPr>
        <b/>
        <vertAlign val="superscript"/>
        <sz val="9"/>
        <rFont val="Arial"/>
        <family val="2"/>
      </rPr>
      <t>1)2)</t>
    </r>
  </si>
  <si>
    <r>
      <t>10660</t>
    </r>
    <r>
      <rPr>
        <b/>
        <vertAlign val="superscript"/>
        <sz val="9"/>
        <rFont val="Arial"/>
        <family val="2"/>
      </rPr>
      <t>1)2)</t>
    </r>
  </si>
  <si>
    <t xml:space="preserve"> -</t>
  </si>
  <si>
    <t xml:space="preserve">  -</t>
  </si>
  <si>
    <r>
      <t>1)</t>
    </r>
    <r>
      <rPr>
        <sz val="8"/>
        <rFont val="Arial"/>
        <family val="2"/>
        <charset val="238"/>
      </rPr>
      <t xml:space="preserve"> Estimări. /</t>
    </r>
    <r>
      <rPr>
        <i/>
        <sz val="8"/>
        <rFont val="Arial"/>
        <family val="2"/>
      </rPr>
      <t xml:space="preserve"> Estimates.</t>
    </r>
  </si>
  <si>
    <r>
      <t>1)</t>
    </r>
    <r>
      <rPr>
        <sz val="8"/>
        <rFont val="Arial"/>
        <family val="2"/>
        <charset val="238"/>
      </rPr>
      <t xml:space="preserve"> 2023.</t>
    </r>
  </si>
  <si>
    <r>
      <t>2)</t>
    </r>
    <r>
      <rPr>
        <sz val="8"/>
        <rFont val="Arial"/>
        <family val="2"/>
        <charset val="238"/>
      </rPr>
      <t xml:space="preserve"> Estimări. / </t>
    </r>
    <r>
      <rPr>
        <i/>
        <sz val="8"/>
        <rFont val="Arial"/>
        <family val="2"/>
      </rPr>
      <t>Estimates.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</si>
  <si>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Date provizorii. /</t>
    </r>
    <r>
      <rPr>
        <i/>
        <sz val="8"/>
        <rFont val="Arial"/>
        <family val="2"/>
      </rPr>
      <t xml:space="preserve"> Provisional data.</t>
    </r>
  </si>
  <si>
    <t xml:space="preserve">Lungimea </t>
  </si>
  <si>
    <t>Persoane decedate în accidente rutiere</t>
  </si>
  <si>
    <t>autostrăzilor</t>
  </si>
  <si>
    <t>căilor ferate</t>
  </si>
  <si>
    <t>People who died in road accidents</t>
  </si>
  <si>
    <t>The length of</t>
  </si>
  <si>
    <t>the highways</t>
  </si>
  <si>
    <t>the railways</t>
  </si>
  <si>
    <t>km</t>
  </si>
  <si>
    <r>
      <t>2296</t>
    </r>
    <r>
      <rPr>
        <vertAlign val="superscript"/>
        <sz val="9"/>
        <rFont val="Arial"/>
        <family val="2"/>
      </rPr>
      <t>1)</t>
    </r>
  </si>
  <si>
    <r>
      <t>2426</t>
    </r>
    <r>
      <rPr>
        <vertAlign val="superscript"/>
        <sz val="9"/>
        <rFont val="Arial"/>
        <family val="2"/>
      </rPr>
      <t>1)</t>
    </r>
  </si>
  <si>
    <r>
      <t>Malta</t>
    </r>
    <r>
      <rPr>
        <i/>
        <vertAlign val="superscript"/>
        <sz val="9"/>
        <rFont val="Arial"/>
        <family val="2"/>
      </rPr>
      <t xml:space="preserve"> </t>
    </r>
  </si>
  <si>
    <r>
      <t>… = Lipsă date. /</t>
    </r>
    <r>
      <rPr>
        <i/>
        <sz val="8"/>
        <rFont val="Arial"/>
        <family val="2"/>
      </rPr>
      <t xml:space="preserve"> Data not available.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</si>
  <si>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Estimări. /</t>
    </r>
    <r>
      <rPr>
        <i/>
        <sz val="8"/>
        <rFont val="Arial"/>
        <family val="2"/>
      </rPr>
      <t xml:space="preserve"> Estimates. </t>
    </r>
  </si>
  <si>
    <t>Turism</t>
  </si>
  <si>
    <t>Tourism</t>
  </si>
  <si>
    <t xml:space="preserve">Înnoptări în structurile de cazare turistică </t>
  </si>
  <si>
    <t xml:space="preserve">Sosiri în structurile de cazare turistică </t>
  </si>
  <si>
    <t xml:space="preserve">Overnight stays in the tourist accomodation establishments </t>
  </si>
  <si>
    <t xml:space="preserve">    Arrivals in the tourist accomodation establishments</t>
  </si>
  <si>
    <t>Croația</t>
  </si>
  <si>
    <t xml:space="preserve">Danemarca </t>
  </si>
  <si>
    <t xml:space="preserve">Franţa </t>
  </si>
  <si>
    <t xml:space="preserve">Irlanda </t>
  </si>
  <si>
    <r>
      <t>Source</t>
    </r>
    <r>
      <rPr>
        <b/>
        <i/>
        <sz val="8"/>
        <rFont val="Arial"/>
        <family val="2"/>
      </rPr>
      <t>:</t>
    </r>
    <r>
      <rPr>
        <i/>
        <sz val="8"/>
        <rFont val="Arial"/>
        <family val="2"/>
      </rPr>
      <t xml:space="preserve"> Eurostat.</t>
    </r>
  </si>
  <si>
    <t>Suprafaţa (ha)</t>
  </si>
  <si>
    <t>Area (ha)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</si>
  <si>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Inclusiv municipiul Bucureşti.</t>
    </r>
  </si>
  <si>
    <r>
      <rPr>
        <i/>
        <vertAlign val="superscript"/>
        <sz val="8"/>
        <rFont val="Arial"/>
        <family val="2"/>
      </rPr>
      <t xml:space="preserve">1) </t>
    </r>
    <r>
      <rPr>
        <i/>
        <sz val="8"/>
        <rFont val="Arial"/>
        <family val="2"/>
      </rPr>
      <t>Including Bucharest Municipality.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</si>
  <si>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According to Greenwich.</t>
    </r>
  </si>
  <si>
    <t>Introduction</t>
  </si>
  <si>
    <r>
      <t xml:space="preserve">Municipiul București (populația după dimiciliu, la </t>
    </r>
    <r>
      <rPr>
        <b/>
        <sz val="9"/>
        <color theme="1"/>
        <rFont val="Arial"/>
        <family val="2"/>
      </rPr>
      <t>1 iulie 2024</t>
    </r>
    <r>
      <rPr>
        <sz val="9"/>
        <color theme="1"/>
        <rFont val="Arial"/>
        <family val="2"/>
      </rPr>
      <t xml:space="preserve">) </t>
    </r>
  </si>
  <si>
    <r>
      <t xml:space="preserve">Populația rezidentă, la </t>
    </r>
    <r>
      <rPr>
        <b/>
        <sz val="9"/>
        <color theme="1"/>
        <rFont val="Arial"/>
        <family val="2"/>
      </rPr>
      <t>1 ianuarie 2024</t>
    </r>
  </si>
  <si>
    <r>
      <t xml:space="preserve">Densitatea populației rezidente, la </t>
    </r>
    <r>
      <rPr>
        <b/>
        <sz val="9"/>
        <color theme="1"/>
        <rFont val="Arial"/>
        <family val="2"/>
      </rPr>
      <t>1 ianuarie 2024</t>
    </r>
  </si>
  <si>
    <r>
      <t xml:space="preserve">Usually resident population, on </t>
    </r>
    <r>
      <rPr>
        <b/>
        <i/>
        <sz val="9"/>
        <color theme="1"/>
        <rFont val="Arial"/>
        <family val="2"/>
      </rPr>
      <t>January 1</t>
    </r>
    <r>
      <rPr>
        <b/>
        <i/>
        <vertAlign val="superscript"/>
        <sz val="9"/>
        <color theme="1"/>
        <rFont val="Arial"/>
        <family val="2"/>
      </rPr>
      <t>st</t>
    </r>
    <r>
      <rPr>
        <b/>
        <i/>
        <sz val="9"/>
        <color theme="1"/>
        <rFont val="Arial"/>
        <family val="2"/>
      </rPr>
      <t>, 2024</t>
    </r>
  </si>
  <si>
    <r>
      <t xml:space="preserve">Density of the usually resident population, on </t>
    </r>
    <r>
      <rPr>
        <b/>
        <i/>
        <sz val="9"/>
        <color theme="1"/>
        <rFont val="Arial"/>
        <family val="2"/>
      </rPr>
      <t>January 1</t>
    </r>
    <r>
      <rPr>
        <b/>
        <i/>
        <vertAlign val="superscript"/>
        <sz val="9"/>
        <color theme="1"/>
        <rFont val="Arial"/>
        <family val="2"/>
      </rPr>
      <t>st</t>
    </r>
    <r>
      <rPr>
        <b/>
        <i/>
        <sz val="9"/>
        <color theme="1"/>
        <rFont val="Arial"/>
        <family val="2"/>
      </rPr>
      <t>, 2024</t>
    </r>
  </si>
  <si>
    <r>
      <t xml:space="preserve">Bucharest Municipality (permanent resident population, on </t>
    </r>
    <r>
      <rPr>
        <b/>
        <i/>
        <sz val="9"/>
        <color theme="1"/>
        <rFont val="Arial"/>
        <family val="2"/>
      </rPr>
      <t>July 1</t>
    </r>
    <r>
      <rPr>
        <b/>
        <i/>
        <vertAlign val="superscript"/>
        <sz val="9"/>
        <color theme="1"/>
        <rFont val="Arial"/>
        <family val="2"/>
      </rPr>
      <t>st</t>
    </r>
    <r>
      <rPr>
        <b/>
        <i/>
        <sz val="9"/>
        <color theme="1"/>
        <rFont val="Arial"/>
        <family val="2"/>
      </rPr>
      <t>, 2024</t>
    </r>
    <r>
      <rPr>
        <i/>
        <sz val="9"/>
        <color theme="1"/>
        <rFont val="Arial"/>
        <family val="2"/>
      </rPr>
      <t>)</t>
    </r>
  </si>
  <si>
    <t>million inhabitants</t>
  </si>
  <si>
    <r>
      <rPr>
        <sz val="9"/>
        <color theme="1"/>
        <rFont val="Arial"/>
        <family val="2"/>
      </rPr>
      <t>locuitori / km</t>
    </r>
    <r>
      <rPr>
        <vertAlign val="superscript"/>
        <sz val="9"/>
        <color theme="1"/>
        <rFont val="Arial"/>
        <family val="2"/>
      </rPr>
      <t>2</t>
    </r>
  </si>
  <si>
    <r>
      <t>inhabitants /  km</t>
    </r>
    <r>
      <rPr>
        <i/>
        <vertAlign val="superscript"/>
        <sz val="9"/>
        <color theme="1"/>
        <rFont val="Arial"/>
        <family val="2"/>
      </rPr>
      <t>2</t>
    </r>
  </si>
  <si>
    <t>Organizarea administrativă a teritoriului României, la 31 decembrie 2024</t>
  </si>
  <si>
    <r>
      <rPr>
        <i/>
        <vertAlign val="superscript"/>
        <sz val="8"/>
        <rFont val="Arial"/>
        <family val="2"/>
      </rPr>
      <t xml:space="preserve">1) </t>
    </r>
    <r>
      <rPr>
        <i/>
        <sz val="8"/>
        <rFont val="Arial"/>
        <family val="2"/>
      </rPr>
      <t>Excluding the tributaries which form the first degree basins.</t>
    </r>
  </si>
  <si>
    <r>
      <t xml:space="preserve">For marriage and divorce rates the permanent resident population at </t>
    </r>
    <r>
      <rPr>
        <b/>
        <i/>
        <sz val="8"/>
        <rFont val="Arial"/>
        <family val="2"/>
      </rPr>
      <t>July 1</t>
    </r>
    <r>
      <rPr>
        <b/>
        <i/>
        <vertAlign val="superscript"/>
        <sz val="8"/>
        <rFont val="Arial"/>
        <family val="2"/>
      </rPr>
      <t>st</t>
    </r>
    <r>
      <rPr>
        <b/>
        <i/>
        <sz val="8"/>
        <rFont val="Arial"/>
        <family val="2"/>
      </rPr>
      <t>, 2024</t>
    </r>
    <r>
      <rPr>
        <i/>
        <sz val="8"/>
        <rFont val="Arial"/>
        <family val="2"/>
      </rPr>
      <t xml:space="preserve"> was used.</t>
    </r>
  </si>
  <si>
    <r>
      <t xml:space="preserve">For birth and mortality rates for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 year, the usually resident population on </t>
    </r>
    <r>
      <rPr>
        <b/>
        <i/>
        <sz val="8"/>
        <rFont val="Arial"/>
        <family val="2"/>
      </rPr>
      <t>January 1</t>
    </r>
    <r>
      <rPr>
        <b/>
        <i/>
        <vertAlign val="superscript"/>
        <sz val="8"/>
        <rFont val="Arial"/>
        <family val="2"/>
      </rPr>
      <t>st</t>
    </r>
    <r>
      <rPr>
        <i/>
        <sz val="8"/>
        <rFont val="Arial"/>
        <family val="2"/>
      </rPr>
      <t xml:space="preserve"> was used.</t>
    </r>
  </si>
  <si>
    <r>
      <rPr>
        <b/>
        <sz val="8"/>
        <rFont val="Arial"/>
        <family val="2"/>
        <charset val="238"/>
      </rPr>
      <t>Notă</t>
    </r>
    <r>
      <rPr>
        <sz val="8"/>
        <rFont val="Arial"/>
        <family val="2"/>
      </rPr>
      <t xml:space="preserve">: Datele pentru anul </t>
    </r>
    <r>
      <rPr>
        <b/>
        <sz val="8"/>
        <rFont val="Arial"/>
        <family val="2"/>
      </rPr>
      <t xml:space="preserve">2024 </t>
    </r>
    <r>
      <rPr>
        <sz val="8"/>
        <rFont val="Arial"/>
        <family val="2"/>
      </rPr>
      <t xml:space="preserve">vor fi disponibile la finalul lunii </t>
    </r>
    <r>
      <rPr>
        <b/>
        <sz val="8"/>
        <rFont val="Arial"/>
        <family val="2"/>
      </rPr>
      <t>iulie 2025</t>
    </r>
    <r>
      <rPr>
        <sz val="8"/>
        <rFont val="Arial"/>
        <family val="2"/>
      </rPr>
      <t>.</t>
    </r>
  </si>
  <si>
    <r>
      <rPr>
        <b/>
        <i/>
        <sz val="8"/>
        <rFont val="Arial"/>
        <family val="2"/>
        <charset val="238"/>
      </rPr>
      <t>Note</t>
    </r>
    <r>
      <rPr>
        <i/>
        <sz val="8"/>
        <rFont val="Arial"/>
        <family val="2"/>
        <charset val="238"/>
      </rPr>
      <t xml:space="preserve">: Final data for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  <charset val="238"/>
      </rPr>
      <t xml:space="preserve"> will be available at the end of </t>
    </r>
    <r>
      <rPr>
        <b/>
        <i/>
        <sz val="8"/>
        <rFont val="Arial"/>
        <family val="2"/>
      </rPr>
      <t>July 2025</t>
    </r>
    <r>
      <rPr>
        <i/>
        <sz val="8"/>
        <rFont val="Arial"/>
        <family val="2"/>
        <charset val="238"/>
      </rPr>
      <t>.</t>
    </r>
  </si>
  <si>
    <r>
      <t>Notă</t>
    </r>
    <r>
      <rPr>
        <sz val="8"/>
        <rFont val="Arial"/>
        <family val="2"/>
        <charset val="238"/>
      </rPr>
      <t>: Datele provizorii pentru anul</t>
    </r>
    <r>
      <rPr>
        <b/>
        <sz val="8"/>
        <rFont val="Arial"/>
        <family val="2"/>
        <charset val="238"/>
      </rPr>
      <t xml:space="preserve"> 2024</t>
    </r>
    <r>
      <rPr>
        <sz val="8"/>
        <rFont val="Arial"/>
        <family val="2"/>
        <charset val="238"/>
      </rPr>
      <t xml:space="preserve"> vor fi disponibile în luna </t>
    </r>
    <r>
      <rPr>
        <b/>
        <sz val="8"/>
        <rFont val="Arial"/>
        <family val="2"/>
      </rPr>
      <t>septembrie</t>
    </r>
    <r>
      <rPr>
        <b/>
        <sz val="8"/>
        <rFont val="Arial"/>
        <family val="2"/>
        <charset val="238"/>
      </rPr>
      <t xml:space="preserve"> 2025</t>
    </r>
    <r>
      <rPr>
        <sz val="8"/>
        <rFont val="Arial"/>
        <family val="2"/>
        <charset val="238"/>
      </rPr>
      <t>.</t>
    </r>
  </si>
  <si>
    <r>
      <t xml:space="preserve">Note: </t>
    </r>
    <r>
      <rPr>
        <i/>
        <sz val="8"/>
        <rFont val="Arial"/>
        <family val="2"/>
      </rPr>
      <t xml:space="preserve">Provisional data on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 will be available in </t>
    </r>
    <r>
      <rPr>
        <b/>
        <i/>
        <sz val="8"/>
        <rFont val="Arial"/>
        <family val="2"/>
      </rPr>
      <t>September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2025.</t>
    </r>
  </si>
  <si>
    <r>
      <t>Notă:</t>
    </r>
    <r>
      <rPr>
        <sz val="8"/>
        <rFont val="Arial"/>
        <family val="2"/>
      </rPr>
      <t xml:space="preserve"> Pentru anul </t>
    </r>
    <r>
      <rPr>
        <b/>
        <sz val="8"/>
        <rFont val="Arial"/>
        <family val="2"/>
      </rPr>
      <t>2024</t>
    </r>
    <r>
      <rPr>
        <sz val="8"/>
        <rFont val="Arial"/>
        <family val="2"/>
      </rPr>
      <t xml:space="preserve">, datele vor fi disponibile în luna </t>
    </r>
    <r>
      <rPr>
        <b/>
        <sz val="8"/>
        <rFont val="Arial"/>
        <family val="2"/>
      </rPr>
      <t>septembrie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2025</t>
    </r>
    <r>
      <rPr>
        <sz val="8"/>
        <rFont val="Arial"/>
        <family val="2"/>
      </rPr>
      <t>.</t>
    </r>
  </si>
  <si>
    <r>
      <t xml:space="preserve">Note: </t>
    </r>
    <r>
      <rPr>
        <i/>
        <sz val="8"/>
        <rFont val="Arial"/>
        <family val="2"/>
      </rPr>
      <t>Data on</t>
    </r>
    <r>
      <rPr>
        <b/>
        <i/>
        <sz val="8"/>
        <rFont val="Arial"/>
        <family val="2"/>
      </rPr>
      <t xml:space="preserve"> 2024</t>
    </r>
    <r>
      <rPr>
        <i/>
        <sz val="8"/>
        <rFont val="Arial"/>
        <family val="2"/>
      </rPr>
      <t xml:space="preserve"> will be available in </t>
    </r>
    <r>
      <rPr>
        <b/>
        <i/>
        <sz val="8"/>
        <rFont val="Arial"/>
        <family val="2"/>
      </rPr>
      <t>September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2025</t>
    </r>
    <r>
      <rPr>
        <i/>
        <sz val="8"/>
        <rFont val="Arial"/>
        <family val="2"/>
      </rPr>
      <t>.</t>
    </r>
  </si>
  <si>
    <t>LABOUR MARKET</t>
  </si>
  <si>
    <t>POPULAŢIE</t>
  </si>
  <si>
    <t>POPULATION</t>
  </si>
  <si>
    <r>
      <t>Notă:</t>
    </r>
    <r>
      <rPr>
        <sz val="8"/>
        <rFont val="Arial"/>
        <family val="2"/>
      </rPr>
      <t xml:space="preserve"> Datele pentru anul </t>
    </r>
    <r>
      <rPr>
        <b/>
        <sz val="8"/>
        <rFont val="Arial"/>
        <family val="2"/>
      </rPr>
      <t>2024</t>
    </r>
    <r>
      <rPr>
        <sz val="8"/>
        <rFont val="Arial"/>
        <family val="2"/>
      </rPr>
      <t xml:space="preserve"> vor fi disponibile în luna </t>
    </r>
    <r>
      <rPr>
        <b/>
        <sz val="8"/>
        <rFont val="Arial"/>
        <family val="2"/>
      </rPr>
      <t>septembrie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2025</t>
    </r>
    <r>
      <rPr>
        <sz val="8"/>
        <rFont val="Arial"/>
        <family val="2"/>
      </rPr>
      <t>.</t>
    </r>
  </si>
  <si>
    <r>
      <t>Note:</t>
    </r>
    <r>
      <rPr>
        <i/>
        <sz val="8"/>
        <rFont val="Arial"/>
        <family val="2"/>
      </rPr>
      <t xml:space="preserve"> Data on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 will be available in </t>
    </r>
    <r>
      <rPr>
        <b/>
        <i/>
        <sz val="8"/>
        <rFont val="Arial"/>
        <family val="2"/>
      </rPr>
      <t>September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2025.</t>
    </r>
  </si>
  <si>
    <t>Medical staff with upper secondary/post-secondary 
non-tertiary education.</t>
  </si>
  <si>
    <t>Medical staff with upper secondary/post-secondary 
non-tertiary education per 10000 inhabitants</t>
  </si>
  <si>
    <t>Medical staff with upper secondary/post-secondary 
non-tertiary education per physician</t>
  </si>
  <si>
    <r>
      <t>număr persoane /</t>
    </r>
    <r>
      <rPr>
        <i/>
        <sz val="8"/>
        <rFont val="Arial"/>
        <family val="2"/>
      </rPr>
      <t xml:space="preserve"> number of persons</t>
    </r>
  </si>
  <si>
    <r>
      <t xml:space="preserve"> număr unităţi /</t>
    </r>
    <r>
      <rPr>
        <i/>
        <sz val="8"/>
        <rFont val="Arial"/>
        <family val="2"/>
      </rPr>
      <t xml:space="preserve"> number of units</t>
    </r>
  </si>
  <si>
    <r>
      <rPr>
        <sz val="8"/>
        <rFont val="Arial"/>
        <family val="2"/>
      </rPr>
      <t>număr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paturi /</t>
    </r>
    <r>
      <rPr>
        <i/>
        <sz val="8"/>
        <rFont val="Arial"/>
        <family val="2"/>
      </rPr>
      <t xml:space="preserve"> number of beds</t>
    </r>
  </si>
  <si>
    <t>EDUCATION</t>
  </si>
  <si>
    <r>
      <rPr>
        <sz val="9"/>
        <rFont val="Arial"/>
        <family val="2"/>
      </rPr>
      <t>70,9</t>
    </r>
    <r>
      <rPr>
        <vertAlign val="superscript"/>
        <sz val="9"/>
        <rFont val="Arial"/>
        <family val="2"/>
      </rPr>
      <t>3)</t>
    </r>
  </si>
  <si>
    <r>
      <rPr>
        <sz val="9"/>
        <rFont val="Arial"/>
        <family val="2"/>
      </rPr>
      <t>68,8</t>
    </r>
    <r>
      <rPr>
        <vertAlign val="superscript"/>
        <sz val="9"/>
        <rFont val="Arial"/>
        <family val="2"/>
      </rPr>
      <t>3)</t>
    </r>
  </si>
  <si>
    <r>
      <rPr>
        <sz val="9"/>
        <rFont val="Arial"/>
        <family val="2"/>
      </rPr>
      <t>73,1</t>
    </r>
    <r>
      <rPr>
        <vertAlign val="superscript"/>
        <sz val="9"/>
        <rFont val="Arial"/>
        <family val="2"/>
      </rPr>
      <t>3)</t>
    </r>
  </si>
  <si>
    <r>
      <t xml:space="preserve">          Datele pentru anul </t>
    </r>
    <r>
      <rPr>
        <b/>
        <sz val="8"/>
        <rFont val="Arial"/>
        <family val="2"/>
      </rPr>
      <t xml:space="preserve">2024 </t>
    </r>
    <r>
      <rPr>
        <sz val="8"/>
        <rFont val="Arial"/>
        <family val="2"/>
      </rPr>
      <t xml:space="preserve">vor fi disponibile la finalul lunii </t>
    </r>
    <r>
      <rPr>
        <b/>
        <sz val="8"/>
        <rFont val="Arial"/>
        <family val="2"/>
      </rPr>
      <t>iulie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2025</t>
    </r>
    <r>
      <rPr>
        <sz val="8"/>
        <rFont val="Arial"/>
        <family val="2"/>
      </rPr>
      <t>.</t>
    </r>
  </si>
  <si>
    <r>
      <t xml:space="preserve">            Data on </t>
    </r>
    <r>
      <rPr>
        <b/>
        <i/>
        <sz val="8"/>
        <rFont val="Arial"/>
        <family val="2"/>
      </rPr>
      <t xml:space="preserve">2024 </t>
    </r>
    <r>
      <rPr>
        <i/>
        <sz val="8"/>
        <rFont val="Arial"/>
        <family val="2"/>
      </rPr>
      <t xml:space="preserve">will be available at the end of </t>
    </r>
    <r>
      <rPr>
        <b/>
        <i/>
        <sz val="8"/>
        <rFont val="Arial"/>
        <family val="2"/>
      </rPr>
      <t>July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2025</t>
    </r>
    <r>
      <rPr>
        <i/>
        <sz val="8"/>
        <rFont val="Arial"/>
        <family val="2"/>
      </rPr>
      <t>.</t>
    </r>
  </si>
  <si>
    <r>
      <t>Suprafaţa locuibilă (mii 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 -</t>
    </r>
  </si>
  <si>
    <r>
      <t>Usable floor area (thou m</t>
    </r>
    <r>
      <rPr>
        <b/>
        <i/>
        <vertAlign val="superscript"/>
        <sz val="9"/>
        <rFont val="Arial"/>
        <family val="2"/>
      </rPr>
      <t>2</t>
    </r>
    <r>
      <rPr>
        <b/>
        <i/>
        <sz val="9"/>
        <rFont val="Arial"/>
        <family val="2"/>
      </rPr>
      <t>) -</t>
    </r>
  </si>
  <si>
    <r>
      <t xml:space="preserve"> proprietate majoritar privată (mii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</si>
  <si>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r>
      <t xml:space="preserve"> private majority ownership (thou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</si>
  <si>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r>
      <rPr>
        <b/>
        <sz val="8"/>
        <rFont val="Arial"/>
        <family val="2"/>
      </rPr>
      <t>Notă</t>
    </r>
    <r>
      <rPr>
        <sz val="8"/>
        <rFont val="Arial"/>
        <family val="2"/>
      </rPr>
      <t>: Datele pentru anul</t>
    </r>
    <r>
      <rPr>
        <b/>
        <sz val="8"/>
        <rFont val="Arial"/>
        <family val="2"/>
      </rPr>
      <t xml:space="preserve"> 2024</t>
    </r>
    <r>
      <rPr>
        <sz val="8"/>
        <rFont val="Arial"/>
        <family val="2"/>
      </rPr>
      <t xml:space="preserve">, referitoare la fondul de locuințe, camerele de locuit și suprafața locuibilă </t>
    </r>
  </si>
  <si>
    <r>
      <rPr>
        <b/>
        <i/>
        <sz val="8"/>
        <rFont val="Arial"/>
        <family val="2"/>
      </rPr>
      <t>Note</t>
    </r>
    <r>
      <rPr>
        <i/>
        <sz val="8"/>
        <rFont val="Arial"/>
        <family val="2"/>
      </rPr>
      <t xml:space="preserve">: The data for the year </t>
    </r>
    <r>
      <rPr>
        <b/>
        <i/>
        <sz val="8"/>
        <rFont val="Arial"/>
        <family val="2"/>
      </rPr>
      <t>2024</t>
    </r>
    <r>
      <rPr>
        <i/>
        <sz val="8"/>
        <rFont val="Arial"/>
        <family val="2"/>
      </rPr>
      <t xml:space="preserve">, regarding the dwellings stock, the habitation rooms and usable floor area </t>
    </r>
  </si>
  <si>
    <r>
      <t xml:space="preserve">         vor fi disponibile în luna </t>
    </r>
    <r>
      <rPr>
        <b/>
        <sz val="8"/>
        <rFont val="Arial"/>
        <family val="2"/>
      </rPr>
      <t>decembrie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2025</t>
    </r>
    <r>
      <rPr>
        <sz val="8"/>
        <rFont val="Arial"/>
        <family val="2"/>
      </rPr>
      <t>.</t>
    </r>
  </si>
  <si>
    <r>
      <t xml:space="preserve">         will be avaible in </t>
    </r>
    <r>
      <rPr>
        <b/>
        <i/>
        <sz val="8"/>
        <rFont val="Arial"/>
        <family val="2"/>
      </rPr>
      <t>December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2025</t>
    </r>
    <r>
      <rPr>
        <i/>
        <sz val="8"/>
        <rFont val="Arial"/>
        <family val="2"/>
      </rPr>
      <t>.</t>
    </r>
  </si>
  <si>
    <r>
      <t>0,4</t>
    </r>
    <r>
      <rPr>
        <vertAlign val="superscript"/>
        <sz val="9"/>
        <rFont val="Arial"/>
        <family val="2"/>
      </rPr>
      <t>1)</t>
    </r>
  </si>
  <si>
    <r>
      <t>3,0</t>
    </r>
    <r>
      <rPr>
        <vertAlign val="superscript"/>
        <sz val="9"/>
        <rFont val="Arial"/>
        <family val="2"/>
      </rPr>
      <t>1)</t>
    </r>
  </si>
  <si>
    <r>
      <t>1,8</t>
    </r>
    <r>
      <rPr>
        <vertAlign val="superscript"/>
        <sz val="9"/>
        <rFont val="Arial"/>
        <family val="2"/>
      </rPr>
      <t>1)</t>
    </r>
  </si>
  <si>
    <r>
      <t>4,0</t>
    </r>
    <r>
      <rPr>
        <vertAlign val="superscript"/>
        <sz val="9"/>
        <rFont val="Arial"/>
        <family val="2"/>
      </rPr>
      <t>1)</t>
    </r>
  </si>
  <si>
    <r>
      <t>0,8</t>
    </r>
    <r>
      <rPr>
        <vertAlign val="superscript"/>
        <sz val="9"/>
        <rFont val="Arial"/>
        <family val="2"/>
      </rPr>
      <t>1)</t>
    </r>
  </si>
  <si>
    <r>
      <t>-0,5</t>
    </r>
    <r>
      <rPr>
        <vertAlign val="superscript"/>
        <sz val="9"/>
        <rFont val="Arial"/>
        <family val="2"/>
      </rPr>
      <t>1)</t>
    </r>
  </si>
  <si>
    <r>
      <t>2,4</t>
    </r>
    <r>
      <rPr>
        <vertAlign val="superscript"/>
        <sz val="9"/>
        <rFont val="Arial"/>
        <family val="2"/>
      </rPr>
      <t>1)</t>
    </r>
  </si>
  <si>
    <r>
      <t>0,8</t>
    </r>
    <r>
      <rPr>
        <vertAlign val="superscript"/>
        <sz val="9"/>
        <rFont val="Arial"/>
        <family val="2"/>
      </rPr>
      <t>2)</t>
    </r>
  </si>
  <si>
    <r>
      <t>-0,6</t>
    </r>
    <r>
      <rPr>
        <vertAlign val="superscript"/>
        <sz val="9"/>
        <rFont val="Arial"/>
        <family val="2"/>
      </rPr>
      <t>1)</t>
    </r>
  </si>
  <si>
    <r>
      <t>3,3</t>
    </r>
    <r>
      <rPr>
        <vertAlign val="superscript"/>
        <sz val="9"/>
        <rFont val="Arial"/>
        <family val="2"/>
      </rPr>
      <t>1)</t>
    </r>
  </si>
  <si>
    <r>
      <t>0,9</t>
    </r>
    <r>
      <rPr>
        <vertAlign val="superscript"/>
        <sz val="9"/>
        <rFont val="Arial"/>
        <family val="2"/>
      </rPr>
      <t>2)</t>
    </r>
  </si>
  <si>
    <r>
      <t>0,8</t>
    </r>
    <r>
      <rPr>
        <b/>
        <i/>
        <vertAlign val="superscript"/>
        <sz val="9"/>
        <rFont val="Arial"/>
        <family val="2"/>
      </rPr>
      <t>1)</t>
    </r>
  </si>
  <si>
    <r>
      <t>2,2</t>
    </r>
    <r>
      <rPr>
        <vertAlign val="superscript"/>
        <sz val="9"/>
        <rFont val="Arial"/>
        <family val="2"/>
      </rPr>
      <t>1)</t>
    </r>
  </si>
  <si>
    <r>
      <t>0,3</t>
    </r>
    <r>
      <rPr>
        <vertAlign val="superscript"/>
        <sz val="9"/>
        <rFont val="Arial"/>
        <family val="2"/>
      </rPr>
      <t>1)</t>
    </r>
  </si>
  <si>
    <r>
      <t>... = Lipsă date. /</t>
    </r>
    <r>
      <rPr>
        <i/>
        <sz val="8"/>
        <rFont val="Arial"/>
        <family val="2"/>
      </rPr>
      <t xml:space="preserve"> Date not available.</t>
    </r>
  </si>
  <si>
    <r>
      <t xml:space="preserve">2) </t>
    </r>
    <r>
      <rPr>
        <sz val="8"/>
        <rFont val="Arial"/>
        <family val="2"/>
      </rPr>
      <t xml:space="preserve">Estimări. / </t>
    </r>
    <r>
      <rPr>
        <i/>
        <sz val="8"/>
        <rFont val="Arial"/>
        <family val="2"/>
      </rPr>
      <t>Estimates.</t>
    </r>
  </si>
  <si>
    <r>
      <t>271645</t>
    </r>
    <r>
      <rPr>
        <b/>
        <vertAlign val="superscript"/>
        <sz val="9"/>
        <rFont val="Arial"/>
        <family val="2"/>
      </rPr>
      <t>1)</t>
    </r>
  </si>
  <si>
    <r>
      <t>2040</t>
    </r>
    <r>
      <rPr>
        <vertAlign val="superscript"/>
        <sz val="9"/>
        <rFont val="Arial"/>
        <family val="2"/>
      </rPr>
      <t>3)</t>
    </r>
  </si>
  <si>
    <r>
      <t>45</t>
    </r>
    <r>
      <rPr>
        <vertAlign val="superscript"/>
        <sz val="9"/>
        <rFont val="Arial"/>
        <family val="2"/>
      </rPr>
      <t>2)</t>
    </r>
  </si>
  <si>
    <r>
      <t>3320</t>
    </r>
    <r>
      <rPr>
        <vertAlign val="superscript"/>
        <sz val="9"/>
        <rFont val="Arial"/>
        <family val="2"/>
      </rPr>
      <t>3)</t>
    </r>
  </si>
  <si>
    <r>
      <t>15505</t>
    </r>
    <r>
      <rPr>
        <vertAlign val="superscript"/>
        <sz val="9"/>
        <rFont val="Arial"/>
        <family val="2"/>
      </rPr>
      <t>1)</t>
    </r>
  </si>
  <si>
    <r>
      <t>34346</t>
    </r>
    <r>
      <rPr>
        <vertAlign val="superscript"/>
        <sz val="9"/>
        <rFont val="Arial"/>
        <family val="2"/>
      </rPr>
      <t>2)</t>
    </r>
  </si>
  <si>
    <r>
      <t>1001</t>
    </r>
    <r>
      <rPr>
        <vertAlign val="superscript"/>
        <sz val="9"/>
        <rFont val="Arial"/>
        <family val="2"/>
      </rPr>
      <t>3)</t>
    </r>
  </si>
  <si>
    <r>
      <t>21262</t>
    </r>
    <r>
      <rPr>
        <vertAlign val="superscript"/>
        <sz val="9"/>
        <rFont val="Arial"/>
        <family val="2"/>
      </rPr>
      <t>3)</t>
    </r>
  </si>
  <si>
    <r>
      <t>354</t>
    </r>
    <r>
      <rPr>
        <vertAlign val="superscript"/>
        <sz val="9"/>
        <rFont val="Arial"/>
        <family val="2"/>
      </rPr>
      <t>1)</t>
    </r>
  </si>
  <si>
    <r>
      <t>234</t>
    </r>
    <r>
      <rPr>
        <vertAlign val="superscript"/>
        <sz val="9"/>
        <rFont val="Arial"/>
        <family val="2"/>
      </rPr>
      <t>1)</t>
    </r>
  </si>
  <si>
    <r>
      <t>168</t>
    </r>
    <r>
      <rPr>
        <vertAlign val="superscript"/>
        <sz val="9"/>
        <rFont val="Arial"/>
        <family val="2"/>
      </rPr>
      <t>2)</t>
    </r>
  </si>
  <si>
    <r>
      <t>316</t>
    </r>
    <r>
      <rPr>
        <vertAlign val="superscript"/>
        <sz val="9"/>
        <rFont val="Arial"/>
        <family val="2"/>
      </rPr>
      <t>2)</t>
    </r>
  </si>
  <si>
    <r>
      <t xml:space="preserve">Franța / </t>
    </r>
    <r>
      <rPr>
        <i/>
        <sz val="9"/>
        <rFont val="Arial"/>
        <family val="2"/>
      </rPr>
      <t>France</t>
    </r>
    <r>
      <rPr>
        <vertAlign val="superscript"/>
        <sz val="9"/>
        <rFont val="Arial"/>
        <family val="2"/>
      </rPr>
      <t>1)</t>
    </r>
  </si>
  <si>
    <r>
      <t>Franța /</t>
    </r>
    <r>
      <rPr>
        <i/>
        <sz val="9"/>
        <rFont val="Arial"/>
        <family val="2"/>
      </rPr>
      <t xml:space="preserve"> France</t>
    </r>
    <r>
      <rPr>
        <vertAlign val="superscript"/>
        <sz val="9"/>
        <rFont val="Arial"/>
        <family val="2"/>
      </rPr>
      <t>1)</t>
    </r>
  </si>
  <si>
    <r>
      <t xml:space="preserve">Germania / </t>
    </r>
    <r>
      <rPr>
        <i/>
        <sz val="9"/>
        <rFont val="Arial"/>
        <family val="2"/>
      </rPr>
      <t>Germany</t>
    </r>
  </si>
  <si>
    <r>
      <t xml:space="preserve">România / Romania </t>
    </r>
    <r>
      <rPr>
        <b/>
        <i/>
        <vertAlign val="superscript"/>
        <sz val="9"/>
        <rFont val="Arial"/>
        <family val="2"/>
      </rPr>
      <t>3)</t>
    </r>
  </si>
  <si>
    <r>
      <t xml:space="preserve">Franța / </t>
    </r>
    <r>
      <rPr>
        <i/>
        <sz val="9"/>
        <rFont val="Arial"/>
        <family val="2"/>
      </rPr>
      <t>France</t>
    </r>
  </si>
  <si>
    <r>
      <t xml:space="preserve">   </t>
    </r>
    <r>
      <rPr>
        <i/>
        <sz val="8"/>
        <rFont val="Arial"/>
        <family val="2"/>
      </rPr>
      <t>The data have been calculated based on the usually resident population, taking into account the usual residence criterion.</t>
    </r>
  </si>
  <si>
    <t>COMERŢ INTERIOR</t>
  </si>
  <si>
    <t>DOMESTIC TRADE</t>
  </si>
  <si>
    <r>
      <t>Comerţul cu amănuntul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pe grupe de mărfuri</t>
    </r>
  </si>
  <si>
    <r>
      <t>Retail</t>
    </r>
    <r>
      <rPr>
        <i/>
        <vertAlign val="superscript"/>
        <sz val="9"/>
        <rFont val="Arial"/>
        <family val="2"/>
        <charset val="238"/>
      </rPr>
      <t>1)</t>
    </r>
    <r>
      <rPr>
        <b/>
        <i/>
        <sz val="9"/>
        <rFont val="Arial"/>
        <family val="2"/>
        <charset val="238"/>
      </rPr>
      <t>, by group of goods</t>
    </r>
  </si>
  <si>
    <t>Comerţ cu amănuntul al carburanţilor</t>
  </si>
  <si>
    <t>Retail of fuels</t>
  </si>
  <si>
    <r>
      <t>1)</t>
    </r>
    <r>
      <rPr>
        <sz val="8"/>
        <rFont val="Arial"/>
        <family val="2"/>
        <charset val="238"/>
      </rPr>
      <t xml:space="preserve"> Exclusiv vânzarea, întreţinerea şi repararea autovehiculelor, a motocicletelor şi comerţul cu amănuntul</t>
    </r>
  </si>
  <si>
    <t xml:space="preserve">   al carburanţilor.</t>
  </si>
  <si>
    <t>Indicii volumului cifrei de afaceri pentru comerţul cu amănuntul</t>
  </si>
  <si>
    <t>cu excepţia autovehiculelor şi motocicletelor, pe grupe de mărfuri</t>
  </si>
  <si>
    <t>Turnover volume indices for retail, except motor</t>
  </si>
  <si>
    <t>vehicles and motorcycles, by group of goods</t>
  </si>
  <si>
    <t>108,6</t>
  </si>
  <si>
    <t>Cu vânzare predominantă de produse</t>
  </si>
  <si>
    <t>Predominant sales of food goods,</t>
  </si>
  <si>
    <t>alimentare, băuturi şi tutun</t>
  </si>
  <si>
    <t>Cu vânzare predominantă de produse nealimentare</t>
  </si>
  <si>
    <t>114,8</t>
  </si>
  <si>
    <t>Predominant sales of non-food goods</t>
  </si>
  <si>
    <t>Comerţul cu amănuntul al carburanţilor pentru</t>
  </si>
  <si>
    <t>Retail of fuels for motor vehicles,</t>
  </si>
  <si>
    <t>autovehicule, în magazine specializate</t>
  </si>
  <si>
    <t>103,6</t>
  </si>
  <si>
    <t>in specialised stores</t>
  </si>
  <si>
    <r>
      <rPr>
        <b/>
        <i/>
        <sz val="9"/>
        <rFont val="Arial"/>
        <family val="2"/>
        <charset val="238"/>
      </rPr>
      <t>Livestock (on December 1</t>
    </r>
    <r>
      <rPr>
        <b/>
        <i/>
        <vertAlign val="superscript"/>
        <sz val="9"/>
        <rFont val="Arial"/>
        <family val="2"/>
        <charset val="238"/>
      </rPr>
      <t>st</t>
    </r>
    <r>
      <rPr>
        <b/>
        <i/>
        <sz val="9"/>
        <rFont val="Arial"/>
        <family val="2"/>
        <charset val="238"/>
      </rPr>
      <t>)</t>
    </r>
  </si>
  <si>
    <r>
      <t xml:space="preserve">Serie brută / </t>
    </r>
    <r>
      <rPr>
        <i/>
        <sz val="8"/>
        <rFont val="Arial"/>
        <family val="2"/>
        <charset val="238"/>
      </rPr>
      <t>Unadjusted series</t>
    </r>
  </si>
  <si>
    <r>
      <t xml:space="preserve">anul precedent = 100 / </t>
    </r>
    <r>
      <rPr>
        <i/>
        <sz val="8"/>
        <rFont val="Arial"/>
        <family val="2"/>
        <charset val="238"/>
      </rPr>
      <t>previous year = 100</t>
    </r>
  </si>
  <si>
    <r>
      <t>Notă:</t>
    </r>
    <r>
      <rPr>
        <sz val="8"/>
        <rFont val="Arial"/>
        <family val="2"/>
        <charset val="238"/>
      </rPr>
      <t xml:space="preserve"> Date rezultate din cercetări statistice infraanuale.</t>
    </r>
  </si>
  <si>
    <r>
      <t>Note:</t>
    </r>
    <r>
      <rPr>
        <i/>
        <sz val="8"/>
        <rFont val="Arial"/>
        <family val="2"/>
        <charset val="238"/>
      </rPr>
      <t xml:space="preserve"> Data resulting from infra-annual statistical surveys.</t>
    </r>
  </si>
  <si>
    <r>
      <t>2023</t>
    </r>
    <r>
      <rPr>
        <vertAlign val="superscript"/>
        <sz val="9"/>
        <rFont val="Arial"/>
        <family val="2"/>
        <charset val="238"/>
      </rPr>
      <t>2)</t>
    </r>
  </si>
  <si>
    <r>
      <t xml:space="preserve">Note: </t>
    </r>
    <r>
      <rPr>
        <i/>
        <sz val="8"/>
        <rFont val="Arial"/>
        <family val="2"/>
        <charset val="238"/>
      </rPr>
      <t>Data resulting from the Structural Business Survey.</t>
    </r>
  </si>
  <si>
    <r>
      <t xml:space="preserve">  </t>
    </r>
    <r>
      <rPr>
        <i/>
        <sz val="8"/>
        <rFont val="Arial"/>
        <family val="2"/>
        <charset val="238"/>
      </rPr>
      <t xml:space="preserve"> Excluding the sale, maintenance and repair of motor vehicles, motorcycles and the retail of fuels.</t>
    </r>
  </si>
  <si>
    <r>
      <t>2)</t>
    </r>
    <r>
      <rPr>
        <sz val="8"/>
        <rFont val="Arial"/>
        <family val="2"/>
        <charset val="238"/>
      </rPr>
      <t xml:space="preserve"> Date provizorii. / </t>
    </r>
    <r>
      <rPr>
        <i/>
        <sz val="8"/>
        <rFont val="Arial"/>
        <family val="2"/>
        <charset val="238"/>
      </rPr>
      <t>Provisional data.</t>
    </r>
  </si>
  <si>
    <r>
      <rPr>
        <sz val="8"/>
        <rFont val="Arial"/>
        <family val="2"/>
        <charset val="238"/>
      </rPr>
      <t xml:space="preserve">          Datele pentru anul </t>
    </r>
    <r>
      <rPr>
        <b/>
        <sz val="8"/>
        <rFont val="Arial"/>
        <family val="2"/>
        <charset val="238"/>
      </rPr>
      <t>2024</t>
    </r>
    <r>
      <rPr>
        <sz val="8"/>
        <rFont val="Arial"/>
        <family val="2"/>
        <charset val="238"/>
      </rPr>
      <t xml:space="preserve"> vor fi disponibile la sfârșitul anului </t>
    </r>
    <r>
      <rPr>
        <b/>
        <sz val="8"/>
        <rFont val="Arial"/>
        <family val="2"/>
        <charset val="238"/>
      </rPr>
      <t>2025</t>
    </r>
    <r>
      <rPr>
        <sz val="8"/>
        <rFont val="Arial"/>
        <family val="2"/>
        <charset val="238"/>
      </rPr>
      <t>.</t>
    </r>
  </si>
  <si>
    <r>
      <rPr>
        <i/>
        <sz val="8"/>
        <rFont val="Arial"/>
        <family val="2"/>
      </rPr>
      <t xml:space="preserve">           Data on </t>
    </r>
    <r>
      <rPr>
        <b/>
        <i/>
        <sz val="8"/>
        <rFont val="Arial"/>
        <family val="2"/>
        <charset val="238"/>
      </rPr>
      <t>2024</t>
    </r>
    <r>
      <rPr>
        <i/>
        <sz val="8"/>
        <rFont val="Arial"/>
        <family val="2"/>
      </rPr>
      <t xml:space="preserve"> will be available at the end </t>
    </r>
    <r>
      <rPr>
        <b/>
        <i/>
        <sz val="8"/>
        <rFont val="Arial"/>
        <family val="2"/>
        <charset val="238"/>
      </rPr>
      <t>2025</t>
    </r>
    <r>
      <rPr>
        <i/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</si>
</sst>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#,##0.000"/>
    <numFmt numFmtId="166" formatCode="0.000"/>
    <numFmt numFmtId="167" formatCode="_(* #.##0.00_);_(* \(#.##0.00\);_(* &quot;-&quot;??_);_(@_)"/>
    <numFmt numFmtId="168" formatCode="0.00_);\(0.00\)"/>
    <numFmt numFmtId="169" formatCode="0.0000"/>
    <numFmt numFmtId="170" formatCode="_(&quot;$&quot;* #.##0.00_);_(&quot;$&quot;* \(#.##0.00\);_(&quot;$&quot;* &quot;-&quot;??_);_(@_)"/>
    <numFmt numFmtId="171" formatCode="#,##0.0"/>
    <numFmt numFmtId="172" formatCode="_(* #,##0.00_);_(* \(#,##0.00\);_(* &quot;-&quot;??_);_(@_)"/>
    <numFmt numFmtId="173" formatCode="0_);\(0\)"/>
  </numFmts>
  <fonts count="9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sz val="9"/>
      <name val="Arial"/>
      <family val="2"/>
    </font>
    <font>
      <b/>
      <vertAlign val="superscript"/>
      <sz val="9"/>
      <name val="Arial"/>
      <family val="2"/>
    </font>
    <font>
      <b/>
      <sz val="9"/>
      <color theme="1"/>
      <name val="Arial"/>
      <family val="2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i/>
      <strike/>
      <vertAlign val="superscript"/>
      <sz val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</font>
    <font>
      <sz val="12"/>
      <name val="Arial"/>
      <family val="2"/>
    </font>
    <font>
      <i/>
      <vertAlign val="superscript"/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</font>
    <font>
      <b/>
      <i/>
      <vertAlign val="superscript"/>
      <sz val="8"/>
      <name val="Arial"/>
      <family val="2"/>
    </font>
    <font>
      <i/>
      <vertAlign val="superscript"/>
      <sz val="9"/>
      <name val="Arial"/>
      <family val="2"/>
      <charset val="238"/>
    </font>
    <font>
      <i/>
      <sz val="10"/>
      <name val="Arial"/>
      <family val="2"/>
    </font>
    <font>
      <vertAlign val="superscript"/>
      <sz val="8"/>
      <name val="Arial"/>
      <family val="2"/>
    </font>
    <font>
      <i/>
      <vertAlign val="superscript"/>
      <sz val="9"/>
      <name val="Arial"/>
      <family val="2"/>
    </font>
    <font>
      <b/>
      <i/>
      <vertAlign val="superscript"/>
      <sz val="9"/>
      <name val="Arial"/>
      <family val="2"/>
    </font>
    <font>
      <b/>
      <sz val="9"/>
      <name val="Arial"/>
      <family val="2"/>
      <charset val="238"/>
    </font>
    <font>
      <b/>
      <sz val="11"/>
      <name val="Calibri"/>
      <family val="2"/>
      <scheme val="minor"/>
    </font>
    <font>
      <b/>
      <i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u/>
      <sz val="10"/>
      <name val="Arial"/>
      <family val="2"/>
      <charset val="238"/>
    </font>
    <font>
      <b/>
      <sz val="11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name val="Times New Roman"/>
      <family val="1"/>
    </font>
    <font>
      <sz val="11"/>
      <name val="Verdana"/>
      <family val="2"/>
      <charset val="238"/>
    </font>
    <font>
      <b/>
      <sz val="10"/>
      <name val="Arial CE"/>
      <charset val="238"/>
    </font>
    <font>
      <b/>
      <sz val="9"/>
      <name val="Arial Narrow"/>
      <family val="2"/>
      <charset val="238"/>
    </font>
    <font>
      <sz val="10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vertAlign val="superscript"/>
      <sz val="7"/>
      <name val="Arial Narrow"/>
      <family val="2"/>
    </font>
    <font>
      <i/>
      <vertAlign val="superscript"/>
      <sz val="7"/>
      <name val="Arial Narrow"/>
      <family val="2"/>
    </font>
    <font>
      <b/>
      <i/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</font>
    <font>
      <sz val="9"/>
      <name val="Arial Narrow"/>
      <family val="2"/>
    </font>
    <font>
      <vertAlign val="subscript"/>
      <sz val="8"/>
      <name val="Arial"/>
      <family val="2"/>
    </font>
    <font>
      <b/>
      <sz val="9"/>
      <name val="Arial Narrow"/>
      <family val="2"/>
    </font>
    <font>
      <b/>
      <sz val="9"/>
      <name val="Calibri"/>
      <family val="2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</font>
    <font>
      <sz val="8"/>
      <name val="Arial Narrow"/>
      <family val="2"/>
    </font>
    <font>
      <strike/>
      <sz val="9"/>
      <color indexed="10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i/>
      <sz val="11"/>
      <name val="Calibri"/>
      <family val="2"/>
      <scheme val="minor"/>
    </font>
    <font>
      <b/>
      <i/>
      <sz val="9"/>
      <color theme="1"/>
      <name val="Arial"/>
      <family val="2"/>
    </font>
    <font>
      <sz val="9"/>
      <name val="Calibri"/>
      <family val="2"/>
      <scheme val="minor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  <font>
      <b/>
      <i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0">
    <xf numFmtId="0" fontId="0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42" fillId="0" borderId="0" applyNumberFormat="0" applyFont="0" applyFill="0" applyBorder="0" applyAlignment="0" applyProtection="0">
      <alignment vertical="top"/>
    </xf>
    <xf numFmtId="0" fontId="42" fillId="0" borderId="0"/>
    <xf numFmtId="0" fontId="6" fillId="0" borderId="0"/>
    <xf numFmtId="0" fontId="4" fillId="0" borderId="0"/>
    <xf numFmtId="167" fontId="6" fillId="0" borderId="0" applyFont="0" applyFill="0" applyBorder="0" applyAlignment="0" applyProtection="0"/>
    <xf numFmtId="0" fontId="67" fillId="0" borderId="0"/>
    <xf numFmtId="0" fontId="3" fillId="0" borderId="0"/>
    <xf numFmtId="170" fontId="6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 applyFont="0"/>
    <xf numFmtId="0" fontId="42" fillId="0" borderId="0"/>
    <xf numFmtId="172" fontId="42" fillId="0" borderId="0" applyFont="0" applyFill="0" applyBorder="0" applyAlignment="0" applyProtection="0"/>
    <xf numFmtId="0" fontId="1" fillId="0" borderId="0"/>
  </cellStyleXfs>
  <cellXfs count="2031">
    <xf numFmtId="0" fontId="0" fillId="0" borderId="0" xfId="0" applyAlignment="1"/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vertical="top" indent="1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left"/>
    </xf>
    <xf numFmtId="0" fontId="8" fillId="0" borderId="7" xfId="0" applyNumberFormat="1" applyFont="1" applyFill="1" applyBorder="1" applyAlignment="1" applyProtection="1">
      <alignment horizontal="left" indent="1"/>
    </xf>
    <xf numFmtId="0" fontId="7" fillId="0" borderId="0" xfId="0" applyNumberFormat="1" applyFont="1" applyFill="1" applyBorder="1" applyAlignment="1" applyProtection="1">
      <alignment horizontal="left"/>
    </xf>
    <xf numFmtId="0" fontId="15" fillId="0" borderId="8" xfId="0" applyNumberFormat="1" applyFont="1" applyFill="1" applyBorder="1" applyAlignment="1" applyProtection="1">
      <alignment horizontal="left" vertical="center" indent="1"/>
    </xf>
    <xf numFmtId="0" fontId="8" fillId="0" borderId="8" xfId="0" applyNumberFormat="1" applyFont="1" applyFill="1" applyBorder="1" applyAlignment="1" applyProtection="1">
      <alignment horizontal="left" indent="1"/>
    </xf>
    <xf numFmtId="0" fontId="12" fillId="0" borderId="0" xfId="0" applyNumberFormat="1" applyFont="1" applyFill="1" applyBorder="1" applyAlignment="1" applyProtection="1">
      <alignment horizontal="left"/>
    </xf>
    <xf numFmtId="0" fontId="16" fillId="0" borderId="8" xfId="0" applyNumberFormat="1" applyFont="1" applyFill="1" applyBorder="1" applyAlignment="1" applyProtection="1">
      <alignment horizontal="left" indent="1"/>
    </xf>
    <xf numFmtId="0" fontId="15" fillId="0" borderId="8" xfId="0" applyNumberFormat="1" applyFont="1" applyFill="1" applyBorder="1" applyAlignment="1" applyProtection="1">
      <alignment horizontal="left" vertical="top" indent="1"/>
    </xf>
    <xf numFmtId="0" fontId="12" fillId="0" borderId="0" xfId="0" applyNumberFormat="1" applyFont="1" applyFill="1" applyBorder="1" applyAlignment="1" applyProtection="1">
      <alignment horizontal="left" vertical="top"/>
    </xf>
    <xf numFmtId="0" fontId="16" fillId="0" borderId="8" xfId="0" applyNumberFormat="1" applyFont="1" applyFill="1" applyBorder="1" applyAlignment="1" applyProtection="1">
      <alignment horizontal="left" vertical="top" inden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164" fontId="12" fillId="0" borderId="0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NumberFormat="1" applyFont="1" applyFill="1" applyBorder="1" applyAlignment="1" applyProtection="1">
      <alignment horizontal="left" vertical="top"/>
    </xf>
    <xf numFmtId="0" fontId="21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vertical="center"/>
    </xf>
    <xf numFmtId="0" fontId="25" fillId="0" borderId="5" xfId="0" applyNumberFormat="1" applyFont="1" applyFill="1" applyBorder="1" applyAlignment="1" applyProtection="1">
      <alignment horizontal="left" indent="1"/>
    </xf>
    <xf numFmtId="0" fontId="25" fillId="0" borderId="0" xfId="0" applyNumberFormat="1" applyFont="1" applyFill="1" applyBorder="1" applyAlignment="1" applyProtection="1">
      <alignment horizontal="left" indent="1"/>
    </xf>
    <xf numFmtId="0" fontId="26" fillId="0" borderId="0" xfId="0" applyNumberFormat="1" applyFont="1" applyFill="1" applyBorder="1" applyAlignment="1" applyProtection="1">
      <alignment horizontal="left" indent="1"/>
    </xf>
    <xf numFmtId="0" fontId="26" fillId="0" borderId="0" xfId="0" applyNumberFormat="1" applyFont="1" applyFill="1" applyBorder="1" applyAlignment="1" applyProtection="1">
      <alignment horizontal="left" vertical="top" indent="1"/>
    </xf>
    <xf numFmtId="0" fontId="12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vertical="top"/>
    </xf>
    <xf numFmtId="0" fontId="12" fillId="0" borderId="9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 applyProtection="1">
      <alignment horizontal="right" vertical="center" indent="3"/>
    </xf>
    <xf numFmtId="0" fontId="6" fillId="0" borderId="4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>
      <alignment horizontal="left" vertical="top" wrapText="1" indent="1"/>
    </xf>
    <xf numFmtId="0" fontId="12" fillId="0" borderId="0" xfId="0" applyNumberFormat="1" applyFont="1" applyFill="1" applyBorder="1" applyAlignment="1" applyProtection="1">
      <alignment horizontal="left" vertical="top" indent="1"/>
    </xf>
    <xf numFmtId="0" fontId="0" fillId="0" borderId="0" xfId="0" applyAlignment="1">
      <alignment horizontal="right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top" indent="2"/>
    </xf>
    <xf numFmtId="0" fontId="7" fillId="0" borderId="0" xfId="0" applyNumberFormat="1" applyFont="1" applyFill="1" applyBorder="1" applyAlignment="1" applyProtection="1">
      <alignment horizontal="left" vertical="top"/>
    </xf>
    <xf numFmtId="0" fontId="7" fillId="0" borderId="4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vertical="top"/>
    </xf>
    <xf numFmtId="0" fontId="12" fillId="0" borderId="8" xfId="0" applyNumberFormat="1" applyFont="1" applyFill="1" applyBorder="1" applyAlignment="1" applyProtection="1">
      <alignment horizontal="center" vertical="top"/>
    </xf>
    <xf numFmtId="0" fontId="12" fillId="0" borderId="0" xfId="0" quotePrefix="1" applyNumberFormat="1" applyFont="1" applyFill="1" applyBorder="1" applyAlignment="1" applyProtection="1">
      <alignment horizontal="left" vertical="top"/>
    </xf>
    <xf numFmtId="0" fontId="16" fillId="0" borderId="8" xfId="0" quotePrefix="1" applyNumberFormat="1" applyFont="1" applyFill="1" applyBorder="1" applyAlignment="1" applyProtection="1">
      <alignment horizontal="left" vertical="top" indent="1"/>
    </xf>
    <xf numFmtId="0" fontId="12" fillId="0" borderId="8" xfId="0" applyNumberFormat="1" applyFont="1" applyFill="1" applyBorder="1" applyAlignment="1" applyProtection="1">
      <alignment horizontal="right" vertical="top" indent="1"/>
    </xf>
    <xf numFmtId="0" fontId="12" fillId="0" borderId="0" xfId="0" applyNumberFormat="1" applyFont="1" applyFill="1" applyBorder="1" applyAlignment="1" applyProtection="1">
      <alignment horizontal="left" vertical="top" indent="3"/>
    </xf>
    <xf numFmtId="0" fontId="31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right" vertical="top"/>
    </xf>
    <xf numFmtId="0" fontId="19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horizontal="justify" vertical="center" wrapText="1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7" fillId="0" borderId="11" xfId="0" applyNumberFormat="1" applyFont="1" applyFill="1" applyBorder="1" applyAlignment="1" applyProtection="1">
      <alignment horizontal="left" vertical="top" indent="2"/>
    </xf>
    <xf numFmtId="0" fontId="7" fillId="0" borderId="11" xfId="0" applyNumberFormat="1" applyFont="1" applyFill="1" applyBorder="1" applyAlignment="1" applyProtection="1">
      <alignment vertical="top"/>
    </xf>
    <xf numFmtId="0" fontId="7" fillId="0" borderId="12" xfId="0" applyNumberFormat="1" applyFont="1" applyFill="1" applyBorder="1" applyAlignment="1" applyProtection="1">
      <alignment horizontal="right" vertical="top"/>
    </xf>
    <xf numFmtId="0" fontId="8" fillId="0" borderId="2" xfId="0" applyNumberFormat="1" applyFont="1" applyFill="1" applyBorder="1" applyAlignment="1" applyProtection="1">
      <alignment horizontal="left" vertical="top" indent="2"/>
    </xf>
    <xf numFmtId="0" fontId="8" fillId="0" borderId="2" xfId="0" applyNumberFormat="1" applyFont="1" applyFill="1" applyBorder="1" applyAlignment="1" applyProtection="1">
      <alignment horizontal="left" vertical="top"/>
    </xf>
    <xf numFmtId="0" fontId="8" fillId="0" borderId="13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horizontal="left" vertical="top" indent="1"/>
    </xf>
    <xf numFmtId="0" fontId="7" fillId="0" borderId="8" xfId="0" applyNumberFormat="1" applyFont="1" applyFill="1" applyBorder="1" applyAlignment="1" applyProtection="1">
      <alignment horizontal="right" vertical="top"/>
    </xf>
    <xf numFmtId="0" fontId="18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vertical="top"/>
    </xf>
    <xf numFmtId="0" fontId="8" fillId="0" borderId="5" xfId="0" applyNumberFormat="1" applyFont="1" applyFill="1" applyBorder="1" applyAlignment="1" applyProtection="1">
      <alignment horizontal="left" indent="1"/>
    </xf>
    <xf numFmtId="0" fontId="16" fillId="0" borderId="0" xfId="0" applyNumberFormat="1" applyFont="1" applyFill="1" applyBorder="1" applyAlignment="1" applyProtection="1">
      <alignment horizontal="left" indent="1"/>
    </xf>
    <xf numFmtId="0" fontId="7" fillId="0" borderId="6" xfId="3" applyNumberFormat="1" applyFont="1" applyFill="1" applyBorder="1" applyAlignment="1" applyProtection="1">
      <alignment horizontal="right" indent="5"/>
    </xf>
    <xf numFmtId="0" fontId="8" fillId="0" borderId="0" xfId="0" applyNumberFormat="1" applyFont="1" applyFill="1" applyBorder="1" applyAlignment="1" applyProtection="1">
      <alignment horizontal="left" indent="1"/>
    </xf>
    <xf numFmtId="0" fontId="12" fillId="0" borderId="6" xfId="3" applyNumberFormat="1" applyFont="1" applyFill="1" applyBorder="1" applyAlignment="1" applyProtection="1">
      <alignment horizontal="right" indent="5"/>
    </xf>
    <xf numFmtId="0" fontId="16" fillId="0" borderId="0" xfId="0" applyNumberFormat="1" applyFont="1" applyFill="1" applyBorder="1" applyAlignment="1" applyProtection="1">
      <alignment horizontal="left" vertical="center" indent="1"/>
    </xf>
    <xf numFmtId="0" fontId="12" fillId="0" borderId="1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right" vertical="top" indent="1"/>
    </xf>
    <xf numFmtId="0" fontId="12" fillId="0" borderId="7" xfId="0" applyNumberFormat="1" applyFont="1" applyFill="1" applyBorder="1" applyAlignment="1" applyProtection="1">
      <alignment horizontal="right" vertical="top" indent="1"/>
    </xf>
    <xf numFmtId="0" fontId="35" fillId="0" borderId="8" xfId="0" applyNumberFormat="1" applyFont="1" applyFill="1" applyBorder="1" applyAlignment="1" applyProtection="1">
      <alignment horizontal="center" vertical="top"/>
    </xf>
    <xf numFmtId="0" fontId="35" fillId="0" borderId="8" xfId="0" applyNumberFormat="1" applyFont="1" applyFill="1" applyBorder="1" applyAlignment="1" applyProtection="1">
      <alignment vertical="top"/>
    </xf>
    <xf numFmtId="0" fontId="7" fillId="0" borderId="8" xfId="0" applyNumberFormat="1" applyFont="1" applyFill="1" applyBorder="1" applyAlignment="1" applyProtection="1">
      <alignment horizontal="center"/>
    </xf>
    <xf numFmtId="0" fontId="7" fillId="0" borderId="8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/>
    <xf numFmtId="0" fontId="7" fillId="0" borderId="1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left"/>
    </xf>
    <xf numFmtId="0" fontId="12" fillId="0" borderId="15" xfId="0" applyNumberFormat="1" applyFont="1" applyFill="1" applyBorder="1" applyAlignment="1" applyProtection="1">
      <alignment horizontal="left"/>
    </xf>
    <xf numFmtId="0" fontId="12" fillId="0" borderId="8" xfId="0" applyNumberFormat="1" applyFont="1" applyFill="1" applyBorder="1" applyAlignment="1" applyProtection="1">
      <alignment horizontal="right"/>
    </xf>
    <xf numFmtId="0" fontId="12" fillId="0" borderId="15" xfId="0" applyNumberFormat="1" applyFont="1" applyFill="1" applyBorder="1" applyAlignment="1" applyProtection="1">
      <alignment horizontal="left" vertical="center"/>
    </xf>
    <xf numFmtId="49" fontId="16" fillId="0" borderId="8" xfId="0" applyNumberFormat="1" applyFont="1" applyFill="1" applyBorder="1" applyAlignment="1" applyProtection="1">
      <alignment horizontal="left" vertical="top" indent="1"/>
    </xf>
    <xf numFmtId="164" fontId="12" fillId="0" borderId="0" xfId="0" applyNumberFormat="1" applyFont="1" applyFill="1" applyBorder="1" applyAlignment="1" applyProtection="1">
      <alignment horizontal="right" vertical="top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left"/>
    </xf>
    <xf numFmtId="0" fontId="6" fillId="0" borderId="12" xfId="0" applyNumberFormat="1" applyFont="1" applyFill="1" applyBorder="1" applyAlignment="1" applyProtection="1">
      <alignment vertical="top"/>
    </xf>
    <xf numFmtId="0" fontId="25" fillId="0" borderId="7" xfId="0" applyNumberFormat="1" applyFont="1" applyFill="1" applyBorder="1" applyAlignment="1" applyProtection="1">
      <alignment horizontal="left" indent="1"/>
    </xf>
    <xf numFmtId="0" fontId="25" fillId="0" borderId="8" xfId="0" applyNumberFormat="1" applyFont="1" applyFill="1" applyBorder="1" applyAlignment="1" applyProtection="1">
      <alignment horizontal="left" indent="1"/>
    </xf>
    <xf numFmtId="0" fontId="26" fillId="0" borderId="8" xfId="0" applyNumberFormat="1" applyFont="1" applyFill="1" applyBorder="1" applyAlignment="1" applyProtection="1">
      <alignment horizontal="left" inden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6" fillId="0" borderId="8" xfId="0" applyNumberFormat="1" applyFont="1" applyFill="1" applyBorder="1" applyAlignment="1" applyProtection="1">
      <alignment horizontal="left" vertical="center" indent="1"/>
    </xf>
    <xf numFmtId="0" fontId="19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right" vertical="top"/>
    </xf>
    <xf numFmtId="0" fontId="7" fillId="0" borderId="4" xfId="0" applyNumberFormat="1" applyFont="1" applyFill="1" applyBorder="1" applyAlignment="1" applyProtection="1">
      <alignment horizontal="right"/>
    </xf>
    <xf numFmtId="0" fontId="12" fillId="0" borderId="5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right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0" borderId="8" xfId="0" applyNumberFormat="1" applyFont="1" applyFill="1" applyBorder="1" applyAlignment="1" applyProtection="1">
      <alignment horizontal="left" vertical="center" indent="1"/>
    </xf>
    <xf numFmtId="0" fontId="16" fillId="0" borderId="8" xfId="0" applyNumberFormat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vertical="center" wrapText="1" indent="1"/>
    </xf>
    <xf numFmtId="0" fontId="12" fillId="0" borderId="0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/>
    <xf numFmtId="0" fontId="7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5" fillId="0" borderId="8" xfId="0" applyFont="1" applyBorder="1" applyAlignment="1"/>
    <xf numFmtId="0" fontId="0" fillId="0" borderId="8" xfId="0" applyBorder="1" applyAlignment="1"/>
    <xf numFmtId="164" fontId="6" fillId="0" borderId="0" xfId="0" applyNumberFormat="1" applyFont="1" applyFill="1" applyBorder="1" applyAlignment="1" applyProtection="1">
      <alignment vertical="top"/>
    </xf>
    <xf numFmtId="0" fontId="39" fillId="0" borderId="0" xfId="0" applyFont="1" applyAlignment="1"/>
    <xf numFmtId="2" fontId="6" fillId="0" borderId="0" xfId="0" applyNumberFormat="1" applyFont="1" applyFill="1" applyBorder="1" applyAlignment="1" applyProtection="1">
      <alignment vertical="top"/>
    </xf>
    <xf numFmtId="0" fontId="40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center"/>
    </xf>
    <xf numFmtId="0" fontId="12" fillId="0" borderId="12" xfId="0" applyNumberFormat="1" applyFont="1" applyFill="1" applyBorder="1" applyAlignment="1" applyProtection="1">
      <alignment vertical="top"/>
    </xf>
    <xf numFmtId="0" fontId="7" fillId="0" borderId="5" xfId="0" applyNumberFormat="1" applyFont="1" applyFill="1" applyBorder="1" applyAlignment="1" applyProtection="1">
      <alignment horizontal="right" vertical="center"/>
    </xf>
    <xf numFmtId="0" fontId="7" fillId="0" borderId="16" xfId="0" applyNumberFormat="1" applyFont="1" applyFill="1" applyBorder="1" applyAlignment="1" applyProtection="1">
      <alignment horizontal="right" vertical="center" indent="1"/>
    </xf>
    <xf numFmtId="0" fontId="12" fillId="0" borderId="8" xfId="0" applyNumberFormat="1" applyFont="1" applyFill="1" applyBorder="1" applyAlignment="1" applyProtection="1">
      <alignment vertical="top"/>
    </xf>
    <xf numFmtId="0" fontId="7" fillId="0" borderId="2" xfId="0" applyNumberFormat="1" applyFont="1" applyFill="1" applyBorder="1" applyAlignment="1" applyProtection="1">
      <alignment horizontal="left"/>
    </xf>
    <xf numFmtId="0" fontId="25" fillId="0" borderId="13" xfId="0" applyNumberFormat="1" applyFont="1" applyFill="1" applyBorder="1" applyAlignment="1" applyProtection="1">
      <alignment horizontal="right" vertical="center" wrapText="1"/>
    </xf>
    <xf numFmtId="0" fontId="7" fillId="0" borderId="2" xfId="0" applyNumberFormat="1" applyFont="1" applyFill="1" applyBorder="1" applyAlignment="1" applyProtection="1">
      <alignment horizontal="right" vertical="center" wrapText="1"/>
    </xf>
    <xf numFmtId="0" fontId="25" fillId="0" borderId="2" xfId="0" applyNumberFormat="1" applyFont="1" applyFill="1" applyBorder="1" applyAlignment="1" applyProtection="1">
      <alignment horizontal="right" vertical="center" wrapText="1" indent="1"/>
    </xf>
    <xf numFmtId="0" fontId="7" fillId="0" borderId="8" xfId="0" applyNumberFormat="1" applyFont="1" applyFill="1" applyBorder="1" applyAlignment="1" applyProtection="1">
      <alignment horizontal="left"/>
    </xf>
    <xf numFmtId="164" fontId="7" fillId="0" borderId="7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" fontId="7" fillId="0" borderId="8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6" fillId="0" borderId="8" xfId="0" applyNumberFormat="1" applyFont="1" applyFill="1" applyBorder="1" applyAlignment="1" applyProtection="1">
      <alignment horizontal="left" vertical="top" indent="1"/>
    </xf>
    <xf numFmtId="1" fontId="12" fillId="0" borderId="8" xfId="0" applyNumberFormat="1" applyFont="1" applyFill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/>
    <xf numFmtId="0" fontId="25" fillId="0" borderId="4" xfId="0" applyNumberFormat="1" applyFont="1" applyFill="1" applyBorder="1" applyAlignment="1" applyProtection="1">
      <alignment horizontal="left" vertical="center" indent="1"/>
    </xf>
    <xf numFmtId="0" fontId="25" fillId="0" borderId="9" xfId="0" applyNumberFormat="1" applyFont="1" applyFill="1" applyBorder="1" applyAlignment="1" applyProtection="1">
      <alignment horizontal="left" indent="1"/>
    </xf>
    <xf numFmtId="0" fontId="12" fillId="0" borderId="9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left" vertical="center" indent="1"/>
    </xf>
    <xf numFmtId="1" fontId="25" fillId="0" borderId="0" xfId="0" applyNumberFormat="1" applyFont="1" applyFill="1" applyBorder="1" applyAlignment="1" applyProtection="1">
      <alignment horizontal="left" vertical="center" indent="1"/>
    </xf>
    <xf numFmtId="1" fontId="7" fillId="0" borderId="0" xfId="0" applyNumberFormat="1" applyFont="1" applyFill="1" applyBorder="1" applyAlignment="1" applyProtection="1">
      <alignment vertical="center"/>
    </xf>
    <xf numFmtId="1" fontId="12" fillId="0" borderId="0" xfId="0" applyNumberFormat="1" applyFont="1" applyFill="1" applyBorder="1" applyAlignment="1" applyProtection="1">
      <alignment vertical="top"/>
    </xf>
    <xf numFmtId="1" fontId="26" fillId="0" borderId="0" xfId="0" applyNumberFormat="1" applyFont="1" applyFill="1" applyBorder="1" applyAlignment="1" applyProtection="1">
      <alignment horizontal="left" vertical="top" indent="1"/>
    </xf>
    <xf numFmtId="1" fontId="12" fillId="0" borderId="0" xfId="0" applyNumberFormat="1" applyFont="1" applyFill="1" applyBorder="1" applyAlignment="1" applyProtection="1">
      <alignment vertical="center"/>
    </xf>
    <xf numFmtId="0" fontId="12" fillId="0" borderId="15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25" fillId="0" borderId="9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>
      <alignment horizontal="right" indent="3"/>
    </xf>
    <xf numFmtId="0" fontId="12" fillId="0" borderId="6" xfId="0" applyNumberFormat="1" applyFont="1" applyFill="1" applyBorder="1" applyAlignment="1" applyProtection="1">
      <alignment horizontal="right" vertical="top" indent="3"/>
    </xf>
    <xf numFmtId="0" fontId="26" fillId="0" borderId="0" xfId="0" applyNumberFormat="1" applyFont="1" applyFill="1" applyBorder="1" applyAlignment="1" applyProtection="1">
      <alignment vertical="top"/>
    </xf>
    <xf numFmtId="0" fontId="26" fillId="0" borderId="0" xfId="0" applyNumberFormat="1" applyFont="1" applyFill="1" applyBorder="1" applyAlignment="1" applyProtection="1"/>
    <xf numFmtId="0" fontId="12" fillId="0" borderId="9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indent="1"/>
    </xf>
    <xf numFmtId="0" fontId="7" fillId="0" borderId="9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left" vertical="center" indent="1"/>
    </xf>
    <xf numFmtId="0" fontId="25" fillId="0" borderId="0" xfId="0" applyNumberFormat="1" applyFont="1" applyFill="1" applyBorder="1" applyAlignment="1" applyProtection="1">
      <alignment vertical="top"/>
    </xf>
    <xf numFmtId="0" fontId="25" fillId="0" borderId="6" xfId="0" applyNumberFormat="1" applyFont="1" applyFill="1" applyBorder="1" applyAlignment="1" applyProtection="1">
      <alignment horizontal="center" vertical="center"/>
    </xf>
    <xf numFmtId="0" fontId="25" fillId="0" borderId="8" xfId="0" applyNumberFormat="1" applyFont="1" applyFill="1" applyBorder="1" applyAlignment="1" applyProtection="1">
      <alignment horizontal="left" vertical="top" inden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26" fillId="0" borderId="6" xfId="0" applyNumberFormat="1" applyFont="1" applyFill="1" applyBorder="1" applyAlignment="1" applyProtection="1">
      <alignment horizontal="center" vertical="center"/>
    </xf>
    <xf numFmtId="1" fontId="12" fillId="0" borderId="6" xfId="0" applyNumberFormat="1" applyFont="1" applyFill="1" applyBorder="1" applyAlignment="1" applyProtection="1">
      <alignment horizontal="center" vertical="center"/>
    </xf>
    <xf numFmtId="1" fontId="26" fillId="0" borderId="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left" vertical="top"/>
    </xf>
    <xf numFmtId="164" fontId="7" fillId="0" borderId="6" xfId="0" applyNumberFormat="1" applyFont="1" applyFill="1" applyBorder="1" applyAlignment="1" applyProtection="1">
      <alignment horizontal="right" vertical="top" indent="3"/>
    </xf>
    <xf numFmtId="164" fontId="7" fillId="0" borderId="0" xfId="0" applyNumberFormat="1" applyFont="1" applyFill="1" applyBorder="1" applyAlignment="1" applyProtection="1">
      <alignment vertical="top"/>
    </xf>
    <xf numFmtId="164" fontId="12" fillId="0" borderId="6" xfId="0" applyNumberFormat="1" applyFont="1" applyFill="1" applyBorder="1" applyAlignment="1" applyProtection="1">
      <alignment horizontal="right" vertical="top" indent="3"/>
    </xf>
    <xf numFmtId="164" fontId="12" fillId="0" borderId="0" xfId="0" applyNumberFormat="1" applyFont="1" applyFill="1" applyBorder="1" applyAlignment="1" applyProtection="1">
      <alignment vertical="top"/>
    </xf>
    <xf numFmtId="164" fontId="12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NumberFormat="1" applyFont="1" applyFill="1" applyBorder="1" applyAlignment="1" applyProtection="1"/>
    <xf numFmtId="164" fontId="7" fillId="0" borderId="6" xfId="0" applyNumberFormat="1" applyFont="1" applyFill="1" applyBorder="1" applyAlignment="1" applyProtection="1">
      <alignment horizontal="right" vertical="top" indent="3"/>
      <protection locked="0"/>
    </xf>
    <xf numFmtId="164" fontId="7" fillId="0" borderId="0" xfId="0" applyNumberFormat="1" applyFont="1" applyFill="1" applyBorder="1" applyAlignment="1" applyProtection="1">
      <alignment horizontal="right" vertical="top"/>
      <protection locked="0"/>
    </xf>
    <xf numFmtId="0" fontId="26" fillId="0" borderId="8" xfId="0" applyNumberFormat="1" applyFont="1" applyFill="1" applyBorder="1" applyAlignment="1" applyProtection="1">
      <alignment horizontal="left" vertical="top" indent="2"/>
    </xf>
    <xf numFmtId="0" fontId="7" fillId="0" borderId="0" xfId="0" applyNumberFormat="1" applyFont="1" applyFill="1" applyBorder="1" applyAlignment="1" applyProtection="1"/>
    <xf numFmtId="0" fontId="7" fillId="0" borderId="12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vertical="top"/>
    </xf>
    <xf numFmtId="0" fontId="12" fillId="0" borderId="11" xfId="0" applyNumberFormat="1" applyFont="1" applyFill="1" applyBorder="1" applyAlignment="1" applyProtection="1">
      <alignment horizontal="left" vertical="center"/>
    </xf>
    <xf numFmtId="0" fontId="7" fillId="0" borderId="8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 indent="1"/>
    </xf>
    <xf numFmtId="0" fontId="12" fillId="0" borderId="8" xfId="0" applyNumberFormat="1" applyFont="1" applyFill="1" applyBorder="1" applyAlignment="1" applyProtection="1">
      <alignment horizontal="right" vertical="top"/>
    </xf>
    <xf numFmtId="0" fontId="12" fillId="0" borderId="2" xfId="0" applyNumberFormat="1" applyFont="1" applyFill="1" applyBorder="1" applyAlignment="1" applyProtection="1">
      <alignment vertical="top"/>
    </xf>
    <xf numFmtId="0" fontId="25" fillId="0" borderId="13" xfId="0" applyNumberFormat="1" applyFont="1" applyFill="1" applyBorder="1" applyAlignment="1" applyProtection="1">
      <alignment horizontal="right" vertical="center"/>
    </xf>
    <xf numFmtId="0" fontId="25" fillId="0" borderId="2" xfId="0" applyNumberFormat="1" applyFont="1" applyFill="1" applyBorder="1" applyAlignment="1" applyProtection="1">
      <alignment horizontal="right" vertical="center" indent="1"/>
    </xf>
    <xf numFmtId="0" fontId="12" fillId="0" borderId="13" xfId="0" applyNumberFormat="1" applyFont="1" applyFill="1" applyBorder="1" applyAlignment="1" applyProtection="1">
      <alignment vertical="top"/>
    </xf>
    <xf numFmtId="164" fontId="7" fillId="0" borderId="8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 indent="1"/>
    </xf>
    <xf numFmtId="164" fontId="12" fillId="0" borderId="0" xfId="0" applyNumberFormat="1" applyFont="1" applyFill="1" applyBorder="1" applyAlignment="1">
      <alignment horizontal="right" wrapText="1" indent="1"/>
    </xf>
    <xf numFmtId="164" fontId="12" fillId="0" borderId="8" xfId="0" applyNumberFormat="1" applyFont="1" applyFill="1" applyBorder="1" applyAlignment="1">
      <alignment horizontal="right" wrapText="1"/>
    </xf>
    <xf numFmtId="0" fontId="10" fillId="0" borderId="0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vertical="top"/>
    </xf>
    <xf numFmtId="0" fontId="8" fillId="0" borderId="4" xfId="0" applyNumberFormat="1" applyFont="1" applyFill="1" applyBorder="1" applyAlignment="1" applyProtection="1">
      <alignment horizontal="left" vertical="center" indent="1"/>
    </xf>
    <xf numFmtId="0" fontId="7" fillId="0" borderId="10" xfId="0" applyNumberFormat="1" applyFont="1" applyFill="1" applyBorder="1" applyAlignment="1" applyProtection="1">
      <alignment horizontal="center" vertical="center"/>
    </xf>
    <xf numFmtId="2" fontId="7" fillId="0" borderId="6" xfId="0" applyNumberFormat="1" applyFont="1" applyFill="1" applyBorder="1" applyAlignment="1" applyProtection="1">
      <alignment horizontal="center"/>
      <protection locked="0"/>
    </xf>
    <xf numFmtId="49" fontId="25" fillId="0" borderId="8" xfId="0" applyNumberFormat="1" applyFont="1" applyFill="1" applyBorder="1" applyAlignment="1" applyProtection="1">
      <alignment horizontal="left" indent="1"/>
    </xf>
    <xf numFmtId="2" fontId="7" fillId="0" borderId="0" xfId="0" applyNumberFormat="1" applyFont="1" applyFill="1" applyBorder="1" applyAlignment="1" applyProtection="1">
      <alignment horizontal="left" indent="1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NumberFormat="1" applyFont="1" applyFill="1" applyBorder="1" applyAlignment="1" applyProtection="1">
      <alignment vertical="top" wrapText="1"/>
    </xf>
    <xf numFmtId="2" fontId="12" fillId="0" borderId="6" xfId="0" applyNumberFormat="1" applyFont="1" applyFill="1" applyBorder="1" applyAlignment="1" applyProtection="1">
      <alignment vertical="top"/>
    </xf>
    <xf numFmtId="0" fontId="12" fillId="0" borderId="8" xfId="0" applyNumberFormat="1" applyFont="1" applyFill="1" applyBorder="1" applyAlignment="1" applyProtection="1">
      <alignment horizontal="left" vertical="top" indent="1"/>
    </xf>
    <xf numFmtId="2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2" fontId="12" fillId="0" borderId="6" xfId="0" applyNumberFormat="1" applyFont="1" applyFill="1" applyBorder="1" applyAlignment="1" applyProtection="1">
      <alignment horizontal="center" vertical="top"/>
    </xf>
    <xf numFmtId="49" fontId="26" fillId="0" borderId="8" xfId="0" applyNumberFormat="1" applyFont="1" applyFill="1" applyBorder="1" applyAlignment="1" applyProtection="1">
      <alignment horizontal="left" vertical="top" indent="1"/>
    </xf>
    <xf numFmtId="2" fontId="26" fillId="0" borderId="0" xfId="0" applyNumberFormat="1" applyFont="1" applyFill="1" applyBorder="1" applyAlignment="1" applyProtection="1">
      <alignment horizontal="left" vertical="top" indent="1"/>
    </xf>
    <xf numFmtId="49" fontId="26" fillId="0" borderId="0" xfId="0" applyNumberFormat="1" applyFont="1" applyFill="1" applyBorder="1" applyAlignment="1" applyProtection="1">
      <alignment horizontal="left" vertical="top" indent="1"/>
    </xf>
    <xf numFmtId="2" fontId="12" fillId="0" borderId="0" xfId="0" applyNumberFormat="1" applyFont="1" applyFill="1" applyBorder="1" applyAlignment="1" applyProtection="1">
      <alignment vertical="top"/>
    </xf>
    <xf numFmtId="49" fontId="12" fillId="0" borderId="0" xfId="0" applyNumberFormat="1" applyFont="1" applyFill="1" applyBorder="1" applyAlignment="1" applyProtection="1">
      <alignment vertical="top" wrapText="1"/>
    </xf>
    <xf numFmtId="49" fontId="12" fillId="0" borderId="0" xfId="0" applyNumberFormat="1" applyFont="1" applyFill="1" applyBorder="1" applyAlignment="1" applyProtection="1">
      <alignment vertical="top"/>
    </xf>
    <xf numFmtId="2" fontId="22" fillId="0" borderId="0" xfId="0" applyNumberFormat="1" applyFont="1" applyFill="1" applyBorder="1" applyAlignment="1" applyProtection="1">
      <alignment vertical="center" wrapText="1"/>
    </xf>
    <xf numFmtId="2" fontId="32" fillId="0" borderId="0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 applyProtection="1">
      <alignment horizontal="right" vertical="top" indent="1"/>
    </xf>
    <xf numFmtId="0" fontId="8" fillId="0" borderId="8" xfId="0" applyNumberFormat="1" applyFont="1" applyFill="1" applyBorder="1" applyAlignment="1" applyProtection="1">
      <alignment horizontal="left" vertical="top" indent="1"/>
    </xf>
    <xf numFmtId="0" fontId="7" fillId="0" borderId="0" xfId="0" applyNumberFormat="1" applyFont="1" applyFill="1" applyBorder="1" applyAlignment="1" applyProtection="1">
      <alignment horizontal="right" vertical="top"/>
    </xf>
    <xf numFmtId="2" fontId="7" fillId="0" borderId="6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vertical="center"/>
    </xf>
    <xf numFmtId="2" fontId="12" fillId="0" borderId="6" xfId="0" applyNumberFormat="1" applyFont="1" applyFill="1" applyBorder="1" applyAlignment="1" applyProtection="1">
      <alignment horizontal="center" vertical="center"/>
    </xf>
    <xf numFmtId="2" fontId="12" fillId="0" borderId="0" xfId="0" applyNumberFormat="1" applyFont="1" applyFill="1" applyBorder="1" applyAlignment="1" applyProtection="1">
      <alignment vertical="center"/>
    </xf>
    <xf numFmtId="2" fontId="12" fillId="0" borderId="6" xfId="0" applyNumberFormat="1" applyFont="1" applyFill="1" applyBorder="1" applyAlignment="1" applyProtection="1">
      <alignment horizontal="center"/>
    </xf>
    <xf numFmtId="2" fontId="12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right" vertical="top"/>
    </xf>
    <xf numFmtId="49" fontId="12" fillId="0" borderId="0" xfId="0" applyNumberFormat="1" applyFont="1" applyFill="1" applyBorder="1" applyAlignment="1" applyProtection="1">
      <alignment horizontal="right"/>
      <protection locked="0"/>
    </xf>
    <xf numFmtId="0" fontId="27" fillId="0" borderId="0" xfId="0" applyNumberFormat="1" applyFont="1" applyFill="1" applyBorder="1" applyAlignment="1" applyProtection="1">
      <alignment vertical="top"/>
    </xf>
    <xf numFmtId="0" fontId="42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right" vertical="top" indent="1"/>
    </xf>
    <xf numFmtId="0" fontId="7" fillId="0" borderId="4" xfId="0" applyNumberFormat="1" applyFont="1" applyFill="1" applyBorder="1" applyAlignment="1" applyProtection="1">
      <alignment horizontal="right" vertical="center" indent="1"/>
    </xf>
    <xf numFmtId="0" fontId="7" fillId="0" borderId="9" xfId="0" applyNumberFormat="1" applyFont="1" applyFill="1" applyBorder="1" applyAlignment="1" applyProtection="1">
      <alignment horizontal="right" vertical="center" indent="1"/>
    </xf>
    <xf numFmtId="0" fontId="7" fillId="0" borderId="7" xfId="0" applyFont="1" applyFill="1" applyBorder="1" applyAlignment="1" applyProtection="1">
      <alignment horizontal="right" vertical="top" indent="1"/>
      <protection locked="0"/>
    </xf>
    <xf numFmtId="0" fontId="7" fillId="0" borderId="0" xfId="0" applyFont="1" applyFill="1" applyBorder="1" applyAlignment="1" applyProtection="1">
      <alignment horizontal="right" vertical="top" indent="1"/>
      <protection locked="0"/>
    </xf>
    <xf numFmtId="0" fontId="12" fillId="0" borderId="8" xfId="0" applyFont="1" applyFill="1" applyBorder="1" applyAlignment="1" applyProtection="1">
      <alignment horizontal="right" vertical="top" indent="1"/>
    </xf>
    <xf numFmtId="0" fontId="12" fillId="0" borderId="0" xfId="0" applyFont="1" applyFill="1" applyBorder="1" applyAlignment="1" applyProtection="1">
      <alignment horizontal="right" vertical="top" indent="1"/>
    </xf>
    <xf numFmtId="0" fontId="16" fillId="0" borderId="8" xfId="0" applyNumberFormat="1" applyFont="1" applyFill="1" applyBorder="1" applyAlignment="1" applyProtection="1">
      <alignment horizontal="left" vertical="top" indent="2"/>
    </xf>
    <xf numFmtId="0" fontId="12" fillId="0" borderId="8" xfId="0" applyNumberFormat="1" applyFont="1" applyFill="1" applyBorder="1" applyAlignment="1" applyProtection="1">
      <alignment horizontal="right" indent="1"/>
    </xf>
    <xf numFmtId="0" fontId="12" fillId="0" borderId="0" xfId="0" applyNumberFormat="1" applyFont="1" applyFill="1" applyBorder="1" applyAlignment="1" applyProtection="1">
      <alignment horizontal="right" indent="1"/>
    </xf>
    <xf numFmtId="0" fontId="12" fillId="0" borderId="17" xfId="0" applyNumberFormat="1" applyFont="1" applyFill="1" applyBorder="1" applyAlignment="1" applyProtection="1">
      <alignment horizontal="right" vertical="top" indent="1"/>
    </xf>
    <xf numFmtId="0" fontId="16" fillId="0" borderId="0" xfId="0" applyNumberFormat="1" applyFont="1" applyFill="1" applyBorder="1" applyAlignment="1" applyProtection="1">
      <alignment horizontal="left" vertical="top" indent="1"/>
    </xf>
    <xf numFmtId="0" fontId="6" fillId="0" borderId="0" xfId="0" applyNumberFormat="1" applyFont="1" applyFill="1" applyBorder="1" applyAlignment="1" applyProtection="1">
      <alignment horizontal="right" vertical="top" indent="1"/>
    </xf>
    <xf numFmtId="0" fontId="18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right" vertical="top" indent="1"/>
    </xf>
    <xf numFmtId="0" fontId="22" fillId="0" borderId="0" xfId="0" applyNumberFormat="1" applyFont="1" applyFill="1" applyBorder="1" applyAlignment="1" applyProtection="1">
      <alignment horizontal="right" vertical="center" indent="1"/>
    </xf>
    <xf numFmtId="0" fontId="43" fillId="0" borderId="0" xfId="0" applyNumberFormat="1" applyFont="1" applyFill="1" applyBorder="1" applyAlignment="1" applyProtection="1">
      <alignment horizontal="right" vertical="top" indent="1"/>
    </xf>
    <xf numFmtId="0" fontId="43" fillId="0" borderId="0" xfId="0" applyNumberFormat="1" applyFont="1" applyFill="1" applyBorder="1" applyAlignment="1" applyProtection="1">
      <alignment vertical="top"/>
    </xf>
    <xf numFmtId="0" fontId="28" fillId="0" borderId="0" xfId="0" applyNumberFormat="1" applyFont="1" applyFill="1" applyBorder="1" applyAlignment="1" applyProtection="1">
      <alignment horizontal="right" vertical="top" indent="1"/>
    </xf>
    <xf numFmtId="0" fontId="7" fillId="0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0" fontId="7" fillId="0" borderId="0" xfId="4" applyNumberFormat="1" applyFont="1" applyFill="1" applyBorder="1" applyAlignment="1" applyProtection="1">
      <alignment horizontal="center" vertical="top"/>
    </xf>
    <xf numFmtId="0" fontId="7" fillId="0" borderId="0" xfId="4" applyNumberFormat="1" applyFont="1" applyFill="1" applyBorder="1" applyAlignment="1" applyProtection="1">
      <alignment vertical="top"/>
    </xf>
    <xf numFmtId="0" fontId="12" fillId="0" borderId="0" xfId="4" applyNumberFormat="1" applyFont="1" applyFill="1" applyBorder="1" applyAlignment="1" applyProtection="1">
      <alignment vertical="top"/>
    </xf>
    <xf numFmtId="0" fontId="25" fillId="0" borderId="0" xfId="4" applyNumberFormat="1" applyFont="1" applyFill="1" applyBorder="1" applyAlignment="1" applyProtection="1">
      <alignment horizontal="center" vertical="top"/>
    </xf>
    <xf numFmtId="0" fontId="7" fillId="0" borderId="0" xfId="4" applyNumberFormat="1" applyFont="1" applyFill="1" applyBorder="1" applyAlignment="1" applyProtection="1">
      <alignment horizontal="left" vertical="top"/>
    </xf>
    <xf numFmtId="0" fontId="25" fillId="0" borderId="0" xfId="4" applyNumberFormat="1" applyFont="1" applyFill="1" applyBorder="1" applyAlignment="1" applyProtection="1">
      <alignment vertical="top"/>
    </xf>
    <xf numFmtId="0" fontId="12" fillId="0" borderId="1" xfId="4" applyNumberFormat="1" applyFont="1" applyFill="1" applyBorder="1" applyAlignment="1" applyProtection="1">
      <alignment vertical="top"/>
    </xf>
    <xf numFmtId="0" fontId="12" fillId="0" borderId="2" xfId="4" applyNumberFormat="1" applyFont="1" applyFill="1" applyBorder="1" applyAlignment="1" applyProtection="1">
      <alignment vertical="top"/>
    </xf>
    <xf numFmtId="0" fontId="7" fillId="0" borderId="3" xfId="4" applyNumberFormat="1" applyFont="1" applyFill="1" applyBorder="1" applyAlignment="1" applyProtection="1">
      <alignment horizontal="right" vertical="center" indent="7"/>
    </xf>
    <xf numFmtId="0" fontId="12" fillId="0" borderId="12" xfId="4" applyNumberFormat="1" applyFont="1" applyFill="1" applyBorder="1" applyAlignment="1" applyProtection="1">
      <alignment vertical="top"/>
    </xf>
    <xf numFmtId="0" fontId="7" fillId="0" borderId="0" xfId="4" applyNumberFormat="1" applyFont="1" applyFill="1" applyBorder="1" applyAlignment="1" applyProtection="1">
      <alignment horizontal="right" vertical="top"/>
    </xf>
    <xf numFmtId="0" fontId="12" fillId="0" borderId="10" xfId="4" applyNumberFormat="1" applyFont="1" applyFill="1" applyBorder="1" applyAlignment="1" applyProtection="1">
      <alignment horizontal="center" vertical="center"/>
    </xf>
    <xf numFmtId="0" fontId="12" fillId="0" borderId="7" xfId="4" applyNumberFormat="1" applyFont="1" applyFill="1" applyBorder="1" applyAlignment="1" applyProtection="1">
      <alignment vertical="center"/>
    </xf>
    <xf numFmtId="0" fontId="12" fillId="0" borderId="0" xfId="4" applyNumberFormat="1" applyFont="1" applyFill="1" applyBorder="1" applyAlignment="1" applyProtection="1">
      <alignment vertical="center"/>
    </xf>
    <xf numFmtId="0" fontId="26" fillId="0" borderId="6" xfId="4" applyNumberFormat="1" applyFont="1" applyFill="1" applyBorder="1" applyAlignment="1" applyProtection="1">
      <alignment horizontal="center" vertical="center"/>
    </xf>
    <xf numFmtId="0" fontId="12" fillId="0" borderId="8" xfId="4" applyNumberFormat="1" applyFont="1" applyFill="1" applyBorder="1" applyAlignment="1" applyProtection="1">
      <alignment vertical="center"/>
    </xf>
    <xf numFmtId="0" fontId="7" fillId="0" borderId="6" xfId="4" applyNumberFormat="1" applyFont="1" applyFill="1" applyBorder="1" applyAlignment="1" applyProtection="1">
      <alignment horizontal="center" vertical="top"/>
    </xf>
    <xf numFmtId="0" fontId="25" fillId="0" borderId="8" xfId="4" applyNumberFormat="1" applyFont="1" applyFill="1" applyBorder="1" applyAlignment="1" applyProtection="1">
      <alignment horizontal="left" vertical="top" indent="1"/>
    </xf>
    <xf numFmtId="164" fontId="7" fillId="0" borderId="0" xfId="4" applyNumberFormat="1" applyFont="1" applyFill="1" applyBorder="1" applyAlignment="1" applyProtection="1">
      <alignment vertical="top"/>
    </xf>
    <xf numFmtId="0" fontId="12" fillId="0" borderId="6" xfId="4" applyNumberFormat="1" applyFont="1" applyFill="1" applyBorder="1" applyAlignment="1" applyProtection="1">
      <alignment vertical="top"/>
    </xf>
    <xf numFmtId="0" fontId="26" fillId="0" borderId="8" xfId="4" applyNumberFormat="1" applyFont="1" applyFill="1" applyBorder="1" applyAlignment="1" applyProtection="1">
      <alignment vertical="top"/>
    </xf>
    <xf numFmtId="0" fontId="12" fillId="0" borderId="6" xfId="4" applyNumberFormat="1" applyFont="1" applyFill="1" applyBorder="1" applyAlignment="1" applyProtection="1">
      <alignment horizontal="center" vertical="top"/>
    </xf>
    <xf numFmtId="164" fontId="12" fillId="0" borderId="6" xfId="4" applyNumberFormat="1" applyFont="1" applyFill="1" applyBorder="1" applyAlignment="1" applyProtection="1">
      <alignment horizontal="center" vertical="top"/>
    </xf>
    <xf numFmtId="0" fontId="26" fillId="0" borderId="8" xfId="4" applyNumberFormat="1" applyFont="1" applyFill="1" applyBorder="1" applyAlignment="1" applyProtection="1">
      <alignment horizontal="left" vertical="top" indent="1"/>
    </xf>
    <xf numFmtId="0" fontId="12" fillId="0" borderId="0" xfId="4" applyNumberFormat="1" applyFont="1" applyFill="1" applyBorder="1" applyAlignment="1" applyProtection="1">
      <alignment vertical="top" wrapText="1"/>
    </xf>
    <xf numFmtId="0" fontId="26" fillId="0" borderId="8" xfId="4" applyNumberFormat="1" applyFont="1" applyFill="1" applyBorder="1" applyAlignment="1" applyProtection="1">
      <alignment horizontal="left" vertical="top" wrapText="1" indent="1"/>
    </xf>
    <xf numFmtId="0" fontId="32" fillId="0" borderId="0" xfId="4" applyNumberFormat="1" applyFont="1" applyFill="1" applyBorder="1" applyAlignment="1" applyProtection="1">
      <alignment vertical="top"/>
    </xf>
    <xf numFmtId="0" fontId="10" fillId="0" borderId="0" xfId="4" applyNumberFormat="1" applyFont="1" applyFill="1" applyBorder="1" applyAlignment="1" applyProtection="1">
      <alignment vertical="top"/>
    </xf>
    <xf numFmtId="0" fontId="10" fillId="0" borderId="0" xfId="4" applyFont="1" applyAlignment="1"/>
    <xf numFmtId="0" fontId="28" fillId="0" borderId="0" xfId="4" applyNumberFormat="1" applyFont="1" applyFill="1" applyBorder="1" applyAlignment="1" applyProtection="1">
      <alignment vertical="top"/>
    </xf>
    <xf numFmtId="0" fontId="6" fillId="0" borderId="0" xfId="4" applyNumberFormat="1" applyFont="1" applyFill="1" applyBorder="1" applyAlignment="1" applyProtection="1">
      <alignment vertical="top"/>
    </xf>
    <xf numFmtId="0" fontId="44" fillId="0" borderId="0" xfId="4" applyNumberFormat="1" applyFont="1" applyFill="1" applyBorder="1" applyAlignment="1" applyProtection="1">
      <alignment vertical="top"/>
    </xf>
    <xf numFmtId="0" fontId="6" fillId="0" borderId="0" xfId="4" applyNumberFormat="1" applyFont="1" applyFill="1" applyBorder="1" applyAlignment="1" applyProtection="1">
      <alignment horizontal="left" vertical="top"/>
    </xf>
    <xf numFmtId="0" fontId="7" fillId="0" borderId="2" xfId="4" applyNumberFormat="1" applyFont="1" applyFill="1" applyBorder="1" applyAlignment="1" applyProtection="1">
      <alignment vertical="top"/>
    </xf>
    <xf numFmtId="0" fontId="6" fillId="0" borderId="4" xfId="4" applyNumberFormat="1" applyFont="1" applyFill="1" applyBorder="1" applyAlignment="1" applyProtection="1">
      <alignment vertical="top"/>
    </xf>
    <xf numFmtId="0" fontId="6" fillId="0" borderId="6" xfId="4" applyNumberFormat="1" applyFont="1" applyFill="1" applyBorder="1" applyAlignment="1" applyProtection="1">
      <alignment vertical="top"/>
    </xf>
    <xf numFmtId="49" fontId="12" fillId="0" borderId="0" xfId="4" applyNumberFormat="1" applyFont="1" applyFill="1" applyBorder="1" applyAlignment="1" applyProtection="1">
      <alignment horizontal="center" vertical="top"/>
    </xf>
    <xf numFmtId="0" fontId="26" fillId="0" borderId="6" xfId="4" quotePrefix="1" applyNumberFormat="1" applyFont="1" applyFill="1" applyBorder="1" applyAlignment="1" applyProtection="1">
      <alignment horizontal="center" vertical="top"/>
    </xf>
    <xf numFmtId="0" fontId="12" fillId="0" borderId="0" xfId="4" quotePrefix="1" applyNumberFormat="1" applyFont="1" applyFill="1" applyBorder="1" applyAlignment="1" applyProtection="1">
      <alignment vertical="top"/>
    </xf>
    <xf numFmtId="49" fontId="12" fillId="0" borderId="0" xfId="4" applyNumberFormat="1" applyFont="1" applyFill="1" applyBorder="1" applyAlignment="1" applyProtection="1">
      <alignment horizontal="right" vertical="top"/>
    </xf>
    <xf numFmtId="49" fontId="12" fillId="0" borderId="6" xfId="4" applyNumberFormat="1" applyFont="1" applyFill="1" applyBorder="1" applyAlignment="1" applyProtection="1">
      <alignment horizontal="right" vertical="top"/>
    </xf>
    <xf numFmtId="0" fontId="25" fillId="0" borderId="0" xfId="4" applyNumberFormat="1" applyFont="1" applyFill="1" applyBorder="1" applyAlignment="1" applyProtection="1">
      <alignment horizontal="left" vertical="top" indent="1"/>
    </xf>
    <xf numFmtId="49" fontId="6" fillId="0" borderId="0" xfId="4" applyNumberFormat="1" applyFont="1" applyFill="1" applyBorder="1" applyAlignment="1" applyProtection="1">
      <alignment vertical="top"/>
    </xf>
    <xf numFmtId="49" fontId="10" fillId="0" borderId="6" xfId="4" applyNumberFormat="1" applyFont="1" applyFill="1" applyBorder="1" applyAlignment="1" applyProtection="1">
      <alignment horizontal="center" vertical="top"/>
    </xf>
    <xf numFmtId="0" fontId="20" fillId="0" borderId="0" xfId="4" applyNumberFormat="1" applyFont="1" applyFill="1" applyBorder="1" applyAlignment="1" applyProtection="1">
      <alignment horizontal="left" vertical="top" indent="1"/>
    </xf>
    <xf numFmtId="49" fontId="6" fillId="0" borderId="0" xfId="4" applyNumberFormat="1" applyFont="1" applyFill="1" applyBorder="1" applyAlignment="1" applyProtection="1">
      <alignment horizontal="center" vertical="top"/>
    </xf>
    <xf numFmtId="49" fontId="12" fillId="0" borderId="6" xfId="4" applyNumberFormat="1" applyFont="1" applyFill="1" applyBorder="1" applyAlignment="1" applyProtection="1">
      <alignment horizontal="center" vertical="top"/>
    </xf>
    <xf numFmtId="49" fontId="31" fillId="0" borderId="0" xfId="4" applyNumberFormat="1" applyFont="1" applyFill="1" applyBorder="1" applyAlignment="1" applyProtection="1">
      <alignment horizontal="left" vertical="top" indent="1"/>
    </xf>
    <xf numFmtId="0" fontId="31" fillId="0" borderId="0" xfId="4" applyNumberFormat="1" applyFont="1" applyFill="1" applyBorder="1" applyAlignment="1" applyProtection="1">
      <alignment horizontal="left" vertical="top" indent="1"/>
    </xf>
    <xf numFmtId="0" fontId="26" fillId="0" borderId="0" xfId="4" applyNumberFormat="1" applyFont="1" applyFill="1" applyBorder="1" applyAlignment="1" applyProtection="1">
      <alignment horizontal="left" vertical="top" indent="1"/>
    </xf>
    <xf numFmtId="0" fontId="12" fillId="0" borderId="0" xfId="4" applyNumberFormat="1" applyFont="1" applyFill="1" applyBorder="1" applyAlignment="1" applyProtection="1">
      <alignment horizontal="left" vertical="top"/>
    </xf>
    <xf numFmtId="164" fontId="6" fillId="0" borderId="6" xfId="4" applyNumberFormat="1" applyFont="1" applyFill="1" applyBorder="1" applyAlignment="1" applyProtection="1">
      <alignment horizontal="center" vertical="top"/>
    </xf>
    <xf numFmtId="0" fontId="12" fillId="0" borderId="0" xfId="4" applyFont="1" applyAlignment="1"/>
    <xf numFmtId="0" fontId="26" fillId="0" borderId="0" xfId="4" applyFont="1" applyAlignment="1">
      <alignment horizontal="left" indent="1"/>
    </xf>
    <xf numFmtId="164" fontId="12" fillId="0" borderId="6" xfId="4" applyNumberFormat="1" applyFont="1" applyFill="1" applyBorder="1" applyAlignment="1" applyProtection="1">
      <alignment horizontal="center" vertical="center"/>
    </xf>
    <xf numFmtId="164" fontId="6" fillId="0" borderId="0" xfId="4" applyNumberFormat="1" applyFont="1" applyFill="1" applyBorder="1" applyAlignment="1" applyProtection="1">
      <alignment horizontal="center" vertical="top"/>
    </xf>
    <xf numFmtId="0" fontId="23" fillId="0" borderId="0" xfId="4" applyNumberFormat="1" applyFont="1" applyFill="1" applyBorder="1" applyAlignment="1" applyProtection="1">
      <alignment vertical="top"/>
    </xf>
    <xf numFmtId="0" fontId="5" fillId="0" borderId="0" xfId="4" applyNumberFormat="1" applyFont="1" applyFill="1" applyBorder="1" applyAlignment="1" applyProtection="1">
      <alignment vertical="top"/>
    </xf>
    <xf numFmtId="0" fontId="12" fillId="0" borderId="0" xfId="4" applyNumberFormat="1" applyFont="1" applyFill="1" applyBorder="1" applyAlignment="1" applyProtection="1">
      <alignment horizontal="center" vertical="top"/>
    </xf>
    <xf numFmtId="0" fontId="12" fillId="0" borderId="1" xfId="4" applyNumberFormat="1" applyFont="1" applyFill="1" applyBorder="1" applyAlignment="1" applyProtection="1">
      <alignment horizontal="center" vertical="top"/>
    </xf>
    <xf numFmtId="0" fontId="12" fillId="0" borderId="2" xfId="4" applyNumberFormat="1" applyFont="1" applyFill="1" applyBorder="1" applyAlignment="1" applyProtection="1">
      <alignment horizontal="left" vertical="top"/>
    </xf>
    <xf numFmtId="0" fontId="7" fillId="0" borderId="18" xfId="4" applyNumberFormat="1" applyFont="1" applyFill="1" applyBorder="1" applyAlignment="1" applyProtection="1">
      <alignment horizontal="center" vertical="center"/>
    </xf>
    <xf numFmtId="0" fontId="7" fillId="0" borderId="2" xfId="4" applyNumberFormat="1" applyFont="1" applyFill="1" applyBorder="1" applyAlignment="1" applyProtection="1">
      <alignment horizontal="right" vertical="center" indent="1"/>
    </xf>
    <xf numFmtId="0" fontId="12" fillId="0" borderId="5" xfId="4" applyNumberFormat="1" applyFont="1" applyFill="1" applyBorder="1" applyAlignment="1" applyProtection="1">
      <alignment horizontal="left" vertical="top"/>
    </xf>
    <xf numFmtId="0" fontId="12" fillId="0" borderId="19" xfId="4" applyNumberFormat="1" applyFont="1" applyFill="1" applyBorder="1" applyAlignment="1" applyProtection="1">
      <alignment horizontal="center" vertical="top"/>
    </xf>
    <xf numFmtId="165" fontId="12" fillId="0" borderId="0" xfId="4" applyNumberFormat="1" applyFont="1" applyFill="1" applyBorder="1" applyAlignment="1" applyProtection="1">
      <alignment horizontal="right" vertical="top" indent="1"/>
    </xf>
    <xf numFmtId="0" fontId="12" fillId="0" borderId="20" xfId="4" applyNumberFormat="1" applyFont="1" applyFill="1" applyBorder="1" applyAlignment="1" applyProtection="1">
      <alignment horizontal="center" vertical="top"/>
    </xf>
    <xf numFmtId="166" fontId="12" fillId="0" borderId="0" xfId="4" applyNumberFormat="1" applyFont="1" applyFill="1" applyBorder="1" applyAlignment="1" applyProtection="1">
      <alignment horizontal="right" vertical="top" indent="1"/>
    </xf>
    <xf numFmtId="0" fontId="32" fillId="0" borderId="0" xfId="4" applyNumberFormat="1" applyFont="1" applyFill="1" applyBorder="1" applyAlignment="1" applyProtection="1">
      <alignment vertical="center"/>
    </xf>
    <xf numFmtId="0" fontId="10" fillId="0" borderId="0" xfId="4" applyNumberFormat="1" applyFont="1" applyFill="1" applyBorder="1" applyAlignment="1" applyProtection="1">
      <alignment horizontal="center" vertical="center"/>
    </xf>
    <xf numFmtId="0" fontId="10" fillId="0" borderId="0" xfId="4" applyNumberFormat="1" applyFont="1" applyFill="1" applyBorder="1" applyAlignment="1" applyProtection="1">
      <alignment vertical="center"/>
    </xf>
    <xf numFmtId="0" fontId="20" fillId="0" borderId="0" xfId="4" applyNumberFormat="1" applyFont="1" applyFill="1" applyBorder="1" applyAlignment="1" applyProtection="1">
      <alignment vertical="center"/>
    </xf>
    <xf numFmtId="0" fontId="23" fillId="0" borderId="0" xfId="4" applyFont="1" applyAlignment="1">
      <alignment vertical="center"/>
    </xf>
    <xf numFmtId="0" fontId="28" fillId="0" borderId="0" xfId="4" applyNumberFormat="1" applyFont="1" applyFill="1" applyBorder="1" applyAlignment="1" applyProtection="1">
      <alignment vertical="center"/>
    </xf>
    <xf numFmtId="0" fontId="10" fillId="0" borderId="1" xfId="4" applyNumberFormat="1" applyFont="1" applyFill="1" applyBorder="1" applyAlignment="1" applyProtection="1">
      <alignment vertical="center"/>
    </xf>
    <xf numFmtId="0" fontId="7" fillId="0" borderId="3" xfId="4" applyNumberFormat="1" applyFont="1" applyFill="1" applyBorder="1" applyAlignment="1" applyProtection="1">
      <alignment horizontal="right" vertical="center" indent="2"/>
    </xf>
    <xf numFmtId="0" fontId="7" fillId="0" borderId="9" xfId="4" applyNumberFormat="1" applyFont="1" applyFill="1" applyBorder="1" applyAlignment="1" applyProtection="1">
      <alignment horizontal="right" vertical="center"/>
    </xf>
    <xf numFmtId="0" fontId="6" fillId="0" borderId="9" xfId="4" applyNumberFormat="1" applyFont="1" applyFill="1" applyBorder="1" applyAlignment="1" applyProtection="1">
      <alignment vertical="top"/>
    </xf>
    <xf numFmtId="164" fontId="12" fillId="0" borderId="6" xfId="4" applyNumberFormat="1" applyFont="1" applyFill="1" applyBorder="1" applyAlignment="1" applyProtection="1">
      <alignment horizontal="right" vertical="top" indent="2"/>
    </xf>
    <xf numFmtId="164" fontId="6" fillId="0" borderId="0" xfId="4" applyNumberFormat="1" applyFont="1" applyFill="1" applyBorder="1" applyAlignment="1" applyProtection="1">
      <alignment vertical="top"/>
    </xf>
    <xf numFmtId="164" fontId="12" fillId="0" borderId="0" xfId="4" applyNumberFormat="1" applyFont="1" applyFill="1" applyBorder="1" applyAlignment="1" applyProtection="1">
      <alignment vertical="top"/>
    </xf>
    <xf numFmtId="0" fontId="10" fillId="0" borderId="0" xfId="4" applyNumberFormat="1" applyFont="1" applyFill="1" applyBorder="1" applyAlignment="1" applyProtection="1">
      <alignment horizontal="center" vertical="top"/>
    </xf>
    <xf numFmtId="0" fontId="23" fillId="0" borderId="0" xfId="4" applyFont="1" applyAlignment="1"/>
    <xf numFmtId="0" fontId="45" fillId="0" borderId="6" xfId="0" applyNumberFormat="1" applyFont="1" applyFill="1" applyBorder="1" applyAlignment="1" applyProtection="1">
      <alignment horizontal="center" vertical="center"/>
    </xf>
    <xf numFmtId="1" fontId="7" fillId="0" borderId="6" xfId="0" applyNumberFormat="1" applyFont="1" applyFill="1" applyBorder="1" applyAlignment="1" applyProtection="1">
      <alignment horizontal="center" vertical="center"/>
    </xf>
    <xf numFmtId="1" fontId="25" fillId="0" borderId="6" xfId="0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vertical="top"/>
    </xf>
    <xf numFmtId="0" fontId="6" fillId="0" borderId="0" xfId="3" applyNumberFormat="1" applyFont="1" applyFill="1" applyBorder="1" applyAlignment="1" applyProtection="1">
      <alignment vertical="top"/>
    </xf>
    <xf numFmtId="0" fontId="12" fillId="0" borderId="1" xfId="3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vertical="top"/>
    </xf>
    <xf numFmtId="0" fontId="12" fillId="0" borderId="21" xfId="3" applyNumberFormat="1" applyFont="1" applyFill="1" applyBorder="1" applyAlignment="1" applyProtection="1">
      <alignment vertical="top"/>
    </xf>
    <xf numFmtId="0" fontId="7" fillId="0" borderId="15" xfId="3" applyNumberFormat="1" applyFont="1" applyFill="1" applyBorder="1" applyAlignment="1" applyProtection="1">
      <alignment horizontal="center" vertical="center"/>
    </xf>
    <xf numFmtId="0" fontId="35" fillId="0" borderId="0" xfId="3" applyNumberFormat="1" applyFont="1" applyFill="1" applyBorder="1" applyAlignment="1" applyProtection="1">
      <alignment horizontal="right" vertical="top" wrapText="1"/>
    </xf>
    <xf numFmtId="0" fontId="12" fillId="0" borderId="22" xfId="3" applyNumberFormat="1" applyFont="1" applyFill="1" applyBorder="1" applyAlignment="1" applyProtection="1">
      <alignment vertical="top"/>
    </xf>
    <xf numFmtId="0" fontId="26" fillId="0" borderId="2" xfId="4" applyNumberFormat="1" applyFont="1" applyFill="1" applyBorder="1" applyAlignment="1" applyProtection="1">
      <alignment horizontal="right" vertical="top" wrapText="1"/>
    </xf>
    <xf numFmtId="0" fontId="7" fillId="0" borderId="6" xfId="3" applyNumberFormat="1" applyFont="1" applyFill="1" applyBorder="1" applyAlignment="1" applyProtection="1">
      <alignment horizontal="left" vertical="top"/>
    </xf>
    <xf numFmtId="0" fontId="47" fillId="0" borderId="0" xfId="3" applyNumberFormat="1" applyFont="1" applyFill="1" applyBorder="1" applyAlignment="1" applyProtection="1">
      <alignment horizontal="right" vertical="top"/>
    </xf>
    <xf numFmtId="0" fontId="25" fillId="0" borderId="6" xfId="4" applyNumberFormat="1" applyFont="1" applyFill="1" applyBorder="1" applyAlignment="1" applyProtection="1">
      <alignment horizontal="left" vertical="top"/>
    </xf>
    <xf numFmtId="0" fontId="6" fillId="0" borderId="15" xfId="4" applyNumberFormat="1" applyFont="1" applyFill="1" applyBorder="1" applyAlignment="1" applyProtection="1">
      <alignment horizontal="left" vertical="top"/>
    </xf>
    <xf numFmtId="0" fontId="48" fillId="0" borderId="15" xfId="3" applyNumberFormat="1" applyFont="1" applyFill="1" applyBorder="1" applyAlignment="1" applyProtection="1">
      <alignment horizontal="left" vertical="top" indent="1"/>
    </xf>
    <xf numFmtId="0" fontId="48" fillId="0" borderId="0" xfId="3" applyNumberFormat="1" applyFont="1" applyFill="1" applyBorder="1" applyAlignment="1" applyProtection="1">
      <alignment horizontal="right" vertical="top"/>
    </xf>
    <xf numFmtId="0" fontId="16" fillId="0" borderId="15" xfId="4" applyNumberFormat="1" applyFont="1" applyFill="1" applyBorder="1" applyAlignment="1" applyProtection="1">
      <alignment horizontal="left" vertical="top" indent="1"/>
    </xf>
    <xf numFmtId="0" fontId="42" fillId="0" borderId="0" xfId="3" applyNumberFormat="1" applyFont="1" applyFill="1" applyBorder="1" applyAlignment="1" applyProtection="1">
      <alignment horizontal="right" vertical="top"/>
    </xf>
    <xf numFmtId="0" fontId="48" fillId="0" borderId="15" xfId="3" applyNumberFormat="1" applyFont="1" applyFill="1" applyBorder="1" applyAlignment="1" applyProtection="1">
      <alignment horizontal="left" vertical="top"/>
    </xf>
    <xf numFmtId="0" fontId="7" fillId="0" borderId="15" xfId="3" applyNumberFormat="1" applyFont="1" applyFill="1" applyBorder="1" applyAlignment="1" applyProtection="1">
      <alignment horizontal="left" vertical="top"/>
    </xf>
    <xf numFmtId="0" fontId="25" fillId="0" borderId="15" xfId="4" applyNumberFormat="1" applyFont="1" applyFill="1" applyBorder="1" applyAlignment="1" applyProtection="1">
      <alignment horizontal="left" vertical="top"/>
    </xf>
    <xf numFmtId="0" fontId="12" fillId="0" borderId="15" xfId="3" applyNumberFormat="1" applyFont="1" applyFill="1" applyBorder="1" applyAlignment="1" applyProtection="1">
      <alignment vertical="top"/>
    </xf>
    <xf numFmtId="0" fontId="49" fillId="0" borderId="0" xfId="4" applyNumberFormat="1" applyFont="1" applyFill="1" applyBorder="1" applyAlignment="1" applyProtection="1">
      <alignment vertical="top"/>
    </xf>
    <xf numFmtId="0" fontId="50" fillId="0" borderId="0" xfId="4" applyNumberFormat="1" applyFont="1" applyFill="1" applyBorder="1" applyAlignment="1" applyProtection="1">
      <alignment vertical="top"/>
    </xf>
    <xf numFmtId="0" fontId="32" fillId="0" borderId="0" xfId="3" applyNumberFormat="1" applyFont="1" applyFill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vertical="center"/>
    </xf>
    <xf numFmtId="0" fontId="23" fillId="0" borderId="0" xfId="4" applyFont="1" applyFill="1" applyAlignment="1">
      <alignment vertical="center"/>
    </xf>
    <xf numFmtId="0" fontId="6" fillId="0" borderId="0" xfId="4" applyFont="1" applyFill="1" applyAlignment="1"/>
    <xf numFmtId="0" fontId="10" fillId="0" borderId="0" xfId="4" applyFont="1" applyFill="1" applyAlignment="1">
      <alignment vertical="center"/>
    </xf>
    <xf numFmtId="0" fontId="28" fillId="0" borderId="0" xfId="4" applyFont="1" applyFill="1" applyAlignment="1">
      <alignment vertical="center"/>
    </xf>
    <xf numFmtId="0" fontId="7" fillId="0" borderId="0" xfId="3" applyNumberFormat="1" applyFont="1" applyFill="1" applyBorder="1" applyAlignment="1" applyProtection="1">
      <alignment vertical="top"/>
    </xf>
    <xf numFmtId="0" fontId="12" fillId="0" borderId="2" xfId="3" applyNumberFormat="1" applyFont="1" applyFill="1" applyBorder="1" applyAlignment="1" applyProtection="1">
      <alignment horizontal="left" vertical="top"/>
    </xf>
    <xf numFmtId="0" fontId="7" fillId="0" borderId="4" xfId="3" applyNumberFormat="1" applyFont="1" applyFill="1" applyBorder="1" applyAlignment="1" applyProtection="1">
      <alignment horizontal="right" vertical="center"/>
    </xf>
    <xf numFmtId="0" fontId="12" fillId="0" borderId="5" xfId="3" applyNumberFormat="1" applyFont="1" applyFill="1" applyBorder="1" applyAlignment="1" applyProtection="1">
      <alignment horizontal="left" vertical="top"/>
    </xf>
    <xf numFmtId="0" fontId="7" fillId="0" borderId="7" xfId="3" applyNumberFormat="1" applyFont="1" applyFill="1" applyBorder="1" applyAlignment="1" applyProtection="1">
      <alignment horizontal="right" vertical="center"/>
    </xf>
    <xf numFmtId="0" fontId="7" fillId="0" borderId="15" xfId="3" applyNumberFormat="1" applyFont="1" applyFill="1" applyBorder="1" applyAlignment="1" applyProtection="1">
      <alignment horizontal="left" vertical="center"/>
    </xf>
    <xf numFmtId="0" fontId="25" fillId="0" borderId="8" xfId="4" applyNumberFormat="1" applyFont="1" applyFill="1" applyBorder="1" applyAlignment="1" applyProtection="1">
      <alignment horizontal="left" vertical="center" indent="1"/>
    </xf>
    <xf numFmtId="0" fontId="7" fillId="0" borderId="0" xfId="3" applyNumberFormat="1" applyFont="1" applyFill="1" applyBorder="1" applyAlignment="1" applyProtection="1">
      <alignment horizontal="left" vertical="center"/>
    </xf>
    <xf numFmtId="0" fontId="26" fillId="0" borderId="8" xfId="4" applyNumberFormat="1" applyFont="1" applyFill="1" applyBorder="1" applyAlignment="1" applyProtection="1">
      <alignment horizontal="left" vertical="center" indent="1"/>
    </xf>
    <xf numFmtId="0" fontId="12" fillId="0" borderId="0" xfId="3" applyNumberFormat="1" applyFont="1" applyFill="1" applyBorder="1" applyAlignment="1" applyProtection="1">
      <alignment horizontal="left" vertical="center"/>
    </xf>
    <xf numFmtId="0" fontId="12" fillId="0" borderId="2" xfId="3" applyNumberFormat="1" applyFont="1" applyFill="1" applyBorder="1" applyAlignment="1" applyProtection="1">
      <alignment horizontal="left" vertical="center"/>
    </xf>
    <xf numFmtId="164" fontId="51" fillId="0" borderId="13" xfId="3" applyNumberFormat="1" applyFont="1" applyFill="1" applyBorder="1" applyAlignment="1" applyProtection="1">
      <alignment horizontal="center" vertical="center"/>
    </xf>
    <xf numFmtId="0" fontId="26" fillId="0" borderId="13" xfId="4" applyNumberFormat="1" applyFont="1" applyFill="1" applyBorder="1" applyAlignment="1" applyProtection="1">
      <alignment horizontal="left" vertical="center" indent="1"/>
    </xf>
    <xf numFmtId="0" fontId="23" fillId="0" borderId="0" xfId="3" applyNumberFormat="1" applyFont="1" applyFill="1" applyBorder="1" applyAlignment="1" applyProtection="1">
      <alignment vertical="center"/>
    </xf>
    <xf numFmtId="0" fontId="12" fillId="0" borderId="0" xfId="3" applyNumberFormat="1" applyFont="1" applyFill="1" applyBorder="1" applyAlignment="1" applyProtection="1">
      <alignment horizontal="center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left" vertical="top"/>
    </xf>
    <xf numFmtId="0" fontId="12" fillId="0" borderId="1" xfId="3" applyNumberFormat="1" applyFont="1" applyFill="1" applyBorder="1" applyAlignment="1" applyProtection="1">
      <alignment horizontal="center" vertical="top"/>
    </xf>
    <xf numFmtId="0" fontId="6" fillId="0" borderId="4" xfId="3" applyNumberFormat="1" applyFont="1" applyFill="1" applyBorder="1" applyAlignment="1" applyProtection="1">
      <alignment horizontal="right" vertical="top"/>
    </xf>
    <xf numFmtId="0" fontId="12" fillId="0" borderId="0" xfId="3" applyNumberFormat="1" applyFont="1" applyFill="1" applyBorder="1" applyAlignment="1" applyProtection="1">
      <alignment horizontal="left"/>
    </xf>
    <xf numFmtId="0" fontId="26" fillId="0" borderId="0" xfId="4" applyNumberFormat="1" applyFont="1" applyFill="1" applyBorder="1" applyAlignment="1" applyProtection="1">
      <alignment horizontal="left" indent="1"/>
    </xf>
    <xf numFmtId="0" fontId="26" fillId="0" borderId="0" xfId="4" quotePrefix="1" applyNumberFormat="1" applyFont="1" applyFill="1" applyBorder="1" applyAlignment="1" applyProtection="1">
      <alignment horizontal="left" vertical="center" indent="1"/>
    </xf>
    <xf numFmtId="0" fontId="6" fillId="0" borderId="0" xfId="3" applyNumberFormat="1" applyFont="1" applyFill="1" applyBorder="1" applyAlignment="1" applyProtection="1"/>
    <xf numFmtId="0" fontId="20" fillId="0" borderId="0" xfId="3" applyNumberFormat="1" applyFont="1" applyFill="1" applyBorder="1" applyAlignment="1" applyProtection="1">
      <alignment vertical="center" wrapText="1"/>
    </xf>
    <xf numFmtId="0" fontId="10" fillId="0" borderId="0" xfId="3" applyNumberFormat="1" applyFont="1" applyFill="1" applyBorder="1" applyAlignment="1" applyProtection="1">
      <alignment horizontal="center" vertical="top"/>
    </xf>
    <xf numFmtId="0" fontId="20" fillId="0" borderId="0" xfId="3" applyNumberFormat="1" applyFont="1" applyFill="1" applyBorder="1" applyAlignment="1" applyProtection="1">
      <alignment vertical="top"/>
    </xf>
    <xf numFmtId="0" fontId="22" fillId="0" borderId="0" xfId="3" applyNumberFormat="1" applyFont="1" applyFill="1" applyBorder="1" applyAlignment="1" applyProtection="1">
      <alignment horizontal="center" vertical="center" wrapText="1"/>
    </xf>
    <xf numFmtId="0" fontId="6" fillId="0" borderId="0" xfId="4" applyNumberFormat="1" applyFont="1" applyFill="1" applyBorder="1" applyAlignment="1" applyProtection="1">
      <alignment horizontal="center" vertical="top"/>
    </xf>
    <xf numFmtId="0" fontId="22" fillId="0" borderId="0" xfId="4" applyNumberFormat="1" applyFont="1" applyFill="1" applyBorder="1" applyAlignment="1" applyProtection="1">
      <alignment horizontal="center" vertical="center" wrapText="1"/>
    </xf>
    <xf numFmtId="0" fontId="22" fillId="0" borderId="0" xfId="4" applyNumberFormat="1" applyFont="1" applyFill="1" applyBorder="1" applyAlignment="1" applyProtection="1">
      <alignment horizontal="left" vertical="center" wrapText="1"/>
    </xf>
    <xf numFmtId="0" fontId="19" fillId="0" borderId="0" xfId="3" applyNumberFormat="1" applyFont="1" applyFill="1" applyBorder="1" applyAlignment="1" applyProtection="1">
      <alignment vertical="top"/>
    </xf>
    <xf numFmtId="0" fontId="20" fillId="0" borderId="0" xfId="3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center" wrapText="1"/>
    </xf>
    <xf numFmtId="0" fontId="22" fillId="0" borderId="0" xfId="3" applyNumberFormat="1" applyFont="1" applyFill="1" applyBorder="1" applyAlignment="1" applyProtection="1">
      <alignment horizontal="center" vertical="top" wrapText="1"/>
    </xf>
    <xf numFmtId="0" fontId="10" fillId="0" borderId="0" xfId="3" applyNumberFormat="1" applyFont="1" applyFill="1" applyBorder="1" applyAlignment="1" applyProtection="1">
      <alignment horizontal="center" vertical="center"/>
    </xf>
    <xf numFmtId="0" fontId="23" fillId="0" borderId="0" xfId="3" applyNumberFormat="1" applyFont="1" applyFill="1" applyBorder="1" applyAlignment="1" applyProtection="1">
      <alignment vertical="top"/>
    </xf>
    <xf numFmtId="0" fontId="7" fillId="0" borderId="1" xfId="3" applyNumberFormat="1" applyFont="1" applyFill="1" applyBorder="1" applyAlignment="1" applyProtection="1">
      <alignment horizontal="center" vertical="top"/>
    </xf>
    <xf numFmtId="0" fontId="12" fillId="0" borderId="2" xfId="3" applyNumberFormat="1" applyFont="1" applyFill="1" applyBorder="1" applyAlignment="1" applyProtection="1">
      <alignment vertical="center"/>
    </xf>
    <xf numFmtId="0" fontId="7" fillId="0" borderId="3" xfId="3" applyNumberFormat="1" applyFont="1" applyFill="1" applyBorder="1" applyAlignment="1" applyProtection="1">
      <alignment horizontal="center" vertical="center"/>
    </xf>
    <xf numFmtId="0" fontId="6" fillId="0" borderId="9" xfId="3" applyNumberFormat="1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/>
    <xf numFmtId="0" fontId="28" fillId="0" borderId="0" xfId="3" applyNumberFormat="1" applyFont="1" applyFill="1" applyBorder="1" applyAlignment="1" applyProtection="1">
      <alignment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0" fontId="22" fillId="0" borderId="0" xfId="4" applyNumberFormat="1" applyFont="1" applyFill="1" applyBorder="1" applyAlignment="1" applyProtection="1">
      <alignment vertical="center"/>
    </xf>
    <xf numFmtId="0" fontId="6" fillId="0" borderId="0" xfId="4" applyNumberFormat="1" applyFont="1" applyFill="1" applyBorder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vertical="center"/>
    </xf>
    <xf numFmtId="49" fontId="25" fillId="0" borderId="0" xfId="4" applyNumberFormat="1" applyFont="1" applyFill="1" applyBorder="1" applyAlignment="1" applyProtection="1">
      <alignment horizontal="left" vertical="center" indent="1"/>
    </xf>
    <xf numFmtId="0" fontId="12" fillId="0" borderId="0" xfId="3" applyNumberFormat="1" applyFont="1" applyFill="1" applyBorder="1" applyAlignment="1" applyProtection="1">
      <alignment horizontal="left" vertical="top" indent="1"/>
    </xf>
    <xf numFmtId="49" fontId="26" fillId="0" borderId="0" xfId="4" applyNumberFormat="1" applyFont="1" applyFill="1" applyBorder="1" applyAlignment="1" applyProtection="1">
      <alignment horizontal="left" vertical="top" indent="1"/>
    </xf>
    <xf numFmtId="0" fontId="12" fillId="0" borderId="0" xfId="3" applyNumberFormat="1" applyFont="1" applyFill="1" applyBorder="1" applyAlignment="1" applyProtection="1">
      <alignment horizontal="left" vertical="top"/>
    </xf>
    <xf numFmtId="164" fontId="6" fillId="0" borderId="0" xfId="3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/>
    </xf>
    <xf numFmtId="49" fontId="25" fillId="0" borderId="0" xfId="4" applyNumberFormat="1" applyFont="1" applyFill="1" applyBorder="1" applyAlignment="1" applyProtection="1">
      <alignment horizontal="left" vertical="top" indent="1"/>
    </xf>
    <xf numFmtId="0" fontId="28" fillId="0" borderId="0" xfId="3" applyNumberFormat="1" applyFont="1" applyFill="1" applyBorder="1" applyAlignment="1" applyProtection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center" vertical="center"/>
    </xf>
    <xf numFmtId="0" fontId="20" fillId="0" borderId="0" xfId="4" applyNumberFormat="1" applyFont="1" applyFill="1" applyBorder="1" applyAlignment="1" applyProtection="1">
      <alignment vertical="top"/>
    </xf>
    <xf numFmtId="0" fontId="28" fillId="0" borderId="0" xfId="4" applyNumberFormat="1" applyFont="1" applyFill="1" applyBorder="1" applyAlignment="1" applyProtection="1">
      <alignment horizontal="center" vertical="center" wrapText="1"/>
    </xf>
    <xf numFmtId="0" fontId="28" fillId="0" borderId="0" xfId="4" applyNumberFormat="1" applyFont="1" applyFill="1" applyBorder="1" applyAlignment="1" applyProtection="1">
      <alignment horizontal="left" vertical="center" wrapText="1"/>
    </xf>
    <xf numFmtId="0" fontId="52" fillId="0" borderId="0" xfId="3" applyFont="1" applyBorder="1" applyAlignment="1">
      <alignment vertical="justify" wrapText="1"/>
    </xf>
    <xf numFmtId="0" fontId="6" fillId="0" borderId="0" xfId="3" applyNumberFormat="1" applyFont="1" applyFill="1" applyBorder="1" applyAlignment="1" applyProtection="1">
      <alignment horizontal="center" vertical="center"/>
    </xf>
    <xf numFmtId="0" fontId="53" fillId="0" borderId="0" xfId="3" applyFont="1" applyBorder="1" applyAlignment="1">
      <alignment horizontal="center" vertical="center" wrapText="1"/>
    </xf>
    <xf numFmtId="0" fontId="6" fillId="0" borderId="0" xfId="3" applyFont="1" applyAlignment="1"/>
    <xf numFmtId="0" fontId="54" fillId="0" borderId="0" xfId="3" applyFont="1" applyAlignment="1">
      <alignment vertical="center"/>
    </xf>
    <xf numFmtId="0" fontId="6" fillId="0" borderId="0" xfId="3" applyFont="1" applyAlignment="1">
      <alignment horizontal="center"/>
    </xf>
    <xf numFmtId="0" fontId="7" fillId="0" borderId="23" xfId="3" applyNumberFormat="1" applyFont="1" applyFill="1" applyBorder="1" applyAlignment="1" applyProtection="1">
      <alignment horizontal="right" vertical="center" indent="12"/>
    </xf>
    <xf numFmtId="0" fontId="7" fillId="0" borderId="4" xfId="3" applyNumberFormat="1" applyFont="1" applyFill="1" applyBorder="1" applyAlignment="1" applyProtection="1"/>
    <xf numFmtId="0" fontId="7" fillId="0" borderId="10" xfId="3" applyNumberFormat="1" applyFont="1" applyFill="1" applyBorder="1" applyAlignment="1" applyProtection="1">
      <alignment horizontal="left" vertical="top" indent="2"/>
    </xf>
    <xf numFmtId="0" fontId="7" fillId="0" borderId="0" xfId="3" applyNumberFormat="1" applyFont="1" applyFill="1" applyBorder="1" applyAlignment="1" applyProtection="1">
      <alignment horizontal="left" vertical="top" indent="1"/>
    </xf>
    <xf numFmtId="0" fontId="7" fillId="0" borderId="6" xfId="3" applyNumberFormat="1" applyFont="1" applyFill="1" applyBorder="1" applyAlignment="1" applyProtection="1">
      <alignment horizontal="center" vertical="top"/>
    </xf>
    <xf numFmtId="0" fontId="25" fillId="0" borderId="6" xfId="4" applyNumberFormat="1" applyFont="1" applyFill="1" applyBorder="1" applyAlignment="1" applyProtection="1">
      <alignment horizontal="center" vertical="top"/>
    </xf>
    <xf numFmtId="0" fontId="7" fillId="0" borderId="0" xfId="3" applyNumberFormat="1" applyFont="1" applyFill="1" applyBorder="1" applyAlignment="1" applyProtection="1">
      <alignment horizontal="left" vertical="top" indent="2"/>
    </xf>
    <xf numFmtId="0" fontId="12" fillId="0" borderId="6" xfId="3" applyNumberFormat="1" applyFont="1" applyFill="1" applyBorder="1" applyAlignment="1" applyProtection="1">
      <alignment vertical="top"/>
    </xf>
    <xf numFmtId="0" fontId="26" fillId="0" borderId="0" xfId="3" applyNumberFormat="1" applyFont="1" applyFill="1" applyBorder="1" applyAlignment="1" applyProtection="1">
      <alignment horizontal="left" vertical="top" indent="1"/>
    </xf>
    <xf numFmtId="0" fontId="25" fillId="0" borderId="0" xfId="3" applyNumberFormat="1" applyFont="1" applyFill="1" applyBorder="1" applyAlignment="1" applyProtection="1">
      <alignment horizontal="left" vertical="top" indent="1"/>
    </xf>
    <xf numFmtId="49" fontId="26" fillId="0" borderId="0" xfId="3" applyNumberFormat="1" applyFont="1" applyFill="1" applyBorder="1" applyAlignment="1" applyProtection="1">
      <alignment horizontal="left" vertical="center" indent="1"/>
    </xf>
    <xf numFmtId="0" fontId="26" fillId="0" borderId="0" xfId="3" applyNumberFormat="1" applyFont="1" applyFill="1" applyBorder="1" applyAlignment="1" applyProtection="1">
      <alignment horizontal="right" vertical="top"/>
    </xf>
    <xf numFmtId="0" fontId="26" fillId="0" borderId="6" xfId="3" applyNumberFormat="1" applyFont="1" applyFill="1" applyBorder="1" applyAlignment="1" applyProtection="1">
      <alignment horizontal="right" vertical="top" indent="2"/>
    </xf>
    <xf numFmtId="0" fontId="26" fillId="0" borderId="0" xfId="3" applyNumberFormat="1" applyFont="1" applyFill="1" applyBorder="1" applyAlignment="1" applyProtection="1">
      <alignment horizontal="left" vertical="top" indent="2"/>
    </xf>
    <xf numFmtId="0" fontId="25" fillId="0" borderId="6" xfId="4" applyNumberFormat="1" applyFont="1" applyFill="1" applyBorder="1" applyAlignment="1" applyProtection="1">
      <alignment horizontal="center" vertical="top" wrapText="1"/>
    </xf>
    <xf numFmtId="0" fontId="25" fillId="0" borderId="0" xfId="4" applyNumberFormat="1" applyFont="1" applyFill="1" applyBorder="1" applyAlignment="1" applyProtection="1">
      <alignment horizontal="left" vertical="top" wrapText="1" indent="1"/>
    </xf>
    <xf numFmtId="0" fontId="6" fillId="0" borderId="6" xfId="3" applyNumberFormat="1" applyFont="1" applyFill="1" applyBorder="1" applyAlignment="1" applyProtection="1">
      <alignment vertical="top"/>
    </xf>
    <xf numFmtId="0" fontId="31" fillId="0" borderId="0" xfId="3" applyNumberFormat="1" applyFont="1" applyFill="1" applyBorder="1" applyAlignment="1" applyProtection="1">
      <alignment horizontal="left" vertical="top" indent="1"/>
    </xf>
    <xf numFmtId="0" fontId="7" fillId="0" borderId="0" xfId="4" applyNumberFormat="1" applyFont="1" applyFill="1" applyBorder="1" applyAlignment="1" applyProtection="1">
      <alignment horizontal="center" vertical="top" wrapText="1"/>
    </xf>
    <xf numFmtId="0" fontId="7" fillId="0" borderId="6" xfId="4" applyNumberFormat="1" applyFont="1" applyFill="1" applyBorder="1" applyAlignment="1" applyProtection="1">
      <alignment horizontal="center" vertical="top" wrapText="1"/>
    </xf>
    <xf numFmtId="0" fontId="12" fillId="0" borderId="0" xfId="3" applyNumberFormat="1" applyFont="1" applyFill="1" applyBorder="1" applyAlignment="1" applyProtection="1">
      <alignment vertical="top" wrapText="1"/>
    </xf>
    <xf numFmtId="0" fontId="7" fillId="0" borderId="6" xfId="3" applyNumberFormat="1" applyFont="1" applyFill="1" applyBorder="1" applyAlignment="1" applyProtection="1">
      <alignment horizontal="center" vertical="center"/>
    </xf>
    <xf numFmtId="0" fontId="25" fillId="0" borderId="6" xfId="4" applyNumberFormat="1" applyFont="1" applyFill="1" applyBorder="1" applyAlignment="1" applyProtection="1">
      <alignment horizontal="center" vertical="center" wrapText="1"/>
    </xf>
    <xf numFmtId="0" fontId="6" fillId="0" borderId="15" xfId="4" applyNumberFormat="1" applyFont="1" applyFill="1" applyBorder="1" applyAlignment="1" applyProtection="1">
      <alignment vertical="top"/>
    </xf>
    <xf numFmtId="0" fontId="7" fillId="0" borderId="15" xfId="4" applyNumberFormat="1" applyFont="1" applyFill="1" applyBorder="1" applyAlignment="1" applyProtection="1">
      <alignment horizontal="center" vertical="top" wrapText="1"/>
    </xf>
    <xf numFmtId="0" fontId="32" fillId="0" borderId="0" xfId="3" applyNumberFormat="1" applyFont="1" applyFill="1" applyBorder="1" applyAlignment="1" applyProtection="1">
      <alignment vertical="top"/>
    </xf>
    <xf numFmtId="0" fontId="22" fillId="0" borderId="0" xfId="3" applyNumberFormat="1" applyFont="1" applyFill="1" applyBorder="1" applyAlignment="1" applyProtection="1">
      <alignment vertical="top"/>
    </xf>
    <xf numFmtId="0" fontId="22" fillId="0" borderId="0" xfId="3" applyNumberFormat="1" applyFont="1" applyFill="1" applyBorder="1" applyAlignment="1" applyProtection="1">
      <alignment vertical="top" wrapText="1"/>
    </xf>
    <xf numFmtId="0" fontId="6" fillId="0" borderId="0" xfId="3" applyNumberFormat="1" applyFont="1" applyFill="1" applyBorder="1" applyAlignment="1" applyProtection="1">
      <alignment vertical="center"/>
    </xf>
    <xf numFmtId="0" fontId="12" fillId="0" borderId="0" xfId="3" applyNumberFormat="1" applyFont="1" applyFill="1" applyBorder="1" applyAlignment="1" applyProtection="1">
      <alignment vertical="center"/>
    </xf>
    <xf numFmtId="0" fontId="20" fillId="0" borderId="0" xfId="3" applyNumberFormat="1" applyFont="1" applyFill="1" applyBorder="1" applyAlignment="1" applyProtection="1">
      <alignment vertical="center"/>
    </xf>
    <xf numFmtId="0" fontId="28" fillId="0" borderId="0" xfId="3" applyNumberFormat="1" applyFont="1" applyFill="1" applyBorder="1" applyAlignment="1" applyProtection="1">
      <alignment vertical="center"/>
    </xf>
    <xf numFmtId="0" fontId="12" fillId="0" borderId="9" xfId="3" applyNumberFormat="1" applyFont="1" applyFill="1" applyBorder="1" applyAlignment="1" applyProtection="1">
      <alignment horizontal="left" vertical="top"/>
    </xf>
    <xf numFmtId="0" fontId="7" fillId="0" borderId="9" xfId="3" applyNumberFormat="1" applyFont="1" applyFill="1" applyBorder="1" applyAlignment="1" applyProtection="1">
      <alignment horizontal="right" vertical="top"/>
    </xf>
    <xf numFmtId="0" fontId="7" fillId="0" borderId="6" xfId="3" applyNumberFormat="1" applyFont="1" applyFill="1" applyBorder="1" applyAlignment="1" applyProtection="1">
      <alignment horizontal="right" vertical="top"/>
    </xf>
    <xf numFmtId="0" fontId="7" fillId="0" borderId="0" xfId="3" applyNumberFormat="1" applyFont="1" applyFill="1" applyBorder="1" applyAlignment="1" applyProtection="1">
      <alignment horizontal="right" vertical="top"/>
    </xf>
    <xf numFmtId="0" fontId="44" fillId="0" borderId="6" xfId="4" applyFont="1" applyFill="1" applyBorder="1" applyAlignment="1" applyProtection="1">
      <alignment horizontal="center" vertical="top"/>
    </xf>
    <xf numFmtId="0" fontId="5" fillId="0" borderId="0" xfId="4" applyFont="1" applyFill="1" applyBorder="1" applyAlignment="1" applyProtection="1">
      <alignment vertical="top"/>
    </xf>
    <xf numFmtId="0" fontId="7" fillId="0" borderId="6" xfId="3" applyNumberFormat="1" applyFont="1" applyFill="1" applyBorder="1" applyAlignment="1" applyProtection="1">
      <alignment vertical="top"/>
    </xf>
    <xf numFmtId="0" fontId="26" fillId="0" borderId="0" xfId="4" applyFont="1" applyFill="1" applyBorder="1" applyAlignment="1" applyProtection="1">
      <alignment horizontal="left" vertical="top" indent="1"/>
    </xf>
    <xf numFmtId="0" fontId="25" fillId="0" borderId="6" xfId="4" applyFont="1" applyFill="1" applyBorder="1" applyAlignment="1" applyProtection="1">
      <alignment horizontal="center" vertical="top"/>
    </xf>
    <xf numFmtId="0" fontId="7" fillId="0" borderId="0" xfId="4" applyFont="1" applyFill="1" applyBorder="1" applyAlignment="1" applyProtection="1">
      <alignment vertical="top"/>
    </xf>
    <xf numFmtId="0" fontId="12" fillId="0" borderId="6" xfId="3" applyNumberFormat="1" applyFont="1" applyFill="1" applyBorder="1" applyAlignment="1" applyProtection="1">
      <alignment horizontal="left" vertical="top" indent="1"/>
    </xf>
    <xf numFmtId="164" fontId="12" fillId="0" borderId="0" xfId="3" applyNumberFormat="1" applyFont="1" applyFill="1" applyBorder="1" applyAlignment="1" applyProtection="1">
      <alignment horizontal="right" vertical="top"/>
    </xf>
    <xf numFmtId="164" fontId="12" fillId="0" borderId="0" xfId="3" applyNumberFormat="1" applyFont="1" applyFill="1" applyAlignment="1">
      <alignment horizontal="right"/>
    </xf>
    <xf numFmtId="0" fontId="25" fillId="0" borderId="0" xfId="4" applyFont="1" applyFill="1" applyBorder="1" applyAlignment="1" applyProtection="1">
      <alignment horizontal="left" vertical="center" indent="1"/>
    </xf>
    <xf numFmtId="0" fontId="12" fillId="0" borderId="0" xfId="3" applyNumberFormat="1" applyFont="1" applyFill="1" applyBorder="1" applyAlignment="1" applyProtection="1">
      <alignment horizontal="left" vertical="top" wrapText="1"/>
    </xf>
    <xf numFmtId="0" fontId="26" fillId="0" borderId="0" xfId="4" applyFont="1" applyFill="1" applyBorder="1" applyAlignment="1" applyProtection="1">
      <alignment horizontal="left" vertical="center" wrapText="1" indent="1"/>
    </xf>
    <xf numFmtId="0" fontId="20" fillId="0" borderId="0" xfId="3" applyNumberFormat="1" applyFont="1" applyFill="1" applyBorder="1" applyAlignment="1" applyProtection="1">
      <alignment vertical="top" wrapText="1"/>
    </xf>
    <xf numFmtId="0" fontId="40" fillId="0" borderId="0" xfId="3" applyNumberFormat="1" applyFont="1" applyFill="1" applyBorder="1" applyAlignment="1" applyProtection="1">
      <alignment vertical="top"/>
    </xf>
    <xf numFmtId="0" fontId="40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vertical="top"/>
    </xf>
    <xf numFmtId="0" fontId="12" fillId="0" borderId="1" xfId="3" applyNumberFormat="1" applyFont="1" applyFill="1" applyBorder="1" applyAlignment="1" applyProtection="1">
      <alignment horizontal="right" vertical="top"/>
    </xf>
    <xf numFmtId="0" fontId="12" fillId="0" borderId="0" xfId="3" applyNumberFormat="1" applyFont="1" applyFill="1" applyBorder="1" applyAlignment="1" applyProtection="1">
      <alignment horizontal="right" vertical="top"/>
    </xf>
    <xf numFmtId="0" fontId="12" fillId="0" borderId="9" xfId="3" applyNumberFormat="1" applyFont="1" applyFill="1" applyBorder="1" applyAlignment="1" applyProtection="1">
      <alignment horizontal="left" vertical="center"/>
    </xf>
    <xf numFmtId="0" fontId="7" fillId="0" borderId="3" xfId="3" applyNumberFormat="1" applyFont="1" applyFill="1" applyBorder="1" applyAlignment="1" applyProtection="1">
      <alignment horizontal="right" indent="1"/>
    </xf>
    <xf numFmtId="0" fontId="8" fillId="0" borderId="5" xfId="3" applyNumberFormat="1" applyFont="1" applyFill="1" applyBorder="1" applyAlignment="1" applyProtection="1">
      <alignment horizontal="left" vertical="center" indent="1"/>
    </xf>
    <xf numFmtId="164" fontId="7" fillId="0" borderId="0" xfId="3" applyNumberFormat="1" applyFont="1" applyFill="1" applyBorder="1" applyAlignment="1" applyProtection="1">
      <alignment horizontal="right"/>
    </xf>
    <xf numFmtId="49" fontId="16" fillId="0" borderId="0" xfId="3" applyNumberFormat="1" applyFont="1" applyFill="1" applyBorder="1" applyAlignment="1" applyProtection="1">
      <alignment horizontal="left" indent="1"/>
    </xf>
    <xf numFmtId="49" fontId="16" fillId="0" borderId="0" xfId="3" applyNumberFormat="1" applyFont="1" applyFill="1" applyBorder="1" applyAlignment="1" applyProtection="1">
      <alignment horizontal="left" vertical="top" indent="1"/>
    </xf>
    <xf numFmtId="1" fontId="6" fillId="0" borderId="0" xfId="3" applyNumberFormat="1" applyFont="1" applyAlignment="1"/>
    <xf numFmtId="0" fontId="8" fillId="0" borderId="0" xfId="3" applyFont="1" applyAlignment="1">
      <alignment horizontal="left" indent="1"/>
    </xf>
    <xf numFmtId="49" fontId="7" fillId="0" borderId="0" xfId="3" applyNumberFormat="1" applyFont="1" applyFill="1" applyBorder="1" applyAlignment="1" applyProtection="1">
      <alignment horizontal="left" vertical="top"/>
    </xf>
    <xf numFmtId="49" fontId="8" fillId="0" borderId="0" xfId="3" applyNumberFormat="1" applyFont="1" applyAlignment="1">
      <alignment horizontal="left" indent="1"/>
    </xf>
    <xf numFmtId="0" fontId="16" fillId="0" borderId="0" xfId="3" applyFont="1" applyAlignment="1">
      <alignment horizontal="left" indent="1"/>
    </xf>
    <xf numFmtId="0" fontId="46" fillId="0" borderId="0" xfId="3" applyNumberFormat="1" applyFont="1" applyFill="1" applyBorder="1" applyAlignment="1" applyProtection="1">
      <alignment vertical="top"/>
    </xf>
    <xf numFmtId="1" fontId="55" fillId="0" borderId="0" xfId="3" applyNumberFormat="1" applyFont="1" applyFill="1" applyBorder="1" applyAlignment="1" applyProtection="1">
      <alignment vertical="top"/>
    </xf>
    <xf numFmtId="1" fontId="6" fillId="0" borderId="0" xfId="3" applyNumberFormat="1" applyFont="1" applyFill="1" applyBorder="1" applyAlignment="1" applyProtection="1">
      <alignment vertical="top"/>
    </xf>
    <xf numFmtId="0" fontId="56" fillId="0" borderId="0" xfId="3" applyFont="1" applyFill="1" applyAlignment="1">
      <alignment horizontal="right" vertical="top" wrapText="1"/>
    </xf>
    <xf numFmtId="0" fontId="5" fillId="0" borderId="0" xfId="3" applyFont="1" applyFill="1" applyAlignment="1">
      <alignment horizontal="right"/>
    </xf>
    <xf numFmtId="0" fontId="16" fillId="0" borderId="0" xfId="3" applyFont="1" applyBorder="1" applyAlignment="1">
      <alignment horizontal="left" indent="1"/>
    </xf>
    <xf numFmtId="0" fontId="57" fillId="0" borderId="0" xfId="3" applyNumberFormat="1" applyFont="1" applyFill="1" applyBorder="1" applyAlignment="1" applyProtection="1">
      <alignment vertical="top"/>
    </xf>
    <xf numFmtId="0" fontId="18" fillId="0" borderId="0" xfId="3" applyNumberFormat="1" applyFont="1" applyFill="1" applyBorder="1" applyAlignment="1" applyProtection="1"/>
    <xf numFmtId="0" fontId="20" fillId="0" borderId="0" xfId="3" applyFont="1" applyAlignment="1"/>
    <xf numFmtId="0" fontId="27" fillId="0" borderId="0" xfId="3" applyNumberFormat="1" applyFont="1" applyFill="1" applyBorder="1" applyAlignment="1" applyProtection="1">
      <alignment vertical="top"/>
    </xf>
    <xf numFmtId="0" fontId="10" fillId="0" borderId="0" xfId="3" applyNumberFormat="1" applyFont="1" applyFill="1" applyBorder="1" applyAlignment="1" applyProtection="1">
      <alignment horizontal="right" vertical="top"/>
    </xf>
    <xf numFmtId="0" fontId="18" fillId="0" borderId="0" xfId="3" applyNumberFormat="1" applyFont="1" applyFill="1" applyBorder="1" applyAlignment="1" applyProtection="1">
      <alignment horizontal="left"/>
    </xf>
    <xf numFmtId="0" fontId="5" fillId="0" borderId="0" xfId="3" applyNumberFormat="1" applyFont="1" applyFill="1" applyBorder="1" applyAlignment="1" applyProtection="1">
      <alignment vertical="center"/>
    </xf>
    <xf numFmtId="0" fontId="25" fillId="0" borderId="0" xfId="3" applyNumberFormat="1" applyFont="1" applyFill="1" applyBorder="1" applyAlignment="1" applyProtection="1">
      <alignment vertical="top"/>
    </xf>
    <xf numFmtId="0" fontId="6" fillId="0" borderId="1" xfId="3" applyNumberFormat="1" applyFont="1" applyFill="1" applyBorder="1" applyAlignment="1" applyProtection="1">
      <alignment vertical="top"/>
    </xf>
    <xf numFmtId="0" fontId="6" fillId="0" borderId="1" xfId="3" applyNumberFormat="1" applyFont="1" applyFill="1" applyBorder="1" applyAlignment="1" applyProtection="1">
      <alignment horizontal="right" vertical="top"/>
    </xf>
    <xf numFmtId="0" fontId="6" fillId="0" borderId="0" xfId="3" applyNumberFormat="1" applyFont="1" applyFill="1" applyBorder="1" applyAlignment="1" applyProtection="1">
      <alignment horizontal="right" vertical="top"/>
    </xf>
    <xf numFmtId="0" fontId="12" fillId="0" borderId="4" xfId="3" applyNumberFormat="1" applyFont="1" applyFill="1" applyBorder="1" applyAlignment="1" applyProtection="1">
      <alignment horizontal="right" vertical="top"/>
    </xf>
    <xf numFmtId="0" fontId="7" fillId="0" borderId="10" xfId="3" applyNumberFormat="1" applyFont="1" applyFill="1" applyBorder="1" applyAlignment="1" applyProtection="1">
      <alignment horizontal="right" indent="1"/>
    </xf>
    <xf numFmtId="0" fontId="6" fillId="0" borderId="6" xfId="3" applyNumberFormat="1" applyFont="1" applyFill="1" applyBorder="1" applyAlignment="1" applyProtection="1">
      <alignment horizontal="right" vertical="top" indent="1"/>
    </xf>
    <xf numFmtId="0" fontId="48" fillId="0" borderId="0" xfId="3" applyNumberFormat="1" applyFont="1" applyFill="1" applyBorder="1" applyAlignment="1" applyProtection="1">
      <alignment vertical="top"/>
    </xf>
    <xf numFmtId="1" fontId="48" fillId="0" borderId="0" xfId="3" applyNumberFormat="1" applyFont="1" applyFill="1" applyBorder="1" applyAlignment="1" applyProtection="1">
      <alignment horizontal="right" vertical="top"/>
    </xf>
    <xf numFmtId="49" fontId="26" fillId="0" borderId="0" xfId="3" applyNumberFormat="1" applyFont="1" applyFill="1" applyBorder="1" applyAlignment="1" applyProtection="1">
      <alignment horizontal="left" vertical="top" indent="1"/>
    </xf>
    <xf numFmtId="0" fontId="58" fillId="0" borderId="0" xfId="3" applyNumberFormat="1" applyFont="1" applyFill="1" applyBorder="1" applyAlignment="1" applyProtection="1">
      <alignment horizontal="right" vertical="top"/>
    </xf>
    <xf numFmtId="0" fontId="58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/>
    <xf numFmtId="0" fontId="22" fillId="0" borderId="0" xfId="3" applyFont="1" applyFill="1" applyAlignment="1" applyProtection="1">
      <alignment vertical="center"/>
    </xf>
    <xf numFmtId="0" fontId="58" fillId="0" borderId="0" xfId="3" applyFont="1" applyFill="1" applyAlignment="1" applyProtection="1">
      <alignment vertical="center"/>
    </xf>
    <xf numFmtId="0" fontId="5" fillId="0" borderId="0" xfId="3" applyNumberFormat="1" applyFont="1" applyFill="1" applyBorder="1" applyAlignment="1" applyProtection="1">
      <alignment vertical="center" wrapText="1"/>
    </xf>
    <xf numFmtId="0" fontId="42" fillId="0" borderId="0" xfId="3" applyNumberFormat="1" applyFont="1" applyFill="1" applyBorder="1" applyAlignment="1" applyProtection="1">
      <alignment vertical="top"/>
    </xf>
    <xf numFmtId="0" fontId="10" fillId="0" borderId="1" xfId="3" applyNumberFormat="1" applyFont="1" applyFill="1" applyBorder="1" applyAlignment="1" applyProtection="1">
      <alignment horizontal="left" vertical="center"/>
    </xf>
    <xf numFmtId="0" fontId="10" fillId="0" borderId="0" xfId="3" applyNumberFormat="1" applyFont="1" applyFill="1" applyBorder="1" applyAlignment="1" applyProtection="1"/>
    <xf numFmtId="0" fontId="20" fillId="0" borderId="1" xfId="4" applyNumberFormat="1" applyFont="1" applyFill="1" applyBorder="1" applyAlignment="1" applyProtection="1">
      <alignment horizontal="left" vertical="center"/>
    </xf>
    <xf numFmtId="0" fontId="10" fillId="0" borderId="1" xfId="4" applyNumberFormat="1" applyFont="1" applyFill="1" applyBorder="1" applyAlignment="1" applyProtection="1">
      <alignment horizontal="left" vertical="center"/>
    </xf>
    <xf numFmtId="1" fontId="12" fillId="0" borderId="6" xfId="3" applyNumberFormat="1" applyFont="1" applyFill="1" applyBorder="1" applyAlignment="1" applyProtection="1">
      <alignment horizontal="right" vertical="top" indent="2"/>
    </xf>
    <xf numFmtId="0" fontId="7" fillId="0" borderId="6" xfId="3" applyNumberFormat="1" applyFont="1" applyFill="1" applyBorder="1" applyAlignment="1" applyProtection="1">
      <alignment horizontal="right" vertical="top" indent="2"/>
    </xf>
    <xf numFmtId="0" fontId="5" fillId="0" borderId="0" xfId="3" applyNumberFormat="1" applyFont="1" applyFill="1" applyBorder="1" applyAlignment="1" applyProtection="1">
      <alignment horizontal="center" vertical="top"/>
    </xf>
    <xf numFmtId="0" fontId="7" fillId="0" borderId="0" xfId="3" applyNumberFormat="1" applyFont="1" applyFill="1" applyBorder="1" applyAlignment="1" applyProtection="1">
      <alignment horizontal="left" vertical="top"/>
    </xf>
    <xf numFmtId="0" fontId="41" fillId="0" borderId="0" xfId="3" applyNumberFormat="1" applyFont="1" applyFill="1" applyBorder="1" applyAlignment="1" applyProtection="1">
      <alignment horizontal="center" vertical="top"/>
    </xf>
    <xf numFmtId="0" fontId="12" fillId="0" borderId="0" xfId="3" applyNumberFormat="1" applyFont="1" applyFill="1" applyBorder="1" applyAlignment="1" applyProtection="1">
      <alignment horizontal="right" vertical="top" indent="1"/>
    </xf>
    <xf numFmtId="0" fontId="6" fillId="0" borderId="1" xfId="3" applyNumberFormat="1" applyFont="1" applyFill="1" applyBorder="1" applyAlignment="1" applyProtection="1">
      <alignment horizontal="right" vertical="top" indent="1"/>
    </xf>
    <xf numFmtId="0" fontId="7" fillId="0" borderId="9" xfId="3" applyNumberFormat="1" applyFont="1" applyFill="1" applyBorder="1" applyAlignment="1" applyProtection="1">
      <alignment horizontal="right"/>
    </xf>
    <xf numFmtId="0" fontId="7" fillId="0" borderId="5" xfId="3" applyNumberFormat="1" applyFont="1" applyFill="1" applyBorder="1" applyAlignment="1" applyProtection="1">
      <alignment horizontal="left"/>
    </xf>
    <xf numFmtId="0" fontId="25" fillId="0" borderId="5" xfId="3" applyNumberFormat="1" applyFont="1" applyFill="1" applyBorder="1" applyAlignment="1" applyProtection="1">
      <alignment horizontal="left" indent="1"/>
    </xf>
    <xf numFmtId="0" fontId="7" fillId="0" borderId="0" xfId="3" applyNumberFormat="1" applyFont="1" applyFill="1" applyBorder="1" applyAlignment="1" applyProtection="1">
      <alignment horizontal="right"/>
    </xf>
    <xf numFmtId="0" fontId="7" fillId="0" borderId="0" xfId="3" applyNumberFormat="1" applyFont="1" applyFill="1" applyBorder="1" applyAlignment="1" applyProtection="1">
      <alignment horizontal="left"/>
    </xf>
    <xf numFmtId="0" fontId="25" fillId="0" borderId="0" xfId="3" applyNumberFormat="1" applyFont="1" applyFill="1" applyBorder="1" applyAlignment="1" applyProtection="1">
      <alignment horizontal="left" indent="1"/>
    </xf>
    <xf numFmtId="0" fontId="26" fillId="0" borderId="0" xfId="3" applyNumberFormat="1" applyFont="1" applyFill="1" applyBorder="1" applyAlignment="1" applyProtection="1">
      <alignment horizontal="left" indent="1"/>
    </xf>
    <xf numFmtId="0" fontId="59" fillId="0" borderId="0" xfId="7" applyFont="1"/>
    <xf numFmtId="0" fontId="26" fillId="0" borderId="0" xfId="3" applyNumberFormat="1" applyFont="1" applyFill="1" applyBorder="1" applyAlignment="1" applyProtection="1">
      <alignment horizontal="left" vertical="center" indent="1"/>
    </xf>
    <xf numFmtId="0" fontId="32" fillId="0" borderId="0" xfId="3" applyNumberFormat="1" applyFont="1" applyFill="1" applyBorder="1" applyAlignment="1" applyProtection="1"/>
    <xf numFmtId="0" fontId="22" fillId="0" borderId="0" xfId="3" applyNumberFormat="1" applyFont="1" applyFill="1" applyBorder="1" applyAlignment="1" applyProtection="1">
      <alignment horizontal="right" indent="1"/>
    </xf>
    <xf numFmtId="0" fontId="26" fillId="0" borderId="0" xfId="3" applyNumberFormat="1" applyFont="1" applyFill="1" applyBorder="1" applyAlignment="1" applyProtection="1">
      <alignment vertical="top"/>
    </xf>
    <xf numFmtId="1" fontId="26" fillId="0" borderId="0" xfId="3" applyNumberFormat="1" applyFont="1" applyFill="1" applyBorder="1" applyAlignment="1" applyProtection="1">
      <alignment vertical="top"/>
    </xf>
    <xf numFmtId="0" fontId="20" fillId="0" borderId="0" xfId="3" applyNumberFormat="1" applyFont="1" applyFill="1" applyBorder="1" applyAlignment="1" applyProtection="1"/>
    <xf numFmtId="0" fontId="20" fillId="0" borderId="0" xfId="3" applyNumberFormat="1" applyFont="1" applyFill="1" applyBorder="1" applyAlignment="1" applyProtection="1">
      <alignment horizontal="right" vertical="top" indent="1"/>
    </xf>
    <xf numFmtId="0" fontId="22" fillId="0" borderId="0" xfId="3" applyNumberFormat="1" applyFont="1" applyFill="1" applyBorder="1" applyAlignment="1" applyProtection="1"/>
    <xf numFmtId="0" fontId="28" fillId="0" borderId="0" xfId="3" applyNumberFormat="1" applyFont="1" applyFill="1" applyBorder="1" applyAlignment="1" applyProtection="1">
      <alignment horizontal="right" vertical="center"/>
    </xf>
    <xf numFmtId="0" fontId="20" fillId="0" borderId="0" xfId="3" applyNumberFormat="1" applyFont="1" applyFill="1" applyBorder="1" applyAlignment="1" applyProtection="1">
      <alignment horizontal="right" vertical="center"/>
    </xf>
    <xf numFmtId="0" fontId="20" fillId="0" borderId="0" xfId="3" applyNumberFormat="1" applyFont="1" applyFill="1" applyBorder="1" applyAlignment="1" applyProtection="1">
      <alignment horizontal="right" indent="1"/>
    </xf>
    <xf numFmtId="0" fontId="10" fillId="0" borderId="0" xfId="3" applyNumberFormat="1" applyFont="1" applyFill="1" applyBorder="1" applyAlignment="1" applyProtection="1">
      <alignment horizontal="right" vertical="top" indent="1"/>
    </xf>
    <xf numFmtId="1" fontId="10" fillId="0" borderId="0" xfId="3" applyNumberFormat="1" applyFont="1" applyFill="1" applyBorder="1" applyAlignment="1" applyProtection="1">
      <alignment vertical="top"/>
    </xf>
    <xf numFmtId="0" fontId="7" fillId="0" borderId="2" xfId="3" applyNumberFormat="1" applyFont="1" applyFill="1" applyBorder="1" applyAlignment="1" applyProtection="1">
      <alignment horizontal="right" vertical="center"/>
    </xf>
    <xf numFmtId="0" fontId="7" fillId="0" borderId="3" xfId="3" applyNumberFormat="1" applyFont="1" applyFill="1" applyBorder="1" applyAlignment="1" applyProtection="1">
      <alignment horizontal="right" vertical="center" indent="1"/>
    </xf>
    <xf numFmtId="0" fontId="7" fillId="0" borderId="9" xfId="3" applyNumberFormat="1" applyFont="1" applyFill="1" applyBorder="1" applyAlignment="1" applyProtection="1">
      <alignment horizontal="right" vertical="center"/>
    </xf>
    <xf numFmtId="0" fontId="7" fillId="0" borderId="0" xfId="3" applyNumberFormat="1" applyFont="1" applyFill="1" applyBorder="1" applyAlignment="1" applyProtection="1">
      <alignment horizontal="right" vertical="center"/>
    </xf>
    <xf numFmtId="0" fontId="7" fillId="0" borderId="0" xfId="3" applyNumberFormat="1" applyFont="1" applyFill="1" applyBorder="1" applyAlignment="1" applyProtection="1"/>
    <xf numFmtId="0" fontId="7" fillId="0" borderId="0" xfId="3" applyNumberFormat="1" applyFont="1" applyFill="1" applyBorder="1" applyAlignment="1" applyProtection="1">
      <alignment horizontal="center"/>
    </xf>
    <xf numFmtId="0" fontId="26" fillId="0" borderId="0" xfId="3" applyNumberFormat="1" applyFont="1" applyFill="1" applyBorder="1" applyAlignment="1" applyProtection="1">
      <alignment horizontal="right" vertical="top" indent="1"/>
    </xf>
    <xf numFmtId="0" fontId="20" fillId="0" borderId="0" xfId="3" applyFont="1" applyAlignment="1">
      <alignment vertical="center"/>
    </xf>
    <xf numFmtId="0" fontId="20" fillId="0" borderId="0" xfId="3" applyFont="1" applyFill="1" applyBorder="1" applyAlignment="1">
      <alignment vertical="center"/>
    </xf>
    <xf numFmtId="0" fontId="23" fillId="0" borderId="0" xfId="3" applyNumberFormat="1" applyFont="1" applyFill="1" applyBorder="1" applyAlignment="1" applyProtection="1"/>
    <xf numFmtId="0" fontId="28" fillId="0" borderId="0" xfId="3" applyNumberFormat="1" applyFont="1" applyFill="1" applyBorder="1" applyAlignment="1" applyProtection="1">
      <alignment horizontal="right" indent="1"/>
    </xf>
    <xf numFmtId="0" fontId="28" fillId="0" borderId="0" xfId="3" applyNumberFormat="1" applyFont="1" applyFill="1" applyBorder="1" applyAlignment="1" applyProtection="1"/>
    <xf numFmtId="0" fontId="6" fillId="0" borderId="0" xfId="3" applyNumberFormat="1" applyFont="1" applyFill="1" applyBorder="1" applyAlignment="1" applyProtection="1">
      <alignment horizontal="right" vertical="top" indent="1"/>
    </xf>
    <xf numFmtId="0" fontId="12" fillId="0" borderId="2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12" fillId="0" borderId="22" xfId="0" applyNumberFormat="1" applyFont="1" applyFill="1" applyBorder="1" applyAlignment="1" applyProtection="1">
      <alignment horizontal="left" vertical="top"/>
    </xf>
    <xf numFmtId="0" fontId="8" fillId="0" borderId="13" xfId="0" applyNumberFormat="1" applyFont="1" applyFill="1" applyBorder="1" applyAlignment="1" applyProtection="1">
      <alignment horizontal="left" vertical="top" wrapText="1" indent="1"/>
    </xf>
    <xf numFmtId="0" fontId="8" fillId="0" borderId="2" xfId="0" applyNumberFormat="1" applyFont="1" applyFill="1" applyBorder="1" applyAlignment="1" applyProtection="1">
      <alignment horizontal="left" vertical="top" indent="1"/>
    </xf>
    <xf numFmtId="0" fontId="8" fillId="0" borderId="2" xfId="0" applyNumberFormat="1" applyFont="1" applyFill="1" applyBorder="1" applyAlignment="1" applyProtection="1">
      <alignment horizontal="right" vertical="top" wrapText="1"/>
    </xf>
    <xf numFmtId="0" fontId="12" fillId="0" borderId="16" xfId="0" applyNumberFormat="1" applyFont="1" applyFill="1" applyBorder="1" applyAlignment="1" applyProtection="1">
      <alignment horizontal="left" vertical="top"/>
    </xf>
    <xf numFmtId="0" fontId="12" fillId="0" borderId="5" xfId="0" applyNumberFormat="1" applyFont="1" applyFill="1" applyBorder="1" applyAlignment="1" applyProtection="1">
      <alignment horizontal="left" vertical="top" indent="1"/>
    </xf>
    <xf numFmtId="0" fontId="12" fillId="0" borderId="5" xfId="0" applyNumberFormat="1" applyFont="1" applyFill="1" applyBorder="1" applyAlignment="1" applyProtection="1">
      <alignment horizontal="right" vertical="top"/>
    </xf>
    <xf numFmtId="0" fontId="12" fillId="0" borderId="2" xfId="0" applyNumberFormat="1" applyFont="1" applyFill="1" applyBorder="1" applyAlignment="1" applyProtection="1">
      <alignment horizontal="left" vertical="top" indent="1"/>
    </xf>
    <xf numFmtId="0" fontId="12" fillId="0" borderId="2" xfId="0" applyNumberFormat="1" applyFont="1" applyFill="1" applyBorder="1" applyAlignment="1" applyProtection="1">
      <alignment horizontal="right" vertical="top"/>
    </xf>
    <xf numFmtId="0" fontId="19" fillId="0" borderId="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2" fillId="0" borderId="1" xfId="0" applyFont="1" applyBorder="1" applyAlignment="1"/>
    <xf numFmtId="0" fontId="12" fillId="0" borderId="0" xfId="0" applyFont="1" applyBorder="1" applyAlignment="1"/>
    <xf numFmtId="0" fontId="12" fillId="0" borderId="0" xfId="0" applyFont="1" applyAlignment="1"/>
    <xf numFmtId="0" fontId="7" fillId="0" borderId="0" xfId="0" applyFont="1" applyFill="1" applyBorder="1" applyAlignment="1"/>
    <xf numFmtId="0" fontId="7" fillId="0" borderId="23" xfId="0" applyFont="1" applyFill="1" applyBorder="1" applyAlignment="1">
      <alignment horizontal="right" indent="1"/>
    </xf>
    <xf numFmtId="0" fontId="12" fillId="0" borderId="11" xfId="0" applyFont="1" applyBorder="1" applyAlignment="1"/>
    <xf numFmtId="0" fontId="12" fillId="0" borderId="0" xfId="0" applyFont="1" applyFill="1" applyBorder="1" applyAlignment="1"/>
    <xf numFmtId="0" fontId="12" fillId="0" borderId="6" xfId="0" applyFont="1" applyFill="1" applyBorder="1" applyAlignment="1">
      <alignment horizontal="right" indent="1"/>
    </xf>
    <xf numFmtId="0" fontId="12" fillId="0" borderId="2" xfId="0" applyFont="1" applyFill="1" applyBorder="1" applyAlignment="1"/>
    <xf numFmtId="0" fontId="12" fillId="0" borderId="24" xfId="0" applyFont="1" applyFill="1" applyBorder="1" applyAlignment="1">
      <alignment horizontal="right" indent="1"/>
    </xf>
    <xf numFmtId="0" fontId="12" fillId="0" borderId="2" xfId="0" applyFont="1" applyBorder="1" applyAlignment="1"/>
    <xf numFmtId="0" fontId="12" fillId="0" borderId="0" xfId="0" applyFont="1" applyFill="1" applyAlignment="1"/>
    <xf numFmtId="0" fontId="19" fillId="0" borderId="0" xfId="0" applyFont="1" applyFill="1" applyAlignment="1"/>
    <xf numFmtId="0" fontId="8" fillId="0" borderId="0" xfId="0" applyNumberFormat="1" applyFont="1" applyFill="1" applyBorder="1" applyAlignment="1" applyProtection="1">
      <alignment vertical="top"/>
    </xf>
    <xf numFmtId="0" fontId="7" fillId="0" borderId="12" xfId="0" applyNumberFormat="1" applyFont="1" applyFill="1" applyBorder="1" applyAlignment="1" applyProtection="1">
      <alignment horizontal="left" vertical="top" indent="1"/>
    </xf>
    <xf numFmtId="0" fontId="8" fillId="0" borderId="0" xfId="0" applyNumberFormat="1" applyFont="1" applyFill="1" applyBorder="1" applyAlignment="1" applyProtection="1">
      <alignment horizontal="right" vertical="top"/>
    </xf>
    <xf numFmtId="0" fontId="41" fillId="0" borderId="0" xfId="0" applyNumberFormat="1" applyFont="1" applyFill="1" applyBorder="1" applyAlignment="1" applyProtection="1">
      <alignment horizontal="right" vertical="top"/>
    </xf>
    <xf numFmtId="0" fontId="12" fillId="0" borderId="5" xfId="0" applyNumberFormat="1" applyFont="1" applyFill="1" applyBorder="1" applyAlignment="1" applyProtection="1">
      <alignment horizontal="left" vertical="top"/>
    </xf>
    <xf numFmtId="0" fontId="12" fillId="0" borderId="7" xfId="0" applyNumberFormat="1" applyFont="1" applyFill="1" applyBorder="1" applyAlignment="1" applyProtection="1">
      <alignment horizontal="left" vertical="top" indent="1"/>
    </xf>
    <xf numFmtId="0" fontId="12" fillId="0" borderId="2" xfId="0" applyNumberFormat="1" applyFont="1" applyFill="1" applyBorder="1" applyAlignment="1" applyProtection="1">
      <alignment horizontal="left" vertical="top"/>
    </xf>
    <xf numFmtId="0" fontId="12" fillId="0" borderId="13" xfId="0" applyNumberFormat="1" applyFont="1" applyFill="1" applyBorder="1" applyAlignment="1" applyProtection="1">
      <alignment horizontal="left" vertical="top" inden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13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right" vertical="top" indent="2"/>
    </xf>
    <xf numFmtId="0" fontId="12" fillId="0" borderId="8" xfId="0" applyNumberFormat="1" applyFont="1" applyFill="1" applyBorder="1" applyAlignment="1" applyProtection="1">
      <alignment horizontal="right" vertical="top" indent="2"/>
    </xf>
    <xf numFmtId="0" fontId="12" fillId="0" borderId="13" xfId="0" applyNumberFormat="1" applyFont="1" applyFill="1" applyBorder="1" applyAlignment="1" applyProtection="1">
      <alignment horizontal="right" vertical="top" indent="2"/>
    </xf>
    <xf numFmtId="0" fontId="6" fillId="0" borderId="1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left" vertical="top"/>
    </xf>
    <xf numFmtId="0" fontId="7" fillId="0" borderId="2" xfId="0" applyNumberFormat="1" applyFont="1" applyFill="1" applyBorder="1" applyAlignment="1" applyProtection="1">
      <alignment horizontal="right" vertical="top"/>
    </xf>
    <xf numFmtId="0" fontId="48" fillId="0" borderId="0" xfId="0" applyNumberFormat="1" applyFont="1" applyFill="1" applyBorder="1" applyAlignment="1" applyProtection="1">
      <alignment vertical="top"/>
    </xf>
    <xf numFmtId="0" fontId="6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indent="1"/>
    </xf>
    <xf numFmtId="0" fontId="8" fillId="0" borderId="8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0" fontId="8" fillId="0" borderId="15" xfId="0" applyFont="1" applyBorder="1" applyAlignment="1">
      <alignment horizontal="right" indent="1"/>
    </xf>
    <xf numFmtId="0" fontId="12" fillId="0" borderId="5" xfId="0" applyFont="1" applyBorder="1" applyAlignment="1"/>
    <xf numFmtId="0" fontId="12" fillId="0" borderId="7" xfId="0" applyFont="1" applyBorder="1" applyAlignment="1">
      <alignment horizontal="left" indent="1"/>
    </xf>
    <xf numFmtId="164" fontId="12" fillId="0" borderId="5" xfId="0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 indent="1"/>
    </xf>
    <xf numFmtId="0" fontId="16" fillId="0" borderId="7" xfId="0" applyFont="1" applyBorder="1" applyAlignment="1">
      <alignment horizontal="left" indent="2"/>
    </xf>
    <xf numFmtId="0" fontId="6" fillId="0" borderId="5" xfId="0" applyFont="1" applyBorder="1" applyAlignment="1"/>
    <xf numFmtId="0" fontId="6" fillId="0" borderId="0" xfId="0" applyFont="1" applyBorder="1" applyAlignment="1"/>
    <xf numFmtId="0" fontId="12" fillId="0" borderId="8" xfId="0" applyFont="1" applyBorder="1" applyAlignment="1">
      <alignment horizontal="left" indent="1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 indent="1"/>
    </xf>
    <xf numFmtId="0" fontId="16" fillId="0" borderId="8" xfId="0" applyFont="1" applyBorder="1" applyAlignment="1">
      <alignment horizontal="left" indent="2"/>
    </xf>
    <xf numFmtId="0" fontId="12" fillId="0" borderId="13" xfId="0" applyFont="1" applyBorder="1" applyAlignment="1">
      <alignment horizontal="left" indent="1"/>
    </xf>
    <xf numFmtId="164" fontId="12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 indent="1"/>
    </xf>
    <xf numFmtId="0" fontId="16" fillId="0" borderId="13" xfId="0" applyFont="1" applyBorder="1" applyAlignment="1">
      <alignment horizontal="left" indent="2"/>
    </xf>
    <xf numFmtId="0" fontId="6" fillId="0" borderId="1" xfId="0" applyFont="1" applyBorder="1" applyAlignment="1"/>
    <xf numFmtId="0" fontId="7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7" fillId="0" borderId="11" xfId="0" applyNumberFormat="1" applyFont="1" applyFill="1" applyBorder="1" applyAlignment="1" applyProtection="1">
      <alignment horizontal="right" vertical="top" wrapText="1"/>
    </xf>
    <xf numFmtId="2" fontId="0" fillId="0" borderId="0" xfId="0" applyNumberFormat="1" applyAlignment="1"/>
    <xf numFmtId="0" fontId="61" fillId="0" borderId="0" xfId="0" applyFont="1" applyBorder="1" applyAlignment="1">
      <alignment horizontal="center" wrapText="1"/>
    </xf>
    <xf numFmtId="2" fontId="61" fillId="0" borderId="0" xfId="0" applyNumberFormat="1" applyFont="1" applyBorder="1" applyAlignment="1">
      <alignment vertical="center"/>
    </xf>
    <xf numFmtId="0" fontId="61" fillId="0" borderId="0" xfId="0" applyFont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left" vertical="top" wrapText="1" indent="1"/>
    </xf>
    <xf numFmtId="0" fontId="7" fillId="0" borderId="11" xfId="0" applyNumberFormat="1" applyFont="1" applyFill="1" applyBorder="1" applyAlignment="1" applyProtection="1">
      <alignment horizontal="left" vertical="top" indent="1"/>
    </xf>
    <xf numFmtId="0" fontId="10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right" vertical="center" wrapText="1" indent="1"/>
    </xf>
    <xf numFmtId="0" fontId="7" fillId="0" borderId="8" xfId="0" applyFont="1" applyBorder="1" applyAlignment="1">
      <alignment horizontal="right" vertical="center" wrapText="1" inden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3" xfId="0" applyFont="1" applyBorder="1" applyAlignment="1">
      <alignment horizontal="right" indent="1"/>
    </xf>
    <xf numFmtId="0" fontId="8" fillId="0" borderId="2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 applyAlignment="1">
      <alignment horizontal="right" indent="1"/>
    </xf>
    <xf numFmtId="164" fontId="12" fillId="0" borderId="8" xfId="0" applyNumberFormat="1" applyFont="1" applyBorder="1" applyAlignment="1" applyProtection="1">
      <alignment horizontal="right" vertical="center" indent="1"/>
      <protection locked="0"/>
    </xf>
    <xf numFmtId="164" fontId="12" fillId="0" borderId="0" xfId="0" applyNumberFormat="1" applyFont="1" applyBorder="1" applyAlignment="1" applyProtection="1">
      <alignment horizontal="right" vertical="center"/>
      <protection locked="0"/>
    </xf>
    <xf numFmtId="164" fontId="12" fillId="0" borderId="8" xfId="0" applyNumberFormat="1" applyFont="1" applyFill="1" applyBorder="1" applyAlignment="1" applyProtection="1">
      <alignment horizontal="right" vertical="center" indent="1"/>
      <protection locked="0"/>
    </xf>
    <xf numFmtId="164" fontId="12" fillId="0" borderId="0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164" fontId="12" fillId="0" borderId="0" xfId="0" quotePrefix="1" applyNumberFormat="1" applyFont="1" applyFill="1" applyBorder="1" applyAlignment="1" applyProtection="1">
      <alignment horizontal="right" vertical="center"/>
      <protection locked="0"/>
    </xf>
    <xf numFmtId="164" fontId="12" fillId="0" borderId="8" xfId="0" quotePrefix="1" applyNumberFormat="1" applyFont="1" applyFill="1" applyBorder="1" applyAlignment="1" applyProtection="1">
      <alignment horizontal="right" vertical="center" indent="1"/>
      <protection locked="0"/>
    </xf>
    <xf numFmtId="0" fontId="35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8" fillId="0" borderId="22" xfId="0" applyNumberFormat="1" applyFont="1" applyFill="1" applyBorder="1" applyAlignment="1" applyProtection="1">
      <alignment vertical="center"/>
    </xf>
    <xf numFmtId="0" fontId="12" fillId="0" borderId="15" xfId="0" applyNumberFormat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horizontal="right" vertical="center" indent="1"/>
      <protection locked="0"/>
    </xf>
    <xf numFmtId="164" fontId="12" fillId="0" borderId="0" xfId="0" applyNumberFormat="1" applyFont="1" applyFill="1" applyBorder="1" applyAlignment="1" applyProtection="1">
      <alignment horizontal="right" vertical="top" indent="1"/>
    </xf>
    <xf numFmtId="0" fontId="7" fillId="0" borderId="0" xfId="3" applyNumberFormat="1" applyFont="1" applyFill="1" applyBorder="1" applyAlignment="1" applyProtection="1">
      <alignment horizontal="left" vertical="top"/>
    </xf>
    <xf numFmtId="0" fontId="12" fillId="0" borderId="6" xfId="3" applyNumberFormat="1" applyFont="1" applyFill="1" applyBorder="1" applyAlignment="1" applyProtection="1">
      <alignment horizontal="center" vertical="top"/>
    </xf>
    <xf numFmtId="0" fontId="26" fillId="0" borderId="6" xfId="3" applyNumberFormat="1" applyFont="1" applyFill="1" applyBorder="1" applyAlignment="1" applyProtection="1">
      <alignment horizontal="center" vertical="top"/>
    </xf>
    <xf numFmtId="0" fontId="6" fillId="0" borderId="6" xfId="3" applyNumberFormat="1" applyFont="1" applyFill="1" applyBorder="1" applyAlignment="1" applyProtection="1">
      <alignment horizontal="center" vertical="top"/>
    </xf>
    <xf numFmtId="0" fontId="55" fillId="0" borderId="0" xfId="3" applyFont="1" applyAlignment="1"/>
    <xf numFmtId="0" fontId="7" fillId="0" borderId="0" xfId="3" applyNumberFormat="1" applyFont="1" applyFill="1" applyBorder="1" applyAlignment="1" applyProtection="1">
      <alignment horizontal="right" vertical="top" indent="1"/>
    </xf>
    <xf numFmtId="0" fontId="5" fillId="0" borderId="1" xfId="3" applyNumberFormat="1" applyFont="1" applyFill="1" applyBorder="1" applyAlignment="1" applyProtection="1">
      <alignment horizontal="center" vertical="top"/>
    </xf>
    <xf numFmtId="0" fontId="6" fillId="0" borderId="1" xfId="3" applyNumberFormat="1" applyFont="1" applyFill="1" applyBorder="1" applyAlignment="1" applyProtection="1">
      <alignment horizontal="center" vertical="top"/>
    </xf>
    <xf numFmtId="0" fontId="7" fillId="0" borderId="2" xfId="3" applyNumberFormat="1" applyFont="1" applyFill="1" applyBorder="1" applyAlignment="1" applyProtection="1">
      <alignment horizontal="left" vertical="center"/>
    </xf>
    <xf numFmtId="0" fontId="7" fillId="0" borderId="6" xfId="3" applyNumberFormat="1" applyFont="1" applyFill="1" applyBorder="1" applyAlignment="1" applyProtection="1">
      <alignment horizontal="right" indent="1"/>
    </xf>
    <xf numFmtId="0" fontId="7" fillId="0" borderId="6" xfId="3" applyNumberFormat="1" applyFont="1" applyFill="1" applyBorder="1" applyAlignment="1" applyProtection="1">
      <alignment horizontal="right" vertical="top" indent="1"/>
    </xf>
    <xf numFmtId="0" fontId="8" fillId="0" borderId="0" xfId="3" applyNumberFormat="1" applyFont="1" applyFill="1" applyBorder="1" applyAlignment="1" applyProtection="1">
      <alignment horizontal="left" vertical="top" indent="1"/>
    </xf>
    <xf numFmtId="0" fontId="25" fillId="0" borderId="6" xfId="3" applyNumberFormat="1" applyFont="1" applyFill="1" applyBorder="1" applyAlignment="1" applyProtection="1">
      <alignment horizontal="center" vertical="top"/>
    </xf>
    <xf numFmtId="0" fontId="16" fillId="0" borderId="0" xfId="3" applyNumberFormat="1" applyFont="1" applyFill="1" applyBorder="1" applyAlignment="1" applyProtection="1">
      <alignment horizontal="left" vertical="top" indent="1"/>
    </xf>
    <xf numFmtId="0" fontId="12" fillId="0" borderId="6" xfId="3" applyNumberFormat="1" applyFont="1" applyFill="1" applyBorder="1" applyAlignment="1" applyProtection="1">
      <alignment horizontal="right" vertical="top" indent="1"/>
    </xf>
    <xf numFmtId="0" fontId="19" fillId="0" borderId="0" xfId="3" applyNumberFormat="1" applyFont="1" applyFill="1" applyBorder="1" applyAlignment="1" applyProtection="1">
      <alignment vertical="center"/>
    </xf>
    <xf numFmtId="0" fontId="25" fillId="0" borderId="9" xfId="3" applyNumberFormat="1" applyFont="1" applyFill="1" applyBorder="1" applyAlignment="1" applyProtection="1">
      <alignment horizontal="left" vertical="center"/>
    </xf>
    <xf numFmtId="0" fontId="31" fillId="0" borderId="0" xfId="3" applyNumberFormat="1" applyFont="1" applyFill="1" applyBorder="1" applyAlignment="1" applyProtection="1">
      <alignment vertical="top"/>
    </xf>
    <xf numFmtId="2" fontId="7" fillId="0" borderId="6" xfId="3" applyNumberFormat="1" applyFont="1" applyBorder="1" applyAlignment="1">
      <alignment horizontal="center"/>
    </xf>
    <xf numFmtId="2" fontId="12" fillId="0" borderId="6" xfId="3" applyNumberFormat="1" applyFont="1" applyBorder="1" applyAlignment="1">
      <alignment horizontal="center"/>
    </xf>
    <xf numFmtId="168" fontId="7" fillId="0" borderId="6" xfId="8" applyNumberFormat="1" applyFont="1" applyFill="1" applyBorder="1" applyAlignment="1" applyProtection="1">
      <alignment horizontal="center" vertical="top"/>
    </xf>
    <xf numFmtId="168" fontId="12" fillId="0" borderId="6" xfId="8" applyNumberFormat="1" applyFont="1" applyFill="1" applyBorder="1" applyAlignment="1" applyProtection="1">
      <alignment horizontal="center" vertical="top"/>
    </xf>
    <xf numFmtId="164" fontId="7" fillId="0" borderId="6" xfId="3" applyNumberFormat="1" applyFont="1" applyFill="1" applyBorder="1" applyAlignment="1" applyProtection="1">
      <alignment horizontal="center" vertical="top"/>
    </xf>
    <xf numFmtId="164" fontId="12" fillId="0" borderId="6" xfId="3" applyNumberFormat="1" applyFont="1" applyFill="1" applyBorder="1" applyAlignment="1" applyProtection="1">
      <alignment horizontal="center" vertical="top"/>
    </xf>
    <xf numFmtId="2" fontId="6" fillId="0" borderId="6" xfId="3" applyNumberFormat="1" applyFont="1" applyFill="1" applyBorder="1" applyAlignment="1" applyProtection="1">
      <alignment horizontal="center" vertical="top"/>
    </xf>
    <xf numFmtId="169" fontId="12" fillId="0" borderId="6" xfId="3" applyNumberFormat="1" applyFont="1" applyFill="1" applyBorder="1" applyAlignment="1" applyProtection="1">
      <alignment horizontal="center" vertical="top"/>
    </xf>
    <xf numFmtId="0" fontId="46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9" fillId="0" borderId="1" xfId="3" applyNumberFormat="1" applyFont="1" applyFill="1" applyBorder="1" applyAlignment="1" applyProtection="1">
      <alignment vertical="center"/>
    </xf>
    <xf numFmtId="0" fontId="6" fillId="0" borderId="2" xfId="3" applyNumberFormat="1" applyFont="1" applyFill="1" applyBorder="1" applyAlignment="1" applyProtection="1">
      <alignment vertical="center"/>
    </xf>
    <xf numFmtId="0" fontId="35" fillId="0" borderId="4" xfId="3" applyNumberFormat="1" applyFont="1" applyFill="1" applyBorder="1" applyAlignment="1" applyProtection="1">
      <alignment horizontal="right"/>
    </xf>
    <xf numFmtId="164" fontId="12" fillId="0" borderId="6" xfId="3" applyNumberFormat="1" applyFont="1" applyFill="1" applyBorder="1" applyAlignment="1" applyProtection="1">
      <alignment horizontal="right" vertical="center" indent="1"/>
    </xf>
    <xf numFmtId="0" fontId="16" fillId="0" borderId="0" xfId="3" applyFont="1" applyFill="1" applyBorder="1" applyAlignment="1" applyProtection="1">
      <alignment horizontal="left" vertical="center" indent="1"/>
    </xf>
    <xf numFmtId="164" fontId="12" fillId="0" borderId="0" xfId="3" applyNumberFormat="1" applyFont="1" applyFill="1" applyBorder="1" applyAlignment="1" applyProtection="1"/>
    <xf numFmtId="164" fontId="12" fillId="0" borderId="0" xfId="3" applyNumberFormat="1" applyFont="1" applyFill="1" applyBorder="1" applyAlignment="1" applyProtection="1">
      <alignment vertical="top"/>
    </xf>
    <xf numFmtId="0" fontId="15" fillId="0" borderId="0" xfId="3" applyNumberFormat="1" applyFont="1" applyFill="1" applyBorder="1" applyAlignment="1" applyProtection="1">
      <alignment horizontal="left" vertical="center" indent="1"/>
    </xf>
    <xf numFmtId="164" fontId="7" fillId="0" borderId="6" xfId="3" applyNumberFormat="1" applyFont="1" applyFill="1" applyBorder="1" applyAlignment="1" applyProtection="1">
      <alignment horizontal="right" vertical="center" indent="1"/>
    </xf>
    <xf numFmtId="0" fontId="8" fillId="0" borderId="0" xfId="3" applyFont="1" applyFill="1" applyBorder="1" applyAlignment="1" applyProtection="1">
      <alignment horizontal="left" vertical="center" indent="1"/>
    </xf>
    <xf numFmtId="0" fontId="6" fillId="0" borderId="6" xfId="3" applyNumberFormat="1" applyFont="1" applyFill="1" applyBorder="1" applyAlignment="1" applyProtection="1">
      <alignment horizontal="right" vertical="center" indent="1"/>
    </xf>
    <xf numFmtId="164" fontId="7" fillId="0" borderId="0" xfId="3" applyNumberFormat="1" applyFont="1" applyFill="1" applyBorder="1" applyAlignment="1" applyProtection="1"/>
    <xf numFmtId="0" fontId="12" fillId="0" borderId="0" xfId="3" applyNumberFormat="1" applyFont="1" applyFill="1" applyBorder="1" applyAlignment="1" applyProtection="1">
      <alignment horizontal="right"/>
    </xf>
    <xf numFmtId="0" fontId="48" fillId="0" borderId="0" xfId="3" applyNumberFormat="1" applyFont="1" applyFill="1" applyBorder="1" applyAlignment="1" applyProtection="1">
      <alignment horizontal="right"/>
    </xf>
    <xf numFmtId="164" fontId="35" fillId="0" borderId="0" xfId="3" applyNumberFormat="1" applyFont="1" applyFill="1" applyBorder="1" applyAlignment="1" applyProtection="1">
      <alignment horizontal="right" vertical="center"/>
    </xf>
    <xf numFmtId="0" fontId="18" fillId="0" borderId="0" xfId="3" applyNumberFormat="1" applyFont="1" applyFill="1" applyBorder="1" applyAlignment="1" applyProtection="1">
      <alignment vertical="center"/>
    </xf>
    <xf numFmtId="0" fontId="18" fillId="0" borderId="0" xfId="3" applyFont="1" applyFill="1" applyAlignment="1" applyProtection="1">
      <alignment vertical="center"/>
    </xf>
    <xf numFmtId="0" fontId="32" fillId="0" borderId="0" xfId="3" applyFont="1" applyFill="1" applyAlignment="1" applyProtection="1">
      <alignment vertical="center"/>
    </xf>
    <xf numFmtId="0" fontId="63" fillId="0" borderId="0" xfId="3" applyFont="1" applyFill="1" applyAlignment="1" applyProtection="1">
      <alignment horizontal="left" vertical="center"/>
    </xf>
    <xf numFmtId="0" fontId="22" fillId="0" borderId="0" xfId="3" applyNumberFormat="1" applyFont="1" applyFill="1" applyBorder="1" applyAlignment="1" applyProtection="1">
      <alignment vertical="center"/>
    </xf>
    <xf numFmtId="0" fontId="10" fillId="0" borderId="1" xfId="3" applyNumberFormat="1" applyFont="1" applyFill="1" applyBorder="1" applyAlignment="1" applyProtection="1">
      <alignment vertical="center"/>
    </xf>
    <xf numFmtId="0" fontId="19" fillId="0" borderId="0" xfId="3" applyNumberFormat="1" applyFont="1" applyFill="1" applyBorder="1" applyAlignment="1" applyProtection="1">
      <alignment horizontal="right" vertical="top"/>
    </xf>
    <xf numFmtId="0" fontId="25" fillId="0" borderId="0" xfId="3" applyFont="1" applyFill="1" applyBorder="1" applyAlignment="1" applyProtection="1">
      <alignment horizontal="left" indent="1"/>
    </xf>
    <xf numFmtId="164" fontId="12" fillId="0" borderId="6" xfId="3" applyNumberFormat="1" applyFont="1" applyFill="1" applyBorder="1" applyAlignment="1" applyProtection="1">
      <alignment horizontal="right" indent="1"/>
    </xf>
    <xf numFmtId="0" fontId="26" fillId="0" borderId="0" xfId="3" applyFont="1" applyFill="1" applyBorder="1" applyAlignment="1" applyProtection="1">
      <alignment horizontal="left" indent="1"/>
    </xf>
    <xf numFmtId="164" fontId="7" fillId="0" borderId="6" xfId="3" applyNumberFormat="1" applyFont="1" applyFill="1" applyBorder="1" applyAlignment="1" applyProtection="1">
      <alignment horizontal="right" indent="1"/>
    </xf>
    <xf numFmtId="164" fontId="26" fillId="0" borderId="0" xfId="3" applyNumberFormat="1" applyFont="1" applyFill="1" applyBorder="1" applyAlignment="1" applyProtection="1">
      <alignment horizontal="left" indent="1"/>
    </xf>
    <xf numFmtId="0" fontId="25" fillId="0" borderId="0" xfId="3" applyFont="1" applyFill="1" applyBorder="1" applyAlignment="1" applyProtection="1">
      <alignment horizontal="left" vertical="top" indent="1"/>
    </xf>
    <xf numFmtId="0" fontId="11" fillId="0" borderId="0" xfId="3" applyNumberFormat="1" applyFont="1" applyFill="1" applyBorder="1" applyAlignment="1" applyProtection="1">
      <alignment vertical="top"/>
    </xf>
    <xf numFmtId="0" fontId="64" fillId="0" borderId="0" xfId="3" applyFont="1" applyFill="1" applyAlignment="1" applyProtection="1">
      <alignment horizontal="left" vertical="center"/>
    </xf>
    <xf numFmtId="0" fontId="7" fillId="0" borderId="4" xfId="3" applyNumberFormat="1" applyFont="1" applyFill="1" applyBorder="1" applyAlignment="1" applyProtection="1">
      <alignment horizontal="right"/>
    </xf>
    <xf numFmtId="0" fontId="12" fillId="0" borderId="10" xfId="3" applyNumberFormat="1" applyFont="1" applyFill="1" applyBorder="1" applyAlignment="1" applyProtection="1">
      <alignment horizontal="right" indent="1"/>
    </xf>
    <xf numFmtId="49" fontId="25" fillId="0" borderId="0" xfId="3" applyNumberFormat="1" applyFont="1" applyFill="1" applyBorder="1" applyAlignment="1" applyProtection="1">
      <alignment horizontal="left" indent="1"/>
    </xf>
    <xf numFmtId="49" fontId="12" fillId="0" borderId="0" xfId="3" applyNumberFormat="1" applyFont="1" applyFill="1" applyBorder="1" applyAlignment="1" applyProtection="1">
      <alignment horizontal="left"/>
    </xf>
    <xf numFmtId="49" fontId="26" fillId="0" borderId="0" xfId="3" applyNumberFormat="1" applyFont="1" applyFill="1" applyBorder="1" applyAlignment="1" applyProtection="1">
      <alignment horizontal="left" indent="1"/>
    </xf>
    <xf numFmtId="1" fontId="12" fillId="0" borderId="6" xfId="3" applyNumberFormat="1" applyFont="1" applyFill="1" applyBorder="1" applyAlignment="1" applyProtection="1">
      <alignment horizontal="right" indent="1"/>
    </xf>
    <xf numFmtId="0" fontId="37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vertical="center"/>
    </xf>
    <xf numFmtId="0" fontId="25" fillId="0" borderId="0" xfId="3" applyNumberFormat="1" applyFont="1" applyFill="1" applyBorder="1" applyAlignment="1" applyProtection="1">
      <alignment horizontal="left" vertical="center" indent="1"/>
    </xf>
    <xf numFmtId="164" fontId="7" fillId="0" borderId="0" xfId="3" applyNumberFormat="1" applyFont="1" applyFill="1" applyBorder="1" applyAlignment="1" applyProtection="1">
      <alignment vertical="center"/>
    </xf>
    <xf numFmtId="164" fontId="35" fillId="0" borderId="0" xfId="3" applyNumberFormat="1" applyFont="1" applyFill="1" applyBorder="1" applyAlignment="1" applyProtection="1">
      <alignment vertical="center"/>
    </xf>
    <xf numFmtId="0" fontId="8" fillId="0" borderId="0" xfId="3" applyNumberFormat="1" applyFont="1" applyFill="1" applyBorder="1" applyAlignment="1" applyProtection="1">
      <alignment horizontal="center" vertical="top" wrapText="1"/>
    </xf>
    <xf numFmtId="0" fontId="7" fillId="0" borderId="0" xfId="3" applyNumberFormat="1" applyFont="1" applyFill="1" applyBorder="1" applyAlignment="1" applyProtection="1">
      <alignment vertical="top" wrapText="1"/>
    </xf>
    <xf numFmtId="0" fontId="19" fillId="0" borderId="1" xfId="3" applyNumberFormat="1" applyFont="1" applyFill="1" applyBorder="1" applyAlignment="1" applyProtection="1">
      <alignment horizontal="left" vertical="center"/>
    </xf>
    <xf numFmtId="0" fontId="25" fillId="0" borderId="0" xfId="3" applyNumberFormat="1" applyFont="1" applyFill="1" applyBorder="1" applyAlignment="1" applyProtection="1">
      <alignment vertical="top" wrapText="1"/>
    </xf>
    <xf numFmtId="0" fontId="7" fillId="0" borderId="23" xfId="3" applyNumberFormat="1" applyFont="1" applyFill="1" applyBorder="1" applyAlignment="1" applyProtection="1">
      <alignment horizontal="right" indent="1"/>
    </xf>
    <xf numFmtId="0" fontId="25" fillId="0" borderId="11" xfId="3" applyNumberFormat="1" applyFont="1" applyFill="1" applyBorder="1" applyAlignment="1" applyProtection="1">
      <alignment horizontal="left" indent="1"/>
    </xf>
    <xf numFmtId="0" fontId="12" fillId="0" borderId="2" xfId="3" applyNumberFormat="1" applyFont="1" applyFill="1" applyBorder="1" applyAlignment="1" applyProtection="1">
      <alignment vertical="top"/>
    </xf>
    <xf numFmtId="0" fontId="26" fillId="0" borderId="2" xfId="3" applyNumberFormat="1" applyFont="1" applyFill="1" applyBorder="1" applyAlignment="1" applyProtection="1">
      <alignment horizontal="left" vertical="top" indent="1"/>
    </xf>
    <xf numFmtId="0" fontId="7" fillId="0" borderId="28" xfId="3" applyNumberFormat="1" applyFont="1" applyFill="1" applyBorder="1" applyAlignment="1" applyProtection="1">
      <alignment horizontal="right" vertical="top" indent="1"/>
    </xf>
    <xf numFmtId="0" fontId="68" fillId="0" borderId="0" xfId="9" applyFont="1"/>
    <xf numFmtId="0" fontId="12" fillId="0" borderId="6" xfId="3" applyFont="1" applyBorder="1" applyAlignment="1">
      <alignment horizontal="right" indent="1"/>
    </xf>
    <xf numFmtId="0" fontId="3" fillId="0" borderId="0" xfId="10"/>
    <xf numFmtId="49" fontId="20" fillId="0" borderId="0" xfId="3" applyNumberFormat="1" applyFont="1" applyFill="1" applyBorder="1" applyAlignment="1" applyProtection="1">
      <alignment vertical="top"/>
    </xf>
    <xf numFmtId="0" fontId="10" fillId="0" borderId="1" xfId="3" applyNumberFormat="1" applyFont="1" applyFill="1" applyBorder="1" applyAlignment="1" applyProtection="1">
      <alignment horizontal="left" vertical="top"/>
    </xf>
    <xf numFmtId="0" fontId="25" fillId="0" borderId="12" xfId="3" applyNumberFormat="1" applyFont="1" applyFill="1" applyBorder="1" applyAlignment="1" applyProtection="1">
      <alignment horizontal="left" indent="1"/>
    </xf>
    <xf numFmtId="0" fontId="7" fillId="0" borderId="5" xfId="3" applyNumberFormat="1" applyFont="1" applyFill="1" applyBorder="1" applyAlignment="1" applyProtection="1">
      <alignment horizontal="left" vertical="top"/>
    </xf>
    <xf numFmtId="0" fontId="7" fillId="0" borderId="10" xfId="3" applyNumberFormat="1" applyFont="1" applyFill="1" applyBorder="1" applyAlignment="1" applyProtection="1">
      <alignment horizontal="right" vertical="top" indent="1"/>
    </xf>
    <xf numFmtId="0" fontId="25" fillId="0" borderId="5" xfId="3" applyNumberFormat="1" applyFont="1" applyFill="1" applyBorder="1" applyAlignment="1" applyProtection="1">
      <alignment horizontal="left" vertical="top" indent="1"/>
    </xf>
    <xf numFmtId="0" fontId="7" fillId="0" borderId="0" xfId="3" applyFont="1" applyBorder="1" applyAlignment="1"/>
    <xf numFmtId="0" fontId="12" fillId="0" borderId="0" xfId="3" applyFont="1" applyBorder="1" applyAlignment="1"/>
    <xf numFmtId="1" fontId="12" fillId="0" borderId="0" xfId="11" applyNumberFormat="1" applyFont="1" applyFill="1" applyBorder="1" applyAlignment="1" applyProtection="1">
      <alignment vertical="center"/>
      <protection locked="0"/>
    </xf>
    <xf numFmtId="0" fontId="12" fillId="0" borderId="0" xfId="3" applyFont="1" applyFill="1" applyAlignment="1" applyProtection="1">
      <alignment vertical="center"/>
      <protection locked="0"/>
    </xf>
    <xf numFmtId="0" fontId="26" fillId="0" borderId="0" xfId="3" applyNumberFormat="1" applyFont="1" applyFill="1" applyBorder="1" applyAlignment="1" applyProtection="1">
      <alignment horizontal="left" vertical="top" wrapText="1" indent="1"/>
    </xf>
    <xf numFmtId="0" fontId="48" fillId="0" borderId="0" xfId="3" applyFont="1" applyFill="1" applyBorder="1" applyAlignment="1" applyProtection="1">
      <alignment vertical="center"/>
      <protection locked="0"/>
    </xf>
    <xf numFmtId="0" fontId="18" fillId="0" borderId="0" xfId="3" applyNumberFormat="1" applyFont="1" applyFill="1" applyBorder="1" applyAlignment="1" applyProtection="1">
      <alignment vertical="top"/>
    </xf>
    <xf numFmtId="0" fontId="12" fillId="0" borderId="0" xfId="3" applyFont="1" applyFill="1" applyAlignment="1" applyProtection="1">
      <alignment horizontal="right" vertical="center"/>
      <protection locked="0"/>
    </xf>
    <xf numFmtId="0" fontId="12" fillId="0" borderId="1" xfId="3" applyNumberFormat="1" applyFont="1" applyFill="1" applyBorder="1" applyAlignment="1" applyProtection="1">
      <alignment horizontal="right" vertical="top" indent="1"/>
    </xf>
    <xf numFmtId="0" fontId="10" fillId="0" borderId="1" xfId="3" applyNumberFormat="1" applyFont="1" applyFill="1" applyBorder="1" applyAlignment="1" applyProtection="1">
      <alignment horizontal="right" vertical="center"/>
    </xf>
    <xf numFmtId="0" fontId="25" fillId="0" borderId="4" xfId="3" applyNumberFormat="1" applyFont="1" applyFill="1" applyBorder="1" applyAlignment="1" applyProtection="1">
      <alignment horizontal="left" vertical="center" indent="1"/>
    </xf>
    <xf numFmtId="0" fontId="7" fillId="0" borderId="2" xfId="3" applyNumberFormat="1" applyFont="1" applyFill="1" applyBorder="1" applyAlignment="1" applyProtection="1">
      <alignment vertical="center"/>
    </xf>
    <xf numFmtId="0" fontId="8" fillId="0" borderId="2" xfId="3" applyNumberFormat="1" applyFont="1" applyFill="1" applyBorder="1" applyAlignment="1" applyProtection="1">
      <alignment horizontal="left" vertical="center" indent="1"/>
    </xf>
    <xf numFmtId="0" fontId="7" fillId="0" borderId="0" xfId="3" applyNumberFormat="1" applyFont="1" applyFill="1" applyBorder="1" applyAlignment="1" applyProtection="1">
      <alignment vertical="center"/>
    </xf>
    <xf numFmtId="164" fontId="7" fillId="0" borderId="6" xfId="3" applyNumberFormat="1" applyFont="1" applyBorder="1" applyAlignment="1">
      <alignment horizontal="right" indent="1"/>
    </xf>
    <xf numFmtId="164" fontId="7" fillId="0" borderId="0" xfId="3" applyNumberFormat="1" applyFont="1" applyBorder="1" applyAlignment="1"/>
    <xf numFmtId="164" fontId="7" fillId="0" borderId="0" xfId="12" applyNumberFormat="1" applyFont="1" applyAlignment="1">
      <alignment horizontal="right"/>
    </xf>
    <xf numFmtId="164" fontId="12" fillId="0" borderId="6" xfId="3" applyNumberFormat="1" applyFont="1" applyBorder="1" applyAlignment="1">
      <alignment horizontal="right" indent="1"/>
    </xf>
    <xf numFmtId="164" fontId="12" fillId="0" borderId="0" xfId="3" applyNumberFormat="1" applyFont="1" applyBorder="1" applyAlignment="1"/>
    <xf numFmtId="164" fontId="6" fillId="0" borderId="0" xfId="3" applyNumberFormat="1" applyAlignment="1"/>
    <xf numFmtId="164" fontId="70" fillId="0" borderId="0" xfId="3" applyNumberFormat="1" applyFont="1" applyAlignment="1"/>
    <xf numFmtId="164" fontId="12" fillId="0" borderId="6" xfId="3" applyNumberFormat="1" applyFont="1" applyFill="1" applyBorder="1" applyAlignment="1" applyProtection="1">
      <alignment horizontal="right" vertical="top" indent="1"/>
    </xf>
    <xf numFmtId="0" fontId="51" fillId="0" borderId="0" xfId="3" applyFont="1" applyAlignment="1">
      <alignment horizontal="right" indent="1"/>
    </xf>
    <xf numFmtId="0" fontId="12" fillId="0" borderId="0" xfId="3" applyFont="1" applyAlignment="1">
      <alignment horizontal="right" indent="1"/>
    </xf>
    <xf numFmtId="0" fontId="7" fillId="0" borderId="2" xfId="3" applyNumberFormat="1" applyFont="1" applyFill="1" applyBorder="1" applyAlignment="1" applyProtection="1">
      <alignment horizontal="right"/>
    </xf>
    <xf numFmtId="0" fontId="7" fillId="0" borderId="4" xfId="3" applyNumberFormat="1" applyFont="1" applyFill="1" applyBorder="1" applyAlignment="1" applyProtection="1">
      <alignment horizontal="center"/>
    </xf>
    <xf numFmtId="0" fontId="12" fillId="0" borderId="4" xfId="3" applyNumberFormat="1" applyFont="1" applyFill="1" applyBorder="1" applyAlignment="1" applyProtection="1">
      <alignment vertical="top"/>
    </xf>
    <xf numFmtId="0" fontId="7" fillId="0" borderId="8" xfId="3" applyNumberFormat="1" applyFont="1" applyFill="1" applyBorder="1" applyAlignment="1" applyProtection="1">
      <alignment horizontal="right" vertical="center" indent="1"/>
    </xf>
    <xf numFmtId="0" fontId="7" fillId="0" borderId="29" xfId="3" applyNumberFormat="1" applyFont="1" applyFill="1" applyBorder="1" applyAlignment="1" applyProtection="1">
      <alignment horizontal="right" vertical="center" indent="1"/>
    </xf>
    <xf numFmtId="0" fontId="7" fillId="0" borderId="30" xfId="3" applyNumberFormat="1" applyFont="1" applyFill="1" applyBorder="1" applyAlignment="1" applyProtection="1">
      <alignment horizontal="right" vertical="center" wrapText="1" indent="1"/>
    </xf>
    <xf numFmtId="0" fontId="8" fillId="0" borderId="13" xfId="3" applyNumberFormat="1" applyFont="1" applyFill="1" applyBorder="1" applyAlignment="1" applyProtection="1">
      <alignment horizontal="right" vertical="center" indent="1"/>
    </xf>
    <xf numFmtId="0" fontId="8" fillId="0" borderId="26" xfId="3" applyNumberFormat="1" applyFont="1" applyFill="1" applyBorder="1" applyAlignment="1" applyProtection="1">
      <alignment horizontal="right" vertical="center" indent="1"/>
    </xf>
    <xf numFmtId="0" fontId="8" fillId="0" borderId="31" xfId="3" applyNumberFormat="1" applyFont="1" applyFill="1" applyBorder="1" applyAlignment="1" applyProtection="1">
      <alignment horizontal="right" vertical="center" wrapText="1" indent="1"/>
    </xf>
    <xf numFmtId="0" fontId="12" fillId="0" borderId="8" xfId="3" applyFont="1" applyFill="1" applyBorder="1" applyAlignment="1" applyProtection="1">
      <alignment horizontal="right" vertical="top" indent="1"/>
    </xf>
    <xf numFmtId="0" fontId="12" fillId="0" borderId="27" xfId="3" applyFont="1" applyFill="1" applyBorder="1" applyAlignment="1" applyProtection="1">
      <alignment horizontal="right" vertical="top" indent="1"/>
    </xf>
    <xf numFmtId="0" fontId="16" fillId="0" borderId="0" xfId="3" applyNumberFormat="1" applyFont="1" applyFill="1" applyBorder="1" applyAlignment="1" applyProtection="1">
      <alignment vertical="top"/>
    </xf>
    <xf numFmtId="0" fontId="71" fillId="0" borderId="0" xfId="3" applyFont="1" applyFill="1" applyAlignment="1" applyProtection="1">
      <alignment horizontal="right" vertical="center"/>
    </xf>
    <xf numFmtId="0" fontId="71" fillId="0" borderId="0" xfId="3" applyFont="1" applyFill="1" applyAlignment="1" applyProtection="1">
      <alignment horizontal="right" vertical="center" indent="1"/>
      <protection locked="0"/>
    </xf>
    <xf numFmtId="0" fontId="12" fillId="0" borderId="32" xfId="3" applyFont="1" applyFill="1" applyBorder="1" applyAlignment="1" applyProtection="1">
      <alignment horizontal="right" vertical="top" indent="1"/>
    </xf>
    <xf numFmtId="0" fontId="12" fillId="0" borderId="0" xfId="3" applyFont="1" applyFill="1" applyAlignment="1">
      <alignment vertical="center"/>
    </xf>
    <xf numFmtId="0" fontId="12" fillId="0" borderId="0" xfId="3" applyFont="1" applyFill="1" applyBorder="1" applyAlignment="1" applyProtection="1">
      <alignment vertical="top"/>
    </xf>
    <xf numFmtId="0" fontId="12" fillId="0" borderId="0" xfId="3" applyFont="1" applyFill="1" applyBorder="1" applyAlignment="1" applyProtection="1">
      <alignment horizontal="right" vertical="top" indent="1"/>
    </xf>
    <xf numFmtId="1" fontId="71" fillId="0" borderId="0" xfId="3" applyNumberFormat="1" applyFont="1" applyFill="1" applyAlignment="1">
      <alignment vertical="center"/>
    </xf>
    <xf numFmtId="0" fontId="33" fillId="0" borderId="0" xfId="3" applyNumberFormat="1" applyFont="1" applyFill="1" applyBorder="1" applyAlignment="1" applyProtection="1"/>
    <xf numFmtId="0" fontId="12" fillId="0" borderId="0" xfId="3" applyFont="1" applyFill="1" applyAlignment="1"/>
    <xf numFmtId="0" fontId="7" fillId="0" borderId="2" xfId="3" applyNumberFormat="1" applyFont="1" applyFill="1" applyBorder="1" applyAlignment="1" applyProtection="1">
      <alignment horizontal="left" vertical="top" indent="12"/>
    </xf>
    <xf numFmtId="0" fontId="7" fillId="0" borderId="3" xfId="3" applyNumberFormat="1" applyFont="1" applyFill="1" applyBorder="1" applyAlignment="1" applyProtection="1">
      <alignment horizontal="right" indent="3"/>
    </xf>
    <xf numFmtId="0" fontId="71" fillId="0" borderId="0" xfId="3" applyFont="1" applyFill="1" applyAlignment="1" applyProtection="1">
      <alignment vertical="center"/>
    </xf>
    <xf numFmtId="0" fontId="71" fillId="0" borderId="0" xfId="3" applyFont="1" applyFill="1" applyAlignment="1" applyProtection="1">
      <alignment horizontal="right" vertical="center" indent="1"/>
    </xf>
    <xf numFmtId="0" fontId="12" fillId="0" borderId="5" xfId="3" applyNumberFormat="1" applyFont="1" applyFill="1" applyBorder="1" applyAlignment="1" applyProtection="1">
      <alignment horizontal="left"/>
    </xf>
    <xf numFmtId="0" fontId="12" fillId="0" borderId="6" xfId="3" applyFont="1" applyFill="1" applyBorder="1" applyAlignment="1" applyProtection="1">
      <alignment horizontal="right" vertical="top" indent="3"/>
    </xf>
    <xf numFmtId="164" fontId="12" fillId="0" borderId="6" xfId="3" applyNumberFormat="1" applyFont="1" applyFill="1" applyBorder="1" applyAlignment="1" applyProtection="1">
      <alignment horizontal="right" vertical="top" indent="3"/>
    </xf>
    <xf numFmtId="0" fontId="12" fillId="0" borderId="9" xfId="3" applyNumberFormat="1" applyFont="1" applyFill="1" applyBorder="1" applyAlignment="1" applyProtection="1">
      <alignment vertical="top"/>
    </xf>
    <xf numFmtId="0" fontId="7" fillId="0" borderId="6" xfId="12" applyFont="1" applyBorder="1" applyAlignment="1" applyProtection="1">
      <alignment horizontal="right" vertical="center" indent="3"/>
      <protection locked="0"/>
    </xf>
    <xf numFmtId="0" fontId="8" fillId="0" borderId="0" xfId="3" applyNumberFormat="1" applyFont="1" applyFill="1" applyBorder="1" applyAlignment="1" applyProtection="1">
      <alignment horizontal="left" indent="1"/>
    </xf>
    <xf numFmtId="0" fontId="7" fillId="0" borderId="0" xfId="3" applyFont="1" applyFill="1" applyBorder="1" applyAlignment="1" applyProtection="1"/>
    <xf numFmtId="0" fontId="7" fillId="0" borderId="0" xfId="3" applyNumberFormat="1" applyFont="1" applyFill="1" applyBorder="1" applyAlignment="1" applyProtection="1">
      <alignment horizontal="right" vertical="top"/>
      <protection locked="0"/>
    </xf>
    <xf numFmtId="0" fontId="7" fillId="0" borderId="0" xfId="3" applyFont="1" applyFill="1" applyBorder="1" applyAlignment="1" applyProtection="1">
      <alignment vertical="top"/>
    </xf>
    <xf numFmtId="0" fontId="12" fillId="0" borderId="0" xfId="3" applyNumberFormat="1" applyFont="1" applyFill="1" applyBorder="1" applyAlignment="1" applyProtection="1">
      <alignment horizontal="right" vertical="top"/>
      <protection locked="0"/>
    </xf>
    <xf numFmtId="0" fontId="12" fillId="0" borderId="6" xfId="12" applyFont="1" applyBorder="1" applyAlignment="1" applyProtection="1">
      <alignment horizontal="right" vertical="center" indent="3"/>
      <protection locked="0"/>
    </xf>
    <xf numFmtId="0" fontId="7" fillId="0" borderId="6" xfId="3" applyFont="1" applyFill="1" applyBorder="1" applyAlignment="1" applyProtection="1">
      <alignment horizontal="right" vertical="top" indent="3"/>
    </xf>
    <xf numFmtId="0" fontId="33" fillId="0" borderId="0" xfId="3" applyNumberFormat="1" applyFont="1" applyFill="1" applyBorder="1" applyAlignment="1" applyProtection="1">
      <alignment vertical="center"/>
    </xf>
    <xf numFmtId="0" fontId="7" fillId="0" borderId="3" xfId="3" applyNumberFormat="1" applyFont="1" applyFill="1" applyBorder="1" applyAlignment="1" applyProtection="1">
      <alignment horizontal="right" indent="2"/>
    </xf>
    <xf numFmtId="0" fontId="7" fillId="0" borderId="6" xfId="12" applyFont="1" applyBorder="1" applyAlignment="1" applyProtection="1">
      <alignment horizontal="right" vertical="center" indent="2"/>
      <protection locked="0"/>
    </xf>
    <xf numFmtId="0" fontId="7" fillId="0" borderId="0" xfId="12" applyFont="1" applyAlignment="1" applyProtection="1">
      <alignment horizontal="right" vertical="center"/>
      <protection locked="0"/>
    </xf>
    <xf numFmtId="0" fontId="7" fillId="0" borderId="0" xfId="3" applyNumberFormat="1" applyFont="1" applyFill="1" applyBorder="1" applyAlignment="1" applyProtection="1">
      <alignment horizontal="right"/>
      <protection locked="0"/>
    </xf>
    <xf numFmtId="0" fontId="7" fillId="0" borderId="6" xfId="3" applyFont="1" applyFill="1" applyBorder="1" applyAlignment="1" applyProtection="1">
      <alignment horizontal="right" vertical="top" indent="2"/>
    </xf>
    <xf numFmtId="0" fontId="12" fillId="0" borderId="6" xfId="3" applyFont="1" applyFill="1" applyBorder="1" applyAlignment="1" applyProtection="1">
      <alignment horizontal="right" vertical="top" indent="2"/>
    </xf>
    <xf numFmtId="0" fontId="51" fillId="0" borderId="0" xfId="3" applyNumberFormat="1" applyFont="1" applyFill="1" applyBorder="1" applyAlignment="1" applyProtection="1">
      <alignment vertical="top"/>
    </xf>
    <xf numFmtId="0" fontId="33" fillId="0" borderId="0" xfId="3" applyNumberFormat="1" applyFont="1" applyFill="1" applyBorder="1" applyAlignment="1" applyProtection="1">
      <alignment vertical="top"/>
    </xf>
    <xf numFmtId="0" fontId="7" fillId="0" borderId="16" xfId="3" applyNumberFormat="1" applyFont="1" applyFill="1" applyBorder="1" applyAlignment="1" applyProtection="1">
      <alignment vertical="center"/>
    </xf>
    <xf numFmtId="0" fontId="8" fillId="0" borderId="13" xfId="3" applyNumberFormat="1" applyFont="1" applyFill="1" applyBorder="1" applyAlignment="1" applyProtection="1">
      <alignment horizontal="right" vertical="center" wrapText="1"/>
    </xf>
    <xf numFmtId="0" fontId="8" fillId="0" borderId="22" xfId="3" applyNumberFormat="1" applyFont="1" applyFill="1" applyBorder="1" applyAlignment="1" applyProtection="1">
      <alignment horizontal="right" vertical="center" wrapText="1" indent="1"/>
    </xf>
    <xf numFmtId="0" fontId="7" fillId="0" borderId="0" xfId="3" applyNumberFormat="1" applyFont="1" applyFill="1" applyBorder="1" applyAlignment="1" applyProtection="1">
      <alignment vertical="top"/>
      <protection locked="0"/>
    </xf>
    <xf numFmtId="0" fontId="73" fillId="0" borderId="0" xfId="3" applyFont="1" applyFill="1" applyBorder="1" applyAlignment="1" applyProtection="1">
      <alignment vertical="center"/>
    </xf>
    <xf numFmtId="0" fontId="7" fillId="0" borderId="8" xfId="3" applyFont="1" applyFill="1" applyBorder="1" applyAlignment="1" applyProtection="1">
      <alignment horizontal="right" vertical="top"/>
    </xf>
    <xf numFmtId="0" fontId="7" fillId="0" borderId="15" xfId="3" applyFont="1" applyFill="1" applyBorder="1" applyAlignment="1" applyProtection="1">
      <alignment horizontal="right" vertical="top" indent="1"/>
    </xf>
    <xf numFmtId="0" fontId="71" fillId="0" borderId="0" xfId="3" applyFont="1" applyFill="1" applyBorder="1" applyAlignment="1" applyProtection="1">
      <alignment vertical="center"/>
    </xf>
    <xf numFmtId="0" fontId="12" fillId="0" borderId="8" xfId="3" applyFont="1" applyFill="1" applyBorder="1" applyAlignment="1" applyProtection="1">
      <alignment horizontal="right" vertical="top"/>
    </xf>
    <xf numFmtId="0" fontId="12" fillId="0" borderId="15" xfId="3" applyNumberFormat="1" applyFont="1" applyFill="1" applyBorder="1" applyAlignment="1" applyProtection="1">
      <alignment horizontal="right" vertical="top" indent="1"/>
    </xf>
    <xf numFmtId="0" fontId="12" fillId="0" borderId="0" xfId="3" applyNumberFormat="1" applyFont="1" applyFill="1" applyBorder="1" applyAlignment="1" applyProtection="1">
      <alignment vertical="top"/>
      <protection locked="0"/>
    </xf>
    <xf numFmtId="0" fontId="12" fillId="0" borderId="0" xfId="3" applyFont="1" applyFill="1" applyBorder="1" applyAlignment="1" applyProtection="1">
      <alignment horizontal="left" vertical="center" wrapText="1" indent="1"/>
    </xf>
    <xf numFmtId="0" fontId="12" fillId="0" borderId="15" xfId="3" applyFont="1" applyFill="1" applyBorder="1" applyAlignment="1" applyProtection="1">
      <alignment horizontal="right" vertical="top" indent="1"/>
    </xf>
    <xf numFmtId="0" fontId="16" fillId="0" borderId="0" xfId="3" applyFont="1" applyFill="1" applyBorder="1" applyAlignment="1" applyProtection="1">
      <alignment horizontal="left" vertical="center" wrapText="1" indent="2"/>
    </xf>
    <xf numFmtId="0" fontId="12" fillId="0" borderId="8" xfId="3" applyNumberFormat="1" applyFont="1" applyFill="1" applyBorder="1" applyAlignment="1" applyProtection="1">
      <alignment horizontal="right" vertical="top"/>
    </xf>
    <xf numFmtId="0" fontId="12" fillId="0" borderId="15" xfId="3" applyFont="1" applyFill="1" applyBorder="1" applyAlignment="1" applyProtection="1">
      <alignment horizontal="left" vertical="center" wrapText="1" indent="1"/>
    </xf>
    <xf numFmtId="0" fontId="16" fillId="0" borderId="8" xfId="3" applyFont="1" applyFill="1" applyBorder="1" applyAlignment="1" applyProtection="1">
      <alignment horizontal="left" vertical="center" wrapText="1" indent="2"/>
    </xf>
    <xf numFmtId="0" fontId="45" fillId="0" borderId="0" xfId="3" applyNumberFormat="1" applyFont="1" applyFill="1" applyBorder="1" applyAlignment="1" applyProtection="1">
      <alignment vertical="top"/>
    </xf>
    <xf numFmtId="1" fontId="7" fillId="0" borderId="15" xfId="3" applyNumberFormat="1" applyFont="1" applyBorder="1" applyAlignment="1">
      <alignment horizontal="right" indent="2"/>
    </xf>
    <xf numFmtId="1" fontId="7" fillId="0" borderId="0" xfId="3" applyNumberFormat="1" applyFont="1" applyFill="1" applyBorder="1" applyAlignment="1"/>
    <xf numFmtId="0" fontId="7" fillId="0" borderId="8" xfId="3" applyNumberFormat="1" applyFont="1" applyFill="1" applyBorder="1" applyAlignment="1" applyProtection="1">
      <alignment horizontal="center" vertical="center"/>
    </xf>
    <xf numFmtId="0" fontId="12" fillId="0" borderId="8" xfId="3" applyNumberFormat="1" applyFont="1" applyFill="1" applyBorder="1" applyAlignment="1" applyProtection="1">
      <alignment horizontal="center" vertical="top"/>
    </xf>
    <xf numFmtId="1" fontId="12" fillId="0" borderId="15" xfId="3" applyNumberFormat="1" applyFont="1" applyBorder="1" applyAlignment="1">
      <alignment horizontal="right" indent="2"/>
    </xf>
    <xf numFmtId="1" fontId="12" fillId="0" borderId="0" xfId="3" applyNumberFormat="1" applyFont="1" applyFill="1" applyBorder="1" applyAlignment="1"/>
    <xf numFmtId="0" fontId="12" fillId="0" borderId="15" xfId="3" applyFont="1" applyFill="1" applyBorder="1" applyAlignment="1" applyProtection="1">
      <alignment horizontal="right" vertical="top" indent="2"/>
    </xf>
    <xf numFmtId="0" fontId="12" fillId="0" borderId="15" xfId="3" applyNumberFormat="1" applyFont="1" applyFill="1" applyBorder="1" applyAlignment="1" applyProtection="1">
      <alignment horizontal="right" vertical="top" indent="2"/>
    </xf>
    <xf numFmtId="0" fontId="7" fillId="0" borderId="2" xfId="3" applyNumberFormat="1" applyFont="1" applyFill="1" applyBorder="1" applyAlignment="1" applyProtection="1">
      <alignment horizontal="left"/>
    </xf>
    <xf numFmtId="0" fontId="25" fillId="0" borderId="4" xfId="3" applyNumberFormat="1" applyFont="1" applyFill="1" applyBorder="1" applyAlignment="1" applyProtection="1">
      <alignment horizontal="left" indent="1"/>
    </xf>
    <xf numFmtId="0" fontId="57" fillId="0" borderId="0" xfId="3" applyFont="1" applyBorder="1" applyAlignment="1" applyProtection="1">
      <alignment horizontal="right" vertical="center" wrapText="1"/>
    </xf>
    <xf numFmtId="0" fontId="57" fillId="0" borderId="0" xfId="3" applyFont="1" applyBorder="1" applyAlignment="1" applyProtection="1">
      <alignment horizontal="right" vertical="center" wrapText="1" indent="1"/>
    </xf>
    <xf numFmtId="164" fontId="35" fillId="0" borderId="0" xfId="3" applyNumberFormat="1" applyFont="1" applyBorder="1" applyAlignment="1"/>
    <xf numFmtId="164" fontId="74" fillId="0" borderId="0" xfId="3" applyNumberFormat="1" applyFont="1" applyAlignment="1"/>
    <xf numFmtId="0" fontId="75" fillId="0" borderId="0" xfId="3" applyFont="1" applyBorder="1" applyAlignment="1" applyProtection="1">
      <alignment horizontal="right" vertical="center" wrapText="1"/>
    </xf>
    <xf numFmtId="0" fontId="75" fillId="0" borderId="0" xfId="3" applyFont="1" applyBorder="1" applyAlignment="1" applyProtection="1">
      <alignment horizontal="right" vertical="center" wrapText="1" indent="1"/>
    </xf>
    <xf numFmtId="0" fontId="75" fillId="0" borderId="0" xfId="3" applyFont="1" applyBorder="1" applyAlignment="1" applyProtection="1">
      <alignment horizontal="right" vertical="center"/>
    </xf>
    <xf numFmtId="0" fontId="75" fillId="0" borderId="0" xfId="3" applyFont="1" applyBorder="1" applyAlignment="1" applyProtection="1">
      <alignment horizontal="right" vertical="center" indent="1"/>
    </xf>
    <xf numFmtId="0" fontId="76" fillId="0" borderId="0" xfId="3" applyFont="1" applyBorder="1" applyAlignment="1" applyProtection="1">
      <alignment horizontal="right" vertical="center"/>
    </xf>
    <xf numFmtId="0" fontId="76" fillId="0" borderId="0" xfId="3" applyFont="1" applyBorder="1" applyAlignment="1" applyProtection="1">
      <alignment horizontal="right" vertical="center" indent="1"/>
    </xf>
    <xf numFmtId="0" fontId="77" fillId="0" borderId="0" xfId="3" applyFont="1" applyAlignment="1" applyProtection="1">
      <alignment horizontal="right" vertical="center"/>
    </xf>
    <xf numFmtId="164" fontId="78" fillId="0" borderId="0" xfId="3" applyNumberFormat="1" applyFont="1" applyFill="1" applyBorder="1" applyAlignment="1">
      <alignment horizontal="right" vertical="center"/>
    </xf>
    <xf numFmtId="0" fontId="78" fillId="0" borderId="0" xfId="3" applyFont="1" applyAlignment="1" applyProtection="1">
      <alignment horizontal="right" vertical="center" indent="1"/>
    </xf>
    <xf numFmtId="0" fontId="8" fillId="0" borderId="4" xfId="3" applyNumberFormat="1" applyFont="1" applyFill="1" applyBorder="1" applyAlignment="1" applyProtection="1">
      <alignment horizontal="left" vertical="center" indent="1"/>
    </xf>
    <xf numFmtId="0" fontId="78" fillId="0" borderId="0" xfId="3" applyFont="1" applyAlignment="1" applyProtection="1">
      <alignment horizontal="right" vertical="center"/>
    </xf>
    <xf numFmtId="0" fontId="16" fillId="0" borderId="0" xfId="3" applyNumberFormat="1" applyFont="1" applyFill="1" applyBorder="1" applyAlignment="1" applyProtection="1">
      <alignment horizontal="left" indent="1"/>
    </xf>
    <xf numFmtId="0" fontId="16" fillId="0" borderId="2" xfId="3" applyNumberFormat="1" applyFont="1" applyFill="1" applyBorder="1" applyAlignment="1" applyProtection="1">
      <alignment horizontal="left" vertical="top" indent="1"/>
    </xf>
    <xf numFmtId="0" fontId="12" fillId="0" borderId="5" xfId="3" applyNumberFormat="1" applyFont="1" applyFill="1" applyBorder="1" applyAlignment="1" applyProtection="1">
      <alignment vertical="top"/>
    </xf>
    <xf numFmtId="164" fontId="78" fillId="0" borderId="0" xfId="3" applyNumberFormat="1" applyFont="1" applyAlignment="1" applyProtection="1">
      <alignment horizontal="right" vertical="center"/>
    </xf>
    <xf numFmtId="0" fontId="27" fillId="0" borderId="0" xfId="3" applyNumberFormat="1" applyFont="1" applyFill="1" applyBorder="1" applyAlignment="1" applyProtection="1">
      <alignment horizontal="left" vertical="top"/>
    </xf>
    <xf numFmtId="0" fontId="10" fillId="0" borderId="0" xfId="3" applyNumberFormat="1" applyFont="1" applyFill="1" applyBorder="1" applyAlignment="1" applyProtection="1">
      <alignment horizontal="left" vertical="top"/>
    </xf>
    <xf numFmtId="0" fontId="28" fillId="0" borderId="0" xfId="3" applyNumberFormat="1" applyFont="1" applyFill="1" applyBorder="1" applyAlignment="1" applyProtection="1">
      <alignment horizontal="left" vertical="top"/>
    </xf>
    <xf numFmtId="0" fontId="10" fillId="0" borderId="0" xfId="3" applyNumberFormat="1" applyFont="1" applyFill="1" applyBorder="1" applyAlignment="1" applyProtection="1">
      <alignment horizontal="left" vertical="top" indent="1"/>
    </xf>
    <xf numFmtId="0" fontId="7" fillId="0" borderId="6" xfId="3" applyFont="1" applyBorder="1" applyAlignment="1" applyProtection="1">
      <alignment horizontal="right" vertical="center" indent="1"/>
    </xf>
    <xf numFmtId="0" fontId="12" fillId="0" borderId="6" xfId="3" applyFont="1" applyBorder="1" applyAlignment="1" applyProtection="1">
      <alignment horizontal="right" vertical="center" indent="1"/>
    </xf>
    <xf numFmtId="0" fontId="7" fillId="0" borderId="0" xfId="0" applyNumberFormat="1" applyFont="1" applyFill="1" applyBorder="1" applyAlignment="1" applyProtection="1">
      <alignment horizontal="left" vertical="top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3" applyNumberFormat="1" applyFont="1" applyFill="1" applyBorder="1" applyAlignment="1" applyProtection="1">
      <alignment horizontal="right" vertical="top" indent="2"/>
    </xf>
    <xf numFmtId="0" fontId="25" fillId="0" borderId="0" xfId="3" applyNumberFormat="1" applyFont="1" applyFill="1" applyBorder="1" applyAlignment="1" applyProtection="1">
      <alignment horizontal="left" vertical="top"/>
    </xf>
    <xf numFmtId="0" fontId="12" fillId="0" borderId="1" xfId="3" applyNumberFormat="1" applyFont="1" applyFill="1" applyBorder="1" applyAlignment="1" applyProtection="1">
      <alignment horizontal="right" vertical="top" indent="2"/>
    </xf>
    <xf numFmtId="0" fontId="12" fillId="0" borderId="16" xfId="3" applyNumberFormat="1" applyFont="1" applyFill="1" applyBorder="1" applyAlignment="1" applyProtection="1">
      <alignment horizontal="left" vertical="top"/>
    </xf>
    <xf numFmtId="0" fontId="7" fillId="0" borderId="6" xfId="3" applyNumberFormat="1" applyFont="1" applyFill="1" applyBorder="1" applyAlignment="1" applyProtection="1">
      <alignment horizontal="right" indent="2"/>
    </xf>
    <xf numFmtId="1" fontId="7" fillId="0" borderId="6" xfId="3" applyNumberFormat="1" applyFont="1" applyFill="1" applyBorder="1" applyAlignment="1" applyProtection="1">
      <alignment horizontal="right" vertical="top" indent="2"/>
    </xf>
    <xf numFmtId="0" fontId="12" fillId="0" borderId="0" xfId="3" applyNumberFormat="1" applyFont="1" applyFill="1" applyBorder="1" applyAlignment="1" applyProtection="1">
      <alignment horizontal="right" vertical="top" indent="2"/>
    </xf>
    <xf numFmtId="0" fontId="12" fillId="0" borderId="14" xfId="3" applyNumberFormat="1" applyFont="1" applyFill="1" applyBorder="1" applyAlignment="1" applyProtection="1">
      <alignment vertical="top"/>
    </xf>
    <xf numFmtId="0" fontId="7" fillId="0" borderId="14" xfId="3" applyNumberFormat="1" applyFont="1" applyFill="1" applyBorder="1" applyAlignment="1" applyProtection="1">
      <alignment horizontal="right" indent="1"/>
    </xf>
    <xf numFmtId="0" fontId="7" fillId="0" borderId="33" xfId="3" applyNumberFormat="1" applyFont="1" applyFill="1" applyBorder="1" applyAlignment="1" applyProtection="1">
      <alignment horizontal="right"/>
    </xf>
    <xf numFmtId="0" fontId="12" fillId="0" borderId="12" xfId="3" applyNumberFormat="1" applyFont="1" applyFill="1" applyBorder="1" applyAlignment="1" applyProtection="1">
      <alignment horizontal="right" vertical="top"/>
    </xf>
    <xf numFmtId="0" fontId="12" fillId="0" borderId="0" xfId="13" applyFont="1" applyBorder="1" applyAlignment="1">
      <alignment horizontal="right" indent="1"/>
    </xf>
    <xf numFmtId="0" fontId="26" fillId="0" borderId="8" xfId="3" applyNumberFormat="1" applyFont="1" applyFill="1" applyBorder="1" applyAlignment="1" applyProtection="1">
      <alignment horizontal="left" vertical="top" indent="1"/>
    </xf>
    <xf numFmtId="0" fontId="7" fillId="0" borderId="9" xfId="3" applyNumberFormat="1" applyFont="1" applyFill="1" applyBorder="1" applyAlignment="1" applyProtection="1">
      <alignment horizontal="center" vertical="top"/>
    </xf>
    <xf numFmtId="0" fontId="25" fillId="0" borderId="7" xfId="3" applyNumberFormat="1" applyFont="1" applyFill="1" applyBorder="1" applyAlignment="1" applyProtection="1">
      <alignment horizontal="left" vertical="top" indent="1"/>
    </xf>
    <xf numFmtId="0" fontId="7" fillId="0" borderId="8" xfId="3" applyNumberFormat="1" applyFont="1" applyFill="1" applyBorder="1" applyAlignment="1" applyProtection="1">
      <alignment horizontal="right" vertical="top" indent="2"/>
    </xf>
    <xf numFmtId="0" fontId="25" fillId="0" borderId="8" xfId="3" applyNumberFormat="1" applyFont="1" applyFill="1" applyBorder="1" applyAlignment="1" applyProtection="1">
      <alignment horizontal="left" vertical="top" indent="1"/>
    </xf>
    <xf numFmtId="0" fontId="12" fillId="0" borderId="8" xfId="3" applyNumberFormat="1" applyFont="1" applyFill="1" applyBorder="1" applyAlignment="1" applyProtection="1">
      <alignment horizontal="right" vertical="top" indent="2"/>
    </xf>
    <xf numFmtId="0" fontId="25" fillId="0" borderId="8" xfId="3" applyNumberFormat="1" applyFont="1" applyFill="1" applyBorder="1" applyAlignment="1" applyProtection="1">
      <alignment horizontal="left" vertical="top"/>
    </xf>
    <xf numFmtId="0" fontId="7" fillId="0" borderId="0" xfId="3" applyFont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horizontal="right" vertical="top" indent="2"/>
    </xf>
    <xf numFmtId="0" fontId="7" fillId="0" borderId="4" xfId="3" applyNumberFormat="1" applyFont="1" applyFill="1" applyBorder="1" applyAlignment="1" applyProtection="1">
      <alignment horizontal="right" indent="2"/>
    </xf>
    <xf numFmtId="0" fontId="12" fillId="0" borderId="7" xfId="3" applyNumberFormat="1" applyFont="1" applyFill="1" applyBorder="1" applyAlignment="1" applyProtection="1">
      <alignment vertical="top"/>
    </xf>
    <xf numFmtId="0" fontId="26" fillId="0" borderId="8" xfId="3" applyNumberFormat="1" applyFont="1" applyFill="1" applyBorder="1" applyAlignment="1" applyProtection="1">
      <alignment horizontal="right" vertical="top" indent="2"/>
    </xf>
    <xf numFmtId="0" fontId="26" fillId="0" borderId="0" xfId="3" applyNumberFormat="1" applyFont="1" applyFill="1" applyBorder="1" applyAlignment="1" applyProtection="1">
      <alignment horizontal="left" vertical="top"/>
    </xf>
    <xf numFmtId="0" fontId="11" fillId="0" borderId="1" xfId="3" applyNumberFormat="1" applyFont="1" applyFill="1" applyBorder="1" applyAlignment="1" applyProtection="1">
      <alignment horizontal="left" vertical="center"/>
    </xf>
    <xf numFmtId="0" fontId="6" fillId="0" borderId="1" xfId="3" applyNumberFormat="1" applyFont="1" applyFill="1" applyBorder="1" applyAlignment="1" applyProtection="1">
      <alignment horizontal="center" vertical="center"/>
    </xf>
    <xf numFmtId="0" fontId="35" fillId="0" borderId="3" xfId="3" applyNumberFormat="1" applyFont="1" applyFill="1" applyBorder="1" applyAlignment="1" applyProtection="1">
      <alignment horizontal="right" indent="1"/>
    </xf>
    <xf numFmtId="0" fontId="8" fillId="0" borderId="4" xfId="3" applyNumberFormat="1" applyFont="1" applyFill="1" applyBorder="1" applyAlignment="1" applyProtection="1">
      <alignment horizontal="left" indent="1"/>
    </xf>
    <xf numFmtId="0" fontId="12" fillId="0" borderId="6" xfId="3" applyNumberFormat="1" applyFont="1" applyFill="1" applyBorder="1" applyAlignment="1" applyProtection="1">
      <alignment horizontal="right" indent="1"/>
    </xf>
    <xf numFmtId="0" fontId="10" fillId="0" borderId="1" xfId="3" applyNumberFormat="1" applyFont="1" applyFill="1" applyBorder="1" applyAlignment="1" applyProtection="1">
      <alignment vertical="top"/>
    </xf>
    <xf numFmtId="49" fontId="25" fillId="0" borderId="0" xfId="3" applyNumberFormat="1" applyFont="1" applyFill="1" applyBorder="1" applyAlignment="1" applyProtection="1">
      <alignment horizontal="left" vertical="center" indent="1"/>
    </xf>
    <xf numFmtId="0" fontId="51" fillId="0" borderId="6" xfId="3" applyNumberFormat="1" applyFont="1" applyFill="1" applyBorder="1" applyAlignment="1" applyProtection="1">
      <alignment horizontal="right" vertical="top" indent="1"/>
    </xf>
    <xf numFmtId="0" fontId="12" fillId="0" borderId="0" xfId="3" quotePrefix="1" applyNumberFormat="1" applyFont="1" applyFill="1" applyBorder="1" applyAlignment="1" applyProtection="1">
      <alignment horizontal="left" vertical="top" indent="1"/>
    </xf>
    <xf numFmtId="0" fontId="69" fillId="0" borderId="6" xfId="3" applyNumberFormat="1" applyFont="1" applyFill="1" applyBorder="1" applyAlignment="1" applyProtection="1">
      <alignment horizontal="right" vertical="top" indent="1"/>
    </xf>
    <xf numFmtId="0" fontId="14" fillId="0" borderId="6" xfId="3" applyNumberFormat="1" applyFont="1" applyFill="1" applyBorder="1" applyAlignment="1" applyProtection="1">
      <alignment horizontal="right" vertical="top" indent="1"/>
    </xf>
    <xf numFmtId="49" fontId="25" fillId="0" borderId="0" xfId="3" quotePrefix="1" applyNumberFormat="1" applyFont="1" applyFill="1" applyBorder="1" applyAlignment="1" applyProtection="1">
      <alignment horizontal="left" vertical="center" indent="1"/>
    </xf>
    <xf numFmtId="49" fontId="26" fillId="0" borderId="0" xfId="3" quotePrefix="1" applyNumberFormat="1" applyFont="1" applyFill="1" applyBorder="1" applyAlignment="1" applyProtection="1">
      <alignment horizontal="left" vertical="center" indent="1"/>
    </xf>
    <xf numFmtId="49" fontId="22" fillId="0" borderId="0" xfId="3" applyNumberFormat="1" applyFont="1" applyFill="1" applyBorder="1" applyAlignment="1" applyProtection="1">
      <alignment horizontal="left" vertical="top"/>
    </xf>
    <xf numFmtId="49" fontId="25" fillId="0" borderId="0" xfId="3" applyNumberFormat="1" applyFont="1" applyFill="1" applyBorder="1" applyAlignment="1" applyProtection="1">
      <alignment horizontal="left" vertical="top" indent="1"/>
    </xf>
    <xf numFmtId="0" fontId="12" fillId="0" borderId="0" xfId="3" applyNumberFormat="1" applyFont="1" applyFill="1" applyBorder="1" applyAlignment="1" applyProtection="1">
      <alignment horizontal="left" vertical="top" indent="2"/>
    </xf>
    <xf numFmtId="164" fontId="69" fillId="0" borderId="6" xfId="3" applyNumberFormat="1" applyFont="1" applyFill="1" applyBorder="1" applyAlignment="1" applyProtection="1">
      <alignment horizontal="right" vertical="top" indent="1"/>
    </xf>
    <xf numFmtId="49" fontId="26" fillId="0" borderId="0" xfId="3" applyNumberFormat="1" applyFont="1" applyFill="1" applyBorder="1" applyAlignment="1" applyProtection="1">
      <alignment horizontal="left" vertical="top" indent="3"/>
    </xf>
    <xf numFmtId="0" fontId="12" fillId="0" borderId="0" xfId="3" quotePrefix="1" applyNumberFormat="1" applyFont="1" applyFill="1" applyBorder="1" applyAlignment="1" applyProtection="1">
      <alignment horizontal="left" vertical="top" indent="2"/>
    </xf>
    <xf numFmtId="49" fontId="26" fillId="0" borderId="0" xfId="3" quotePrefix="1" applyNumberFormat="1" applyFont="1" applyFill="1" applyBorder="1" applyAlignment="1" applyProtection="1">
      <alignment horizontal="left" vertical="top" indent="1"/>
    </xf>
    <xf numFmtId="0" fontId="12" fillId="0" borderId="15" xfId="3" applyNumberFormat="1" applyFont="1" applyFill="1" applyBorder="1" applyAlignment="1" applyProtection="1">
      <alignment horizontal="left" vertical="top"/>
    </xf>
    <xf numFmtId="49" fontId="26" fillId="0" borderId="8" xfId="3" applyNumberFormat="1" applyFont="1" applyFill="1" applyBorder="1" applyAlignment="1" applyProtection="1">
      <alignment horizontal="left" vertical="top" indent="1"/>
    </xf>
    <xf numFmtId="0" fontId="10" fillId="0" borderId="0" xfId="3" applyFont="1" applyAlignment="1" applyProtection="1">
      <alignment horizontal="left" vertical="center"/>
    </xf>
    <xf numFmtId="0" fontId="10" fillId="0" borderId="0" xfId="3" applyFont="1" applyAlignment="1" applyProtection="1">
      <alignment horizontal="center" vertical="center"/>
    </xf>
    <xf numFmtId="0" fontId="10" fillId="0" borderId="1" xfId="3" applyFont="1" applyFill="1" applyBorder="1" applyAlignment="1" applyProtection="1">
      <alignment horizontal="right" vertical="center"/>
    </xf>
    <xf numFmtId="0" fontId="12" fillId="0" borderId="0" xfId="3" applyFont="1" applyAlignment="1" applyProtection="1">
      <alignment vertical="center"/>
    </xf>
    <xf numFmtId="0" fontId="7" fillId="0" borderId="9" xfId="3" applyFont="1" applyBorder="1" applyAlignment="1" applyProtection="1">
      <alignment horizontal="center" vertical="center"/>
    </xf>
    <xf numFmtId="0" fontId="7" fillId="0" borderId="9" xfId="3" applyFont="1" applyBorder="1" applyAlignment="1" applyProtection="1">
      <alignment vertical="center"/>
    </xf>
    <xf numFmtId="0" fontId="7" fillId="0" borderId="0" xfId="3" applyFont="1" applyAlignment="1" applyProtection="1">
      <alignment vertical="center"/>
    </xf>
    <xf numFmtId="0" fontId="12" fillId="0" borderId="5" xfId="3" applyFont="1" applyBorder="1" applyAlignment="1" applyProtection="1">
      <alignment vertical="center"/>
    </xf>
    <xf numFmtId="0" fontId="7" fillId="0" borderId="0" xfId="3" applyFont="1" applyBorder="1" applyAlignment="1" applyProtection="1">
      <alignment horizontal="left" vertical="center"/>
    </xf>
    <xf numFmtId="0" fontId="25" fillId="0" borderId="0" xfId="3" applyFont="1" applyBorder="1" applyAlignment="1" applyProtection="1">
      <alignment horizontal="left" vertical="center" indent="1"/>
    </xf>
    <xf numFmtId="0" fontId="12" fillId="0" borderId="0" xfId="3" applyFont="1" applyBorder="1" applyAlignment="1" applyProtection="1">
      <alignment horizontal="left" vertical="center"/>
    </xf>
    <xf numFmtId="0" fontId="26" fillId="0" borderId="0" xfId="3" applyFont="1" applyAlignment="1" applyProtection="1">
      <alignment horizontal="left" vertical="center" indent="1"/>
    </xf>
    <xf numFmtId="0" fontId="26" fillId="0" borderId="0" xfId="3" applyFont="1" applyBorder="1" applyAlignment="1" applyProtection="1">
      <alignment horizontal="left" vertical="center" indent="1"/>
    </xf>
    <xf numFmtId="0" fontId="12" fillId="0" borderId="0" xfId="3" applyFont="1" applyFill="1" applyBorder="1" applyAlignment="1" applyProtection="1">
      <alignment horizontal="left" vertical="center" indent="1"/>
    </xf>
    <xf numFmtId="0" fontId="26" fillId="0" borderId="0" xfId="3" applyFont="1" applyFill="1" applyBorder="1" applyAlignment="1" applyProtection="1">
      <alignment horizontal="left" vertical="center" indent="1"/>
    </xf>
    <xf numFmtId="0" fontId="25" fillId="0" borderId="0" xfId="3" applyFont="1" applyAlignment="1" applyProtection="1">
      <alignment horizontal="left" vertical="center" indent="1"/>
    </xf>
    <xf numFmtId="0" fontId="26" fillId="0" borderId="0" xfId="3" applyFont="1" applyBorder="1" applyAlignment="1" applyProtection="1">
      <alignment horizontal="left" vertical="center" indent="1"/>
      <protection locked="0"/>
    </xf>
    <xf numFmtId="0" fontId="12" fillId="0" borderId="0" xfId="3" applyFont="1" applyFill="1" applyBorder="1" applyAlignment="1" applyProtection="1">
      <alignment horizontal="left" vertical="center" indent="2"/>
    </xf>
    <xf numFmtId="0" fontId="26" fillId="0" borderId="0" xfId="3" applyFont="1" applyAlignment="1" applyProtection="1">
      <alignment vertical="center"/>
    </xf>
    <xf numFmtId="0" fontId="26" fillId="0" borderId="0" xfId="3" applyNumberFormat="1" applyFont="1" applyFill="1" applyBorder="1" applyAlignment="1" applyProtection="1">
      <alignment horizontal="left" vertical="top" wrapText="1"/>
    </xf>
    <xf numFmtId="0" fontId="26" fillId="0" borderId="0" xfId="3" applyNumberFormat="1" applyFont="1" applyFill="1" applyBorder="1" applyAlignment="1" applyProtection="1">
      <alignment vertical="top" wrapText="1"/>
    </xf>
    <xf numFmtId="1" fontId="12" fillId="0" borderId="0" xfId="3" applyNumberFormat="1" applyFont="1" applyFill="1" applyBorder="1" applyAlignment="1" applyProtection="1">
      <alignment vertical="top"/>
    </xf>
    <xf numFmtId="0" fontId="6" fillId="0" borderId="0" xfId="14" applyNumberFormat="1" applyFont="1" applyFill="1" applyBorder="1" applyAlignment="1" applyProtection="1">
      <alignment vertical="top"/>
    </xf>
    <xf numFmtId="0" fontId="7" fillId="0" borderId="18" xfId="3" applyNumberFormat="1" applyFont="1" applyFill="1" applyBorder="1" applyAlignment="1" applyProtection="1">
      <alignment horizontal="right" vertical="center" indent="1"/>
    </xf>
    <xf numFmtId="0" fontId="25" fillId="0" borderId="34" xfId="3" applyNumberFormat="1" applyFont="1" applyFill="1" applyBorder="1" applyAlignment="1" applyProtection="1">
      <alignment horizontal="right" vertical="center" indent="1"/>
    </xf>
    <xf numFmtId="0" fontId="7" fillId="0" borderId="14" xfId="3" applyNumberFormat="1" applyFont="1" applyFill="1" applyBorder="1" applyAlignment="1" applyProtection="1">
      <alignment horizontal="right" vertical="center" indent="1"/>
    </xf>
    <xf numFmtId="0" fontId="12" fillId="0" borderId="5" xfId="3" applyNumberFormat="1" applyFont="1" applyFill="1" applyBorder="1" applyAlignment="1" applyProtection="1">
      <alignment horizontal="left" vertical="center"/>
    </xf>
    <xf numFmtId="0" fontId="7" fillId="0" borderId="19" xfId="3" applyNumberFormat="1" applyFont="1" applyFill="1" applyBorder="1" applyAlignment="1" applyProtection="1">
      <alignment horizontal="center" vertical="center"/>
    </xf>
    <xf numFmtId="0" fontId="25" fillId="0" borderId="29" xfId="3" applyNumberFormat="1" applyFont="1" applyFill="1" applyBorder="1" applyAlignment="1" applyProtection="1">
      <alignment horizontal="center" vertical="center"/>
    </xf>
    <xf numFmtId="0" fontId="7" fillId="0" borderId="16" xfId="3" applyNumberFormat="1" applyFont="1" applyFill="1" applyBorder="1" applyAlignment="1" applyProtection="1">
      <alignment horizontal="right" vertical="center" indent="1"/>
    </xf>
    <xf numFmtId="0" fontId="7" fillId="0" borderId="5" xfId="3" applyNumberFormat="1" applyFont="1" applyFill="1" applyBorder="1" applyAlignment="1" applyProtection="1">
      <alignment horizontal="right" vertical="center"/>
    </xf>
    <xf numFmtId="0" fontId="12" fillId="0" borderId="20" xfId="3" applyNumberFormat="1" applyFont="1" applyFill="1" applyBorder="1" applyAlignment="1" applyProtection="1">
      <alignment horizontal="left"/>
    </xf>
    <xf numFmtId="0" fontId="12" fillId="0" borderId="27" xfId="3" applyNumberFormat="1" applyFont="1" applyFill="1" applyBorder="1" applyAlignment="1" applyProtection="1">
      <alignment horizontal="left"/>
    </xf>
    <xf numFmtId="0" fontId="12" fillId="0" borderId="15" xfId="3" applyNumberFormat="1" applyFont="1" applyFill="1" applyBorder="1" applyAlignment="1" applyProtection="1">
      <alignment horizontal="right" indent="1"/>
    </xf>
    <xf numFmtId="0" fontId="8" fillId="0" borderId="0" xfId="14" applyNumberFormat="1" applyFont="1" applyFill="1" applyBorder="1" applyAlignment="1" applyProtection="1">
      <alignment horizontal="left" vertical="center" indent="1"/>
    </xf>
    <xf numFmtId="0" fontId="12" fillId="0" borderId="20" xfId="3" applyNumberFormat="1" applyFont="1" applyFill="1" applyBorder="1" applyAlignment="1" applyProtection="1">
      <alignment horizontal="right" indent="1"/>
    </xf>
    <xf numFmtId="0" fontId="26" fillId="0" borderId="27" xfId="14" applyNumberFormat="1" applyFont="1" applyFill="1" applyBorder="1" applyAlignment="1" applyProtection="1">
      <alignment horizontal="right" indent="1"/>
    </xf>
    <xf numFmtId="0" fontId="16" fillId="0" borderId="0" xfId="14" applyNumberFormat="1" applyFont="1" applyFill="1" applyBorder="1" applyAlignment="1" applyProtection="1">
      <alignment horizontal="left" vertical="center" indent="1"/>
    </xf>
    <xf numFmtId="0" fontId="12" fillId="0" borderId="15" xfId="3" applyNumberFormat="1" applyFont="1" applyFill="1" applyBorder="1" applyAlignment="1" applyProtection="1">
      <alignment vertical="center" wrapText="1"/>
    </xf>
    <xf numFmtId="0" fontId="12" fillId="0" borderId="0" xfId="3" applyNumberFormat="1" applyFont="1" applyFill="1" applyBorder="1" applyAlignment="1" applyProtection="1">
      <alignment horizontal="right" indent="1"/>
    </xf>
    <xf numFmtId="0" fontId="26" fillId="0" borderId="0" xfId="14" applyNumberFormat="1" applyFont="1" applyFill="1" applyBorder="1" applyAlignment="1" applyProtection="1">
      <alignment horizontal="right" indent="1"/>
    </xf>
    <xf numFmtId="0" fontId="16" fillId="0" borderId="0" xfId="14" applyNumberFormat="1" applyFont="1" applyFill="1" applyBorder="1" applyAlignment="1" applyProtection="1">
      <alignment horizontal="left" vertical="center" wrapText="1" indent="1"/>
    </xf>
    <xf numFmtId="0" fontId="12" fillId="0" borderId="0" xfId="3" applyNumberFormat="1" applyFont="1" applyFill="1" applyBorder="1" applyAlignment="1" applyProtection="1">
      <alignment vertical="center" wrapText="1"/>
    </xf>
    <xf numFmtId="0" fontId="12" fillId="0" borderId="0" xfId="3" applyNumberFormat="1" applyFont="1" applyFill="1" applyBorder="1" applyAlignment="1" applyProtection="1">
      <alignment horizontal="left" vertical="center" wrapText="1"/>
    </xf>
    <xf numFmtId="0" fontId="6" fillId="0" borderId="20" xfId="3" applyNumberFormat="1" applyFont="1" applyFill="1" applyBorder="1" applyAlignment="1" applyProtection="1">
      <alignment horizontal="right" indent="1"/>
    </xf>
    <xf numFmtId="0" fontId="6" fillId="0" borderId="15" xfId="3" applyNumberFormat="1" applyFont="1" applyFill="1" applyBorder="1" applyAlignment="1" applyProtection="1"/>
    <xf numFmtId="0" fontId="7" fillId="0" borderId="20" xfId="3" applyNumberFormat="1" applyFont="1" applyFill="1" applyBorder="1" applyAlignment="1" applyProtection="1">
      <alignment horizontal="right" vertical="top" indent="1"/>
    </xf>
    <xf numFmtId="0" fontId="25" fillId="0" borderId="27" xfId="3" applyNumberFormat="1" applyFont="1" applyFill="1" applyBorder="1" applyAlignment="1" applyProtection="1">
      <alignment horizontal="right" vertical="top" indent="1"/>
    </xf>
    <xf numFmtId="0" fontId="6" fillId="0" borderId="20" xfId="3" applyNumberFormat="1" applyFont="1" applyFill="1" applyBorder="1" applyAlignment="1" applyProtection="1">
      <alignment horizontal="right" vertical="top" indent="1"/>
    </xf>
    <xf numFmtId="0" fontId="31" fillId="0" borderId="27" xfId="3" applyNumberFormat="1" applyFont="1" applyFill="1" applyBorder="1" applyAlignment="1" applyProtection="1">
      <alignment horizontal="right" vertical="top" indent="1"/>
    </xf>
    <xf numFmtId="0" fontId="6" fillId="0" borderId="15" xfId="3" applyNumberFormat="1" applyFont="1" applyFill="1" applyBorder="1" applyAlignment="1" applyProtection="1">
      <alignment vertical="top"/>
    </xf>
    <xf numFmtId="0" fontId="12" fillId="0" borderId="20" xfId="3" applyNumberFormat="1" applyFont="1" applyFill="1" applyBorder="1" applyAlignment="1" applyProtection="1">
      <alignment horizontal="right" vertical="top" indent="1"/>
    </xf>
    <xf numFmtId="0" fontId="6" fillId="0" borderId="20" xfId="3" applyNumberFormat="1" applyFont="1" applyFill="1" applyBorder="1" applyAlignment="1" applyProtection="1">
      <alignment vertical="top"/>
    </xf>
    <xf numFmtId="0" fontId="26" fillId="0" borderId="27" xfId="14" applyNumberFormat="1" applyFont="1" applyFill="1" applyBorder="1" applyAlignment="1" applyProtection="1">
      <alignment horizontal="right" vertical="top" indent="1"/>
    </xf>
    <xf numFmtId="0" fontId="16" fillId="0" borderId="8" xfId="14" applyNumberFormat="1" applyFont="1" applyFill="1" applyBorder="1" applyAlignment="1" applyProtection="1">
      <alignment horizontal="left" vertical="center" indent="1"/>
    </xf>
    <xf numFmtId="0" fontId="26" fillId="0" borderId="27" xfId="3" applyNumberFormat="1" applyFont="1" applyFill="1" applyBorder="1" applyAlignment="1" applyProtection="1">
      <alignment horizontal="right" vertical="top" indent="1"/>
    </xf>
    <xf numFmtId="0" fontId="8" fillId="0" borderId="8" xfId="14" applyNumberFormat="1" applyFont="1" applyFill="1" applyBorder="1" applyAlignment="1" applyProtection="1">
      <alignment horizontal="left" vertical="center" indent="1"/>
    </xf>
    <xf numFmtId="0" fontId="12" fillId="0" borderId="15" xfId="3" quotePrefix="1" applyNumberFormat="1" applyFont="1" applyFill="1" applyBorder="1" applyAlignment="1" applyProtection="1">
      <alignment horizontal="right" vertical="top" indent="1"/>
    </xf>
    <xf numFmtId="0" fontId="26" fillId="0" borderId="0" xfId="14" applyNumberFormat="1" applyFont="1" applyFill="1" applyBorder="1" applyAlignment="1" applyProtection="1">
      <alignment horizontal="left" vertical="center" indent="1"/>
    </xf>
    <xf numFmtId="0" fontId="12" fillId="0" borderId="15" xfId="3" applyNumberFormat="1" applyFont="1" applyFill="1" applyBorder="1" applyAlignment="1" applyProtection="1">
      <alignment horizontal="left" vertical="center"/>
    </xf>
    <xf numFmtId="0" fontId="12" fillId="0" borderId="0" xfId="14" applyNumberFormat="1" applyFont="1" applyFill="1" applyBorder="1" applyAlignment="1" applyProtection="1">
      <alignment horizontal="left" vertical="top"/>
    </xf>
    <xf numFmtId="0" fontId="19" fillId="0" borderId="0" xfId="3" applyNumberFormat="1" applyFont="1" applyFill="1" applyBorder="1" applyAlignment="1" applyProtection="1">
      <alignment horizontal="left"/>
    </xf>
    <xf numFmtId="0" fontId="16" fillId="0" borderId="0" xfId="14" applyNumberFormat="1" applyFont="1" applyFill="1" applyBorder="1" applyAlignment="1" applyProtection="1">
      <alignment horizontal="left" wrapText="1" indent="2"/>
    </xf>
    <xf numFmtId="0" fontId="8" fillId="0" borderId="0" xfId="14" applyNumberFormat="1" applyFont="1" applyFill="1" applyBorder="1" applyAlignment="1" applyProtection="1">
      <alignment vertical="top"/>
    </xf>
    <xf numFmtId="0" fontId="7" fillId="0" borderId="0" xfId="14" applyNumberFormat="1" applyFont="1" applyFill="1" applyBorder="1" applyAlignment="1" applyProtection="1">
      <alignment vertical="top"/>
    </xf>
    <xf numFmtId="0" fontId="8" fillId="0" borderId="0" xfId="14" applyNumberFormat="1" applyFont="1" applyFill="1" applyBorder="1" applyAlignment="1" applyProtection="1">
      <alignment horizontal="left" wrapText="1" indent="1"/>
    </xf>
    <xf numFmtId="0" fontId="6" fillId="0" borderId="0" xfId="14" applyNumberFormat="1" applyFont="1" applyFill="1" applyBorder="1" applyAlignment="1" applyProtection="1">
      <alignment horizontal="right" vertical="top"/>
    </xf>
    <xf numFmtId="0" fontId="7" fillId="0" borderId="0" xfId="14" applyNumberFormat="1" applyFont="1" applyFill="1" applyBorder="1" applyAlignment="1" applyProtection="1">
      <alignment horizontal="left" wrapText="1"/>
    </xf>
    <xf numFmtId="0" fontId="7" fillId="0" borderId="0" xfId="14" applyNumberFormat="1" applyFont="1" applyFill="1" applyBorder="1" applyAlignment="1" applyProtection="1">
      <alignment horizontal="center" vertical="top"/>
    </xf>
    <xf numFmtId="0" fontId="7" fillId="0" borderId="3" xfId="3" applyNumberFormat="1" applyFont="1" applyFill="1" applyBorder="1" applyAlignment="1" applyProtection="1">
      <alignment horizontal="right" vertical="center" indent="5"/>
    </xf>
    <xf numFmtId="0" fontId="7" fillId="0" borderId="10" xfId="3" applyNumberFormat="1" applyFont="1" applyFill="1" applyBorder="1" applyAlignment="1" applyProtection="1">
      <alignment horizontal="right" vertical="center" indent="5"/>
    </xf>
    <xf numFmtId="0" fontId="7" fillId="0" borderId="0" xfId="3" applyNumberFormat="1" applyFont="1" applyFill="1" applyBorder="1" applyAlignment="1" applyProtection="1">
      <alignment horizontal="left" wrapText="1"/>
    </xf>
    <xf numFmtId="0" fontId="6" fillId="0" borderId="6" xfId="3" applyNumberFormat="1" applyFont="1" applyFill="1" applyBorder="1" applyAlignment="1" applyProtection="1">
      <alignment horizontal="right" vertical="top" indent="5"/>
    </xf>
    <xf numFmtId="0" fontId="41" fillId="0" borderId="0" xfId="3" applyNumberFormat="1" applyFont="1" applyFill="1" applyBorder="1" applyAlignment="1" applyProtection="1">
      <alignment horizontal="left" vertical="top" indent="1"/>
    </xf>
    <xf numFmtId="0" fontId="12" fillId="0" borderId="0" xfId="3" applyNumberFormat="1" applyFont="1" applyFill="1" applyBorder="1" applyAlignment="1" applyProtection="1">
      <alignment horizontal="left" wrapText="1"/>
    </xf>
    <xf numFmtId="0" fontId="15" fillId="0" borderId="0" xfId="3" applyNumberFormat="1" applyFont="1" applyFill="1" applyBorder="1" applyAlignment="1" applyProtection="1">
      <alignment horizontal="left" vertical="top" indent="2"/>
    </xf>
    <xf numFmtId="0" fontId="8" fillId="0" borderId="0" xfId="14" applyNumberFormat="1" applyFont="1" applyFill="1" applyBorder="1" applyAlignment="1" applyProtection="1">
      <alignment horizontal="left" wrapText="1" indent="2"/>
    </xf>
    <xf numFmtId="0" fontId="19" fillId="0" borderId="0" xfId="3" applyNumberFormat="1" applyFont="1" applyFill="1" applyBorder="1" applyAlignment="1" applyProtection="1"/>
    <xf numFmtId="0" fontId="20" fillId="0" borderId="0" xfId="14" applyNumberFormat="1" applyFont="1" applyFill="1" applyBorder="1" applyAlignment="1" applyProtection="1"/>
    <xf numFmtId="0" fontId="10" fillId="0" borderId="0" xfId="14" applyNumberFormat="1" applyFont="1" applyFill="1" applyBorder="1" applyAlignment="1" applyProtection="1">
      <alignment vertical="top"/>
    </xf>
    <xf numFmtId="0" fontId="10" fillId="0" borderId="0" xfId="14" applyNumberFormat="1" applyFont="1" applyFill="1" applyBorder="1" applyAlignment="1" applyProtection="1">
      <alignment horizontal="right" vertical="top"/>
    </xf>
    <xf numFmtId="2" fontId="7" fillId="0" borderId="18" xfId="3" applyNumberFormat="1" applyFont="1" applyFill="1" applyBorder="1" applyAlignment="1" applyProtection="1">
      <alignment horizontal="right" vertical="center" indent="1"/>
    </xf>
    <xf numFmtId="0" fontId="7" fillId="0" borderId="36" xfId="3" applyNumberFormat="1" applyFont="1" applyFill="1" applyBorder="1" applyAlignment="1" applyProtection="1">
      <alignment horizontal="right" vertical="center" indent="1"/>
    </xf>
    <xf numFmtId="0" fontId="7" fillId="0" borderId="35" xfId="3" applyNumberFormat="1" applyFont="1" applyFill="1" applyBorder="1" applyAlignment="1" applyProtection="1">
      <alignment horizontal="right" vertical="center" indent="1"/>
    </xf>
    <xf numFmtId="0" fontId="25" fillId="0" borderId="0" xfId="3" applyNumberFormat="1" applyFont="1" applyFill="1" applyBorder="1" applyAlignment="1" applyProtection="1">
      <alignment horizontal="center" vertical="center"/>
    </xf>
    <xf numFmtId="0" fontId="7" fillId="0" borderId="15" xfId="3" applyNumberFormat="1" applyFont="1" applyFill="1" applyBorder="1" applyAlignment="1" applyProtection="1">
      <alignment horizontal="right" vertical="center" indent="1"/>
    </xf>
    <xf numFmtId="0" fontId="12" fillId="0" borderId="8" xfId="3" applyNumberFormat="1" applyFont="1" applyFill="1" applyBorder="1" applyAlignment="1" applyProtection="1">
      <alignment horizontal="right" indent="1"/>
    </xf>
    <xf numFmtId="0" fontId="12" fillId="0" borderId="35" xfId="3" applyNumberFormat="1" applyFont="1" applyFill="1" applyBorder="1" applyAlignment="1" applyProtection="1">
      <alignment horizontal="right" indent="1"/>
    </xf>
    <xf numFmtId="0" fontId="16" fillId="0" borderId="0" xfId="14" applyNumberFormat="1" applyFont="1" applyFill="1" applyBorder="1" applyAlignment="1" applyProtection="1">
      <alignment horizontal="right" indent="1"/>
    </xf>
    <xf numFmtId="0" fontId="16" fillId="0" borderId="0" xfId="14" applyNumberFormat="1" applyFont="1" applyFill="1" applyBorder="1" applyAlignment="1" applyProtection="1">
      <alignment horizontal="left" indent="1"/>
    </xf>
    <xf numFmtId="0" fontId="16" fillId="0" borderId="0" xfId="14" applyNumberFormat="1" applyFont="1" applyFill="1" applyBorder="1" applyAlignment="1" applyProtection="1">
      <alignment horizontal="right" vertical="top" indent="1"/>
    </xf>
    <xf numFmtId="0" fontId="16" fillId="0" borderId="0" xfId="14" applyNumberFormat="1" applyFont="1" applyFill="1" applyBorder="1" applyAlignment="1" applyProtection="1">
      <alignment horizontal="left" vertical="top" indent="1"/>
    </xf>
    <xf numFmtId="0" fontId="22" fillId="0" borderId="0" xfId="3" applyNumberFormat="1" applyFont="1" applyFill="1" applyBorder="1" applyAlignment="1" applyProtection="1">
      <alignment horizontal="left"/>
    </xf>
    <xf numFmtId="0" fontId="12" fillId="0" borderId="0" xfId="14" applyNumberFormat="1" applyFont="1" applyFill="1" applyBorder="1" applyAlignment="1" applyProtection="1">
      <alignment horizontal="right" vertical="top"/>
    </xf>
    <xf numFmtId="0" fontId="12" fillId="0" borderId="2" xfId="3" applyNumberFormat="1" applyFont="1" applyFill="1" applyBorder="1" applyAlignment="1" applyProtection="1">
      <alignment horizontal="left"/>
    </xf>
    <xf numFmtId="0" fontId="7" fillId="0" borderId="3" xfId="3" applyNumberFormat="1" applyFont="1" applyFill="1" applyBorder="1" applyAlignment="1" applyProtection="1">
      <alignment horizontal="right" indent="5"/>
    </xf>
    <xf numFmtId="0" fontId="7" fillId="0" borderId="4" xfId="3" applyNumberFormat="1" applyFont="1" applyFill="1" applyBorder="1" applyAlignment="1" applyProtection="1">
      <alignment horizontal="right" indent="1"/>
    </xf>
    <xf numFmtId="0" fontId="7" fillId="0" borderId="10" xfId="3" applyNumberFormat="1" applyFont="1" applyFill="1" applyBorder="1" applyAlignment="1" applyProtection="1">
      <alignment horizontal="right" indent="5"/>
    </xf>
    <xf numFmtId="0" fontId="7" fillId="0" borderId="5" xfId="3" applyNumberFormat="1" applyFont="1" applyFill="1" applyBorder="1" applyAlignment="1" applyProtection="1">
      <alignment horizontal="right" indent="1"/>
    </xf>
    <xf numFmtId="0" fontId="7" fillId="0" borderId="5" xfId="3" applyNumberFormat="1" applyFont="1" applyFill="1" applyBorder="1" applyAlignment="1" applyProtection="1">
      <alignment horizontal="right"/>
    </xf>
    <xf numFmtId="0" fontId="12" fillId="0" borderId="0" xfId="3" applyNumberFormat="1" applyFont="1" applyFill="1" applyBorder="1" applyAlignment="1" applyProtection="1">
      <alignment horizontal="left" vertical="distributed"/>
    </xf>
    <xf numFmtId="0" fontId="12" fillId="0" borderId="6" xfId="3" applyNumberFormat="1" applyFont="1" applyFill="1" applyBorder="1" applyAlignment="1" applyProtection="1">
      <alignment horizontal="right" vertical="distributed" indent="5"/>
    </xf>
    <xf numFmtId="0" fontId="26" fillId="0" borderId="0" xfId="14" applyNumberFormat="1" applyFont="1" applyFill="1" applyBorder="1" applyAlignment="1" applyProtection="1">
      <alignment horizontal="left" indent="1"/>
    </xf>
    <xf numFmtId="0" fontId="12" fillId="0" borderId="0" xfId="3" applyNumberFormat="1" applyFont="1" applyFill="1" applyBorder="1" applyAlignment="1" applyProtection="1">
      <alignment vertical="distributed"/>
    </xf>
    <xf numFmtId="0" fontId="12" fillId="0" borderId="0" xfId="3" applyNumberFormat="1" applyFont="1" applyFill="1" applyBorder="1" applyAlignment="1" applyProtection="1">
      <alignment horizontal="center" vertical="distributed"/>
    </xf>
    <xf numFmtId="0" fontId="27" fillId="0" borderId="0" xfId="3" applyNumberFormat="1" applyFont="1" applyFill="1" applyBorder="1" applyAlignment="1" applyProtection="1"/>
    <xf numFmtId="0" fontId="28" fillId="0" borderId="0" xfId="14" applyNumberFormat="1" applyFont="1" applyFill="1" applyBorder="1" applyAlignment="1" applyProtection="1"/>
    <xf numFmtId="0" fontId="40" fillId="0" borderId="0" xfId="15" applyFont="1" applyAlignment="1">
      <alignment vertical="top"/>
    </xf>
    <xf numFmtId="0" fontId="6" fillId="0" borderId="0" xfId="15" applyAlignment="1">
      <alignment vertical="top"/>
    </xf>
    <xf numFmtId="0" fontId="6" fillId="0" borderId="0" xfId="15"/>
    <xf numFmtId="0" fontId="12" fillId="0" borderId="0" xfId="15" applyFont="1" applyAlignment="1">
      <alignment vertical="top"/>
    </xf>
    <xf numFmtId="0" fontId="7" fillId="0" borderId="0" xfId="15" applyFont="1" applyAlignment="1">
      <alignment vertical="top"/>
    </xf>
    <xf numFmtId="0" fontId="25" fillId="0" borderId="0" xfId="15" applyNumberFormat="1" applyFont="1" applyFill="1" applyBorder="1" applyAlignment="1" applyProtection="1">
      <alignment vertical="top"/>
    </xf>
    <xf numFmtId="0" fontId="7" fillId="0" borderId="0" xfId="15" applyNumberFormat="1" applyFont="1" applyFill="1" applyBorder="1" applyAlignment="1" applyProtection="1">
      <alignment vertical="top"/>
    </xf>
    <xf numFmtId="0" fontId="12" fillId="0" borderId="1" xfId="15" applyFont="1" applyBorder="1" applyAlignment="1">
      <alignment vertical="top"/>
    </xf>
    <xf numFmtId="0" fontId="12" fillId="0" borderId="2" xfId="15" applyFont="1" applyBorder="1" applyAlignment="1">
      <alignment vertical="center"/>
    </xf>
    <xf numFmtId="0" fontId="7" fillId="0" borderId="3" xfId="15" applyFont="1" applyBorder="1" applyAlignment="1">
      <alignment horizontal="center" vertical="center"/>
    </xf>
    <xf numFmtId="0" fontId="7" fillId="0" borderId="9" xfId="15" applyFont="1" applyBorder="1" applyAlignment="1">
      <alignment horizontal="right" vertical="center"/>
    </xf>
    <xf numFmtId="0" fontId="12" fillId="0" borderId="0" xfId="15" applyFont="1" applyBorder="1" applyAlignment="1">
      <alignment vertical="center"/>
    </xf>
    <xf numFmtId="0" fontId="7" fillId="0" borderId="10" xfId="15" applyFont="1" applyBorder="1" applyAlignment="1">
      <alignment horizontal="center" vertical="center"/>
    </xf>
    <xf numFmtId="0" fontId="7" fillId="0" borderId="0" xfId="15" applyFont="1" applyBorder="1" applyAlignment="1">
      <alignment horizontal="right" vertical="center"/>
    </xf>
    <xf numFmtId="0" fontId="12" fillId="0" borderId="0" xfId="15" applyFont="1"/>
    <xf numFmtId="0" fontId="7" fillId="0" borderId="6" xfId="15" applyFont="1" applyBorder="1" applyAlignment="1">
      <alignment horizontal="center" vertical="center"/>
    </xf>
    <xf numFmtId="0" fontId="7" fillId="0" borderId="0" xfId="15" applyFont="1" applyAlignment="1">
      <alignment vertical="center"/>
    </xf>
    <xf numFmtId="0" fontId="26" fillId="0" borderId="6" xfId="15" applyNumberFormat="1" applyFont="1" applyFill="1" applyBorder="1" applyAlignment="1" applyProtection="1">
      <alignment horizontal="center" vertical="center"/>
    </xf>
    <xf numFmtId="0" fontId="7" fillId="0" borderId="0" xfId="15" applyNumberFormat="1" applyFont="1" applyFill="1" applyBorder="1" applyAlignment="1" applyProtection="1">
      <alignment vertical="center"/>
    </xf>
    <xf numFmtId="0" fontId="25" fillId="0" borderId="6" xfId="15" applyNumberFormat="1" applyFont="1" applyFill="1" applyBorder="1" applyAlignment="1" applyProtection="1">
      <alignment horizontal="center" vertical="center"/>
    </xf>
    <xf numFmtId="0" fontId="12" fillId="0" borderId="0" xfId="15" applyFont="1" applyAlignment="1">
      <alignment horizontal="left" vertical="top"/>
    </xf>
    <xf numFmtId="0" fontId="69" fillId="0" borderId="6" xfId="15" applyFont="1" applyFill="1" applyBorder="1" applyAlignment="1">
      <alignment horizontal="center"/>
    </xf>
    <xf numFmtId="0" fontId="26" fillId="0" borderId="0" xfId="15" applyNumberFormat="1" applyFont="1" applyFill="1" applyBorder="1" applyAlignment="1" applyProtection="1">
      <alignment horizontal="left" vertical="top" indent="1"/>
    </xf>
    <xf numFmtId="0" fontId="12" fillId="0" borderId="6" xfId="15" applyFont="1" applyBorder="1"/>
    <xf numFmtId="0" fontId="26" fillId="0" borderId="0" xfId="15" applyFont="1" applyAlignment="1">
      <alignment horizontal="left" indent="1"/>
    </xf>
    <xf numFmtId="0" fontId="25" fillId="0" borderId="0" xfId="15" applyFont="1" applyAlignment="1">
      <alignment horizontal="left" vertical="center" indent="1"/>
    </xf>
    <xf numFmtId="0" fontId="25" fillId="0" borderId="0" xfId="15" applyNumberFormat="1" applyFont="1" applyFill="1" applyBorder="1" applyAlignment="1" applyProtection="1">
      <alignment horizontal="left" vertical="center" indent="1"/>
    </xf>
    <xf numFmtId="0" fontId="7" fillId="0" borderId="0" xfId="15" applyFont="1" applyAlignment="1">
      <alignment horizontal="left" vertical="top"/>
    </xf>
    <xf numFmtId="0" fontId="14" fillId="0" borderId="6" xfId="15" applyFont="1" applyBorder="1" applyAlignment="1">
      <alignment horizontal="center"/>
    </xf>
    <xf numFmtId="0" fontId="25" fillId="0" borderId="0" xfId="15" applyNumberFormat="1" applyFont="1" applyFill="1" applyBorder="1" applyAlignment="1" applyProtection="1">
      <alignment horizontal="left" vertical="top" indent="1"/>
    </xf>
    <xf numFmtId="0" fontId="69" fillId="0" borderId="6" xfId="15" applyFont="1" applyBorder="1" applyAlignment="1">
      <alignment horizontal="center"/>
    </xf>
    <xf numFmtId="0" fontId="26" fillId="0" borderId="0" xfId="15" applyFont="1" applyAlignment="1">
      <alignment horizontal="left" vertical="top"/>
    </xf>
    <xf numFmtId="0" fontId="26" fillId="0" borderId="6" xfId="15" applyFont="1" applyBorder="1" applyAlignment="1">
      <alignment vertical="top"/>
    </xf>
    <xf numFmtId="0" fontId="26" fillId="0" borderId="0" xfId="15" applyFont="1" applyAlignment="1">
      <alignment horizontal="left" vertical="top" indent="3"/>
    </xf>
    <xf numFmtId="0" fontId="12" fillId="0" borderId="0" xfId="15" applyFont="1" applyBorder="1" applyAlignment="1">
      <alignment horizontal="left" vertical="top"/>
    </xf>
    <xf numFmtId="0" fontId="69" fillId="0" borderId="6" xfId="15" applyFont="1" applyBorder="1" applyAlignment="1">
      <alignment horizontal="center" vertical="center"/>
    </xf>
    <xf numFmtId="0" fontId="12" fillId="0" borderId="0" xfId="15" applyFont="1" applyBorder="1" applyAlignment="1">
      <alignment horizontal="center" vertical="center"/>
    </xf>
    <xf numFmtId="0" fontId="10" fillId="0" borderId="0" xfId="15" applyFont="1"/>
    <xf numFmtId="0" fontId="20" fillId="0" borderId="0" xfId="15" applyFont="1"/>
    <xf numFmtId="0" fontId="12" fillId="0" borderId="0" xfId="15" applyNumberFormat="1" applyFont="1" applyFill="1" applyBorder="1" applyAlignment="1" applyProtection="1">
      <alignment vertical="top"/>
    </xf>
    <xf numFmtId="0" fontId="22" fillId="0" borderId="0" xfId="15" applyFont="1" applyAlignment="1">
      <alignment vertical="center"/>
    </xf>
    <xf numFmtId="0" fontId="12" fillId="0" borderId="0" xfId="15" applyFont="1" applyAlignment="1">
      <alignment horizontal="right" vertical="top"/>
    </xf>
    <xf numFmtId="0" fontId="28" fillId="0" borderId="0" xfId="15" applyFont="1" applyAlignment="1">
      <alignment vertical="center"/>
    </xf>
    <xf numFmtId="0" fontId="6" fillId="0" borderId="0" xfId="16" applyFont="1" applyFill="1" applyAlignment="1">
      <alignment horizontal="left" vertical="center"/>
    </xf>
    <xf numFmtId="0" fontId="6" fillId="0" borderId="0" xfId="16" applyFont="1" applyFill="1"/>
    <xf numFmtId="0" fontId="80" fillId="0" borderId="0" xfId="9" applyFont="1" applyFill="1"/>
    <xf numFmtId="0" fontId="35" fillId="0" borderId="0" xfId="16" applyFont="1" applyFill="1"/>
    <xf numFmtId="0" fontId="7" fillId="0" borderId="0" xfId="16" applyFont="1" applyFill="1" applyAlignment="1">
      <alignment vertical="top"/>
    </xf>
    <xf numFmtId="0" fontId="7" fillId="0" borderId="0" xfId="16" applyNumberFormat="1" applyFont="1" applyFill="1" applyBorder="1" applyAlignment="1" applyProtection="1">
      <alignment vertical="top"/>
    </xf>
    <xf numFmtId="0" fontId="8" fillId="0" borderId="0" xfId="16" applyFont="1" applyFill="1"/>
    <xf numFmtId="0" fontId="8" fillId="0" borderId="0" xfId="16" applyNumberFormat="1" applyFont="1" applyFill="1" applyBorder="1" applyAlignment="1" applyProtection="1">
      <alignment horizontal="left" vertical="top"/>
    </xf>
    <xf numFmtId="0" fontId="7" fillId="0" borderId="8" xfId="16" applyFont="1" applyFill="1" applyBorder="1" applyAlignment="1">
      <alignment horizontal="center" vertical="center"/>
    </xf>
    <xf numFmtId="0" fontId="80" fillId="0" borderId="0" xfId="9" applyFont="1" applyFill="1" applyBorder="1"/>
    <xf numFmtId="0" fontId="23" fillId="0" borderId="12" xfId="16" applyFont="1" applyFill="1" applyBorder="1" applyAlignment="1">
      <alignment horizontal="center"/>
    </xf>
    <xf numFmtId="0" fontId="25" fillId="0" borderId="2" xfId="3" applyNumberFormat="1" applyFont="1" applyFill="1" applyBorder="1" applyAlignment="1" applyProtection="1">
      <alignment horizontal="center" vertical="top"/>
    </xf>
    <xf numFmtId="0" fontId="28" fillId="0" borderId="13" xfId="16" applyNumberFormat="1" applyFont="1" applyFill="1" applyBorder="1" applyAlignment="1" applyProtection="1">
      <alignment horizontal="center" vertical="top" wrapText="1"/>
    </xf>
    <xf numFmtId="0" fontId="7" fillId="0" borderId="0" xfId="16" applyFont="1" applyAlignment="1">
      <alignment horizontal="left" vertical="center"/>
    </xf>
    <xf numFmtId="164" fontId="7" fillId="0" borderId="8" xfId="9" applyNumberFormat="1" applyFont="1" applyBorder="1" applyAlignment="1">
      <alignment vertical="center"/>
    </xf>
    <xf numFmtId="164" fontId="7" fillId="0" borderId="0" xfId="9" applyNumberFormat="1" applyFont="1" applyBorder="1" applyAlignment="1">
      <alignment horizontal="right" vertical="center" indent="1"/>
    </xf>
    <xf numFmtId="0" fontId="12" fillId="0" borderId="0" xfId="16" applyFont="1" applyFill="1" applyAlignment="1">
      <alignment vertical="center"/>
    </xf>
    <xf numFmtId="0" fontId="12" fillId="0" borderId="0" xfId="16" applyFont="1"/>
    <xf numFmtId="164" fontId="12" fillId="0" borderId="8" xfId="16" applyNumberFormat="1" applyFont="1" applyBorder="1" applyAlignment="1">
      <alignment horizontal="right" vertical="center"/>
    </xf>
    <xf numFmtId="164" fontId="12" fillId="0" borderId="0" xfId="16" applyNumberFormat="1" applyFont="1" applyBorder="1" applyAlignment="1">
      <alignment horizontal="right" vertical="center" indent="1"/>
    </xf>
    <xf numFmtId="2" fontId="6" fillId="0" borderId="0" xfId="16" applyNumberFormat="1" applyFont="1" applyFill="1"/>
    <xf numFmtId="0" fontId="8" fillId="0" borderId="0" xfId="16" applyNumberFormat="1" applyFont="1" applyFill="1" applyBorder="1" applyAlignment="1" applyProtection="1">
      <alignment vertical="top"/>
    </xf>
    <xf numFmtId="0" fontId="12" fillId="0" borderId="0" xfId="16" applyFont="1" applyAlignment="1">
      <alignment horizontal="left" vertical="center"/>
    </xf>
    <xf numFmtId="0" fontId="25" fillId="0" borderId="0" xfId="16" applyFont="1" applyFill="1"/>
    <xf numFmtId="164" fontId="25" fillId="0" borderId="8" xfId="16" applyNumberFormat="1" applyFont="1" applyFill="1" applyBorder="1" applyAlignment="1">
      <alignment horizontal="right" vertical="center"/>
    </xf>
    <xf numFmtId="164" fontId="25" fillId="0" borderId="0" xfId="16" applyNumberFormat="1" applyFont="1" applyFill="1" applyBorder="1" applyAlignment="1">
      <alignment horizontal="right" vertical="center" indent="1"/>
    </xf>
    <xf numFmtId="0" fontId="12" fillId="0" borderId="0" xfId="16" applyFont="1" applyFill="1" applyBorder="1" applyAlignment="1">
      <alignment horizontal="left" vertical="center"/>
    </xf>
    <xf numFmtId="0" fontId="12" fillId="0" borderId="0" xfId="16" applyFont="1" applyFill="1" applyBorder="1" applyAlignment="1">
      <alignment horizontal="right" vertical="top"/>
    </xf>
    <xf numFmtId="0" fontId="6" fillId="0" borderId="0" xfId="16" applyFont="1" applyFill="1" applyAlignment="1">
      <alignment vertical="top"/>
    </xf>
    <xf numFmtId="0" fontId="25" fillId="0" borderId="0" xfId="16" applyFont="1" applyFill="1" applyAlignment="1">
      <alignment horizontal="right" vertical="top"/>
    </xf>
    <xf numFmtId="0" fontId="12" fillId="0" borderId="0" xfId="16" applyFont="1" applyFill="1" applyAlignment="1">
      <alignment horizontal="right" vertical="top"/>
    </xf>
    <xf numFmtId="0" fontId="32" fillId="0" borderId="0" xfId="16" applyFont="1" applyFill="1" applyAlignment="1">
      <alignment horizontal="left" vertical="center"/>
    </xf>
    <xf numFmtId="0" fontId="20" fillId="0" borderId="0" xfId="16" applyFont="1" applyFill="1" applyAlignment="1">
      <alignment vertical="top"/>
    </xf>
    <xf numFmtId="0" fontId="10" fillId="0" borderId="0" xfId="16" applyFont="1" applyFill="1" applyAlignment="1">
      <alignment vertical="top"/>
    </xf>
    <xf numFmtId="0" fontId="7" fillId="0" borderId="0" xfId="16" applyFont="1" applyFill="1" applyAlignment="1">
      <alignment horizontal="right" vertical="top"/>
    </xf>
    <xf numFmtId="0" fontId="18" fillId="0" borderId="0" xfId="16" applyFont="1" applyFill="1" applyAlignment="1">
      <alignment vertical="top"/>
    </xf>
    <xf numFmtId="0" fontId="19" fillId="0" borderId="0" xfId="16" applyFont="1" applyFill="1"/>
    <xf numFmtId="0" fontId="22" fillId="0" borderId="0" xfId="16" applyFont="1" applyFill="1" applyAlignment="1">
      <alignment horizontal="left" vertical="center" wrapText="1"/>
    </xf>
    <xf numFmtId="0" fontId="22" fillId="0" borderId="0" xfId="16" applyNumberFormat="1" applyFont="1" applyFill="1" applyBorder="1" applyAlignment="1" applyProtection="1">
      <alignment vertical="top"/>
    </xf>
    <xf numFmtId="0" fontId="12" fillId="0" borderId="0" xfId="16" applyNumberFormat="1" applyFont="1" applyFill="1" applyBorder="1" applyAlignment="1" applyProtection="1">
      <alignment horizontal="right" vertical="top"/>
    </xf>
    <xf numFmtId="0" fontId="20" fillId="0" borderId="0" xfId="16" applyFont="1" applyFill="1" applyAlignment="1">
      <alignment vertical="center"/>
    </xf>
    <xf numFmtId="0" fontId="6" fillId="0" borderId="0" xfId="16" applyFont="1" applyFill="1" applyAlignment="1">
      <alignment wrapText="1"/>
    </xf>
    <xf numFmtId="0" fontId="27" fillId="0" borderId="0" xfId="16" applyFont="1" applyFill="1" applyAlignment="1">
      <alignment horizontal="left" vertical="top"/>
    </xf>
    <xf numFmtId="0" fontId="28" fillId="0" borderId="0" xfId="16" applyNumberFormat="1" applyFont="1" applyFill="1" applyBorder="1" applyAlignment="1" applyProtection="1">
      <alignment vertical="top"/>
    </xf>
    <xf numFmtId="0" fontId="28" fillId="0" borderId="0" xfId="16" applyNumberFormat="1" applyFont="1" applyFill="1" applyBorder="1" applyAlignment="1" applyProtection="1">
      <alignment horizontal="left" vertical="top"/>
    </xf>
    <xf numFmtId="0" fontId="7" fillId="0" borderId="0" xfId="17" applyFont="1" applyFill="1" applyBorder="1" applyAlignment="1">
      <alignment horizontal="left" vertical="center"/>
    </xf>
    <xf numFmtId="0" fontId="7" fillId="0" borderId="0" xfId="17" applyFont="1" applyFill="1" applyBorder="1" applyAlignment="1">
      <alignment horizontal="center" vertical="center"/>
    </xf>
    <xf numFmtId="0" fontId="7" fillId="0" borderId="0" xfId="18" applyFont="1" applyFill="1" applyAlignment="1">
      <alignment vertical="center"/>
    </xf>
    <xf numFmtId="0" fontId="8" fillId="0" borderId="0" xfId="17" applyFont="1" applyFill="1" applyBorder="1" applyAlignment="1">
      <alignment horizontal="left" vertical="center"/>
    </xf>
    <xf numFmtId="0" fontId="8" fillId="0" borderId="0" xfId="17" applyNumberFormat="1" applyFont="1" applyFill="1" applyBorder="1" applyAlignment="1" applyProtection="1">
      <alignment horizontal="center" vertical="top"/>
    </xf>
    <xf numFmtId="0" fontId="7" fillId="0" borderId="0" xfId="18" applyNumberFormat="1" applyFont="1" applyFill="1" applyBorder="1" applyAlignment="1" applyProtection="1">
      <alignment horizontal="left" vertical="top"/>
    </xf>
    <xf numFmtId="0" fontId="8" fillId="0" borderId="0" xfId="17" applyFont="1" applyFill="1" applyBorder="1" applyAlignment="1">
      <alignment horizontal="center" vertical="center"/>
    </xf>
    <xf numFmtId="0" fontId="7" fillId="0" borderId="12" xfId="17" applyFont="1" applyFill="1" applyBorder="1" applyAlignment="1">
      <alignment horizontal="center" vertical="center"/>
    </xf>
    <xf numFmtId="0" fontId="7" fillId="0" borderId="11" xfId="17" applyFont="1" applyFill="1" applyBorder="1" applyAlignment="1">
      <alignment horizontal="center" vertical="center"/>
    </xf>
    <xf numFmtId="0" fontId="7" fillId="0" borderId="0" xfId="17" applyFont="1" applyFill="1" applyAlignment="1">
      <alignment horizontal="center" vertical="center"/>
    </xf>
    <xf numFmtId="0" fontId="25" fillId="0" borderId="13" xfId="17" applyFont="1" applyFill="1" applyBorder="1" applyAlignment="1">
      <alignment horizontal="center" vertical="center"/>
    </xf>
    <xf numFmtId="0" fontId="25" fillId="0" borderId="2" xfId="17" applyNumberFormat="1" applyFont="1" applyFill="1" applyBorder="1" applyAlignment="1" applyProtection="1">
      <alignment horizontal="center" vertical="top"/>
    </xf>
    <xf numFmtId="0" fontId="6" fillId="0" borderId="0" xfId="16" applyFont="1" applyFill="1" applyBorder="1" applyAlignment="1">
      <alignment horizontal="left" vertical="center"/>
    </xf>
    <xf numFmtId="0" fontId="23" fillId="0" borderId="0" xfId="17" applyFont="1" applyFill="1" applyAlignment="1">
      <alignment vertical="center"/>
    </xf>
    <xf numFmtId="0" fontId="6" fillId="0" borderId="0" xfId="16" applyFont="1" applyFill="1" applyBorder="1"/>
    <xf numFmtId="0" fontId="7" fillId="0" borderId="0" xfId="17" applyFont="1" applyFill="1" applyAlignment="1">
      <alignment vertical="center"/>
    </xf>
    <xf numFmtId="164" fontId="7" fillId="0" borderId="8" xfId="17" applyNumberFormat="1" applyFont="1" applyBorder="1" applyAlignment="1">
      <alignment horizontal="right" vertical="center"/>
    </xf>
    <xf numFmtId="164" fontId="7" fillId="0" borderId="0" xfId="17" applyNumberFormat="1" applyFont="1" applyBorder="1" applyAlignment="1">
      <alignment horizontal="right" vertical="center" indent="1"/>
    </xf>
    <xf numFmtId="0" fontId="6" fillId="0" borderId="0" xfId="17" applyFont="1" applyFill="1" applyAlignment="1">
      <alignment vertical="top"/>
    </xf>
    <xf numFmtId="164" fontId="7" fillId="0" borderId="8" xfId="18" applyNumberFormat="1" applyFont="1" applyBorder="1" applyAlignment="1">
      <alignment horizontal="center" vertical="center"/>
    </xf>
    <xf numFmtId="164" fontId="12" fillId="0" borderId="8" xfId="17" applyNumberFormat="1" applyFont="1" applyBorder="1" applyAlignment="1">
      <alignment horizontal="right" vertical="center"/>
    </xf>
    <xf numFmtId="164" fontId="12" fillId="0" borderId="0" xfId="17" applyNumberFormat="1" applyFont="1" applyBorder="1" applyAlignment="1">
      <alignment horizontal="right" vertical="center" indent="1"/>
    </xf>
    <xf numFmtId="164" fontId="12" fillId="0" borderId="8" xfId="18" applyNumberFormat="1" applyFont="1" applyBorder="1" applyAlignment="1">
      <alignment horizontal="center" vertical="center"/>
    </xf>
    <xf numFmtId="164" fontId="25" fillId="0" borderId="8" xfId="17" applyNumberFormat="1" applyFont="1" applyFill="1" applyBorder="1" applyAlignment="1">
      <alignment horizontal="right" vertical="center"/>
    </xf>
    <xf numFmtId="164" fontId="25" fillId="0" borderId="0" xfId="17" applyNumberFormat="1" applyFont="1" applyFill="1" applyBorder="1" applyAlignment="1">
      <alignment horizontal="right" vertical="center" indent="1"/>
    </xf>
    <xf numFmtId="164" fontId="25" fillId="0" borderId="8" xfId="18" applyNumberFormat="1" applyFont="1" applyFill="1" applyBorder="1" applyAlignment="1">
      <alignment horizontal="center" vertical="center"/>
    </xf>
    <xf numFmtId="0" fontId="12" fillId="0" borderId="0" xfId="17" applyFont="1" applyFill="1" applyAlignment="1">
      <alignment horizontal="right" vertical="top"/>
    </xf>
    <xf numFmtId="0" fontId="12" fillId="0" borderId="0" xfId="17" applyFont="1" applyFill="1" applyBorder="1" applyAlignment="1">
      <alignment horizontal="left" vertical="center"/>
    </xf>
    <xf numFmtId="0" fontId="12" fillId="0" borderId="0" xfId="17" applyFont="1" applyFill="1" applyBorder="1" applyAlignment="1">
      <alignment horizontal="right" vertical="top"/>
    </xf>
    <xf numFmtId="0" fontId="7" fillId="0" borderId="0" xfId="17" applyFont="1" applyFill="1" applyAlignment="1">
      <alignment horizontal="right" vertical="top"/>
    </xf>
    <xf numFmtId="0" fontId="10" fillId="0" borderId="0" xfId="17" applyFont="1" applyFill="1" applyAlignment="1">
      <alignment vertical="top"/>
    </xf>
    <xf numFmtId="0" fontId="12" fillId="0" borderId="0" xfId="18" applyFont="1" applyFill="1" applyBorder="1" applyAlignment="1">
      <alignment horizontal="left" vertical="center"/>
    </xf>
    <xf numFmtId="0" fontId="12" fillId="0" borderId="0" xfId="18" applyFont="1" applyFill="1" applyBorder="1" applyAlignment="1">
      <alignment horizontal="center" vertical="top"/>
    </xf>
    <xf numFmtId="0" fontId="32" fillId="0" borderId="0" xfId="17" applyFont="1" applyFill="1" applyAlignment="1">
      <alignment horizontal="left" vertical="center"/>
    </xf>
    <xf numFmtId="0" fontId="32" fillId="0" borderId="0" xfId="17" applyFont="1" applyFill="1"/>
    <xf numFmtId="0" fontId="18" fillId="0" borderId="0" xfId="17" applyFont="1" applyFill="1" applyBorder="1" applyAlignment="1">
      <alignment vertical="center"/>
    </xf>
    <xf numFmtId="0" fontId="22" fillId="0" borderId="0" xfId="17" applyFont="1" applyFill="1" applyAlignment="1">
      <alignment horizontal="left" vertical="center"/>
    </xf>
    <xf numFmtId="0" fontId="10" fillId="0" borderId="0" xfId="17" applyFont="1" applyFill="1" applyAlignment="1">
      <alignment vertical="center" wrapText="1"/>
    </xf>
    <xf numFmtId="0" fontId="19" fillId="0" borderId="0" xfId="17" applyFont="1" applyFill="1" applyAlignment="1">
      <alignment vertical="center" wrapText="1"/>
    </xf>
    <xf numFmtId="0" fontId="22" fillId="0" borderId="0" xfId="18" applyFont="1" applyFill="1" applyAlignment="1">
      <alignment vertical="top"/>
    </xf>
    <xf numFmtId="0" fontId="20" fillId="0" borderId="0" xfId="17" applyFont="1" applyFill="1" applyAlignment="1">
      <alignment horizontal="left" vertical="top"/>
    </xf>
    <xf numFmtId="0" fontId="27" fillId="0" borderId="0" xfId="17" applyFont="1" applyFill="1" applyAlignment="1">
      <alignment horizontal="left" vertical="center"/>
    </xf>
    <xf numFmtId="0" fontId="10" fillId="0" borderId="0" xfId="16" applyFont="1" applyFill="1"/>
    <xf numFmtId="0" fontId="10" fillId="0" borderId="0" xfId="17" applyFont="1" applyFill="1" applyAlignment="1">
      <alignment horizontal="left" vertical="center" wrapText="1"/>
    </xf>
    <xf numFmtId="0" fontId="19" fillId="0" borderId="0" xfId="17" applyFont="1" applyFill="1" applyAlignment="1">
      <alignment horizontal="left" vertical="center" wrapText="1"/>
    </xf>
    <xf numFmtId="0" fontId="20" fillId="0" borderId="0" xfId="17" applyFont="1" applyFill="1"/>
    <xf numFmtId="0" fontId="20" fillId="0" borderId="0" xfId="17" applyFont="1" applyFill="1" applyAlignment="1">
      <alignment wrapText="1"/>
    </xf>
    <xf numFmtId="0" fontId="6" fillId="0" borderId="0" xfId="17" applyFont="1" applyFill="1"/>
    <xf numFmtId="0" fontId="20" fillId="0" borderId="0" xfId="17" applyFont="1" applyFill="1" applyAlignment="1">
      <alignment horizontal="left" wrapText="1"/>
    </xf>
    <xf numFmtId="0" fontId="6" fillId="0" borderId="0" xfId="17" applyFont="1" applyFill="1" applyAlignment="1">
      <alignment wrapText="1"/>
    </xf>
    <xf numFmtId="0" fontId="31" fillId="0" borderId="0" xfId="17" applyFont="1" applyFill="1" applyAlignment="1">
      <alignment wrapText="1"/>
    </xf>
    <xf numFmtId="0" fontId="20" fillId="0" borderId="0" xfId="17" applyFont="1" applyFill="1" applyAlignment="1">
      <alignment vertical="top"/>
    </xf>
    <xf numFmtId="0" fontId="20" fillId="0" borderId="0" xfId="16" applyFont="1" applyFill="1"/>
    <xf numFmtId="0" fontId="23" fillId="0" borderId="0" xfId="17" applyFont="1" applyFill="1" applyAlignment="1">
      <alignment horizontal="left" vertical="center"/>
    </xf>
    <xf numFmtId="0" fontId="19" fillId="0" borderId="0" xfId="17" applyFont="1" applyFill="1" applyAlignment="1">
      <alignment vertical="top"/>
    </xf>
    <xf numFmtId="0" fontId="10" fillId="0" borderId="0" xfId="17" applyNumberFormat="1" applyFont="1" applyFill="1" applyBorder="1" applyAlignment="1" applyProtection="1">
      <alignment vertical="top"/>
    </xf>
    <xf numFmtId="0" fontId="6" fillId="0" borderId="0" xfId="17" applyNumberFormat="1" applyFont="1" applyFill="1" applyBorder="1" applyAlignment="1" applyProtection="1">
      <alignment vertical="top"/>
    </xf>
    <xf numFmtId="0" fontId="20" fillId="0" borderId="0" xfId="17" applyFont="1" applyFill="1" applyAlignment="1">
      <alignment horizontal="left" vertical="center"/>
    </xf>
    <xf numFmtId="0" fontId="81" fillId="0" borderId="0" xfId="19" applyFont="1" applyFill="1" applyAlignment="1">
      <alignment vertical="center"/>
    </xf>
    <xf numFmtId="0" fontId="11" fillId="0" borderId="0" xfId="17" applyFont="1" applyFill="1" applyAlignment="1">
      <alignment horizontal="left" vertical="center"/>
    </xf>
    <xf numFmtId="0" fontId="42" fillId="0" borderId="0" xfId="17" applyFont="1" applyFill="1" applyAlignment="1">
      <alignment wrapText="1"/>
    </xf>
    <xf numFmtId="0" fontId="82" fillId="0" borderId="0" xfId="19" applyFont="1" applyFill="1" applyAlignment="1">
      <alignment vertical="center"/>
    </xf>
    <xf numFmtId="0" fontId="35" fillId="0" borderId="0" xfId="18" applyFont="1" applyFill="1" applyAlignment="1">
      <alignment vertical="top"/>
    </xf>
    <xf numFmtId="0" fontId="12" fillId="0" borderId="0" xfId="18" applyFont="1" applyFill="1" applyAlignment="1">
      <alignment horizontal="right" vertical="top"/>
    </xf>
    <xf numFmtId="0" fontId="7" fillId="0" borderId="0" xfId="18" applyFont="1" applyFill="1" applyAlignment="1">
      <alignment horizontal="right" vertical="top"/>
    </xf>
    <xf numFmtId="0" fontId="6" fillId="0" borderId="0" xfId="18" applyFont="1" applyFill="1"/>
    <xf numFmtId="0" fontId="42" fillId="0" borderId="0" xfId="18" applyFont="1" applyFill="1"/>
    <xf numFmtId="0" fontId="20" fillId="0" borderId="0" xfId="20" applyFont="1" applyFill="1" applyAlignment="1">
      <alignment horizontal="left" vertical="center"/>
    </xf>
    <xf numFmtId="0" fontId="20" fillId="0" borderId="0" xfId="20" applyFont="1" applyFill="1" applyAlignment="1">
      <alignment vertical="top"/>
    </xf>
    <xf numFmtId="0" fontId="28" fillId="0" borderId="0" xfId="18" applyFont="1" applyFill="1" applyAlignment="1">
      <alignment horizontal="left" vertical="center"/>
    </xf>
    <xf numFmtId="0" fontId="28" fillId="0" borderId="0" xfId="18" applyFont="1" applyFill="1" applyAlignment="1">
      <alignment vertical="top"/>
    </xf>
    <xf numFmtId="0" fontId="20" fillId="0" borderId="0" xfId="18" applyFont="1" applyFill="1" applyAlignment="1">
      <alignment horizontal="left" vertical="center"/>
    </xf>
    <xf numFmtId="0" fontId="20" fillId="0" borderId="0" xfId="18" applyFont="1" applyFill="1" applyAlignment="1">
      <alignment vertical="top"/>
    </xf>
    <xf numFmtId="0" fontId="7" fillId="0" borderId="0" xfId="21" applyFont="1" applyFill="1" applyAlignment="1">
      <alignment vertical="top"/>
    </xf>
    <xf numFmtId="0" fontId="7" fillId="0" borderId="0" xfId="21" applyFont="1" applyFill="1" applyBorder="1" applyAlignment="1">
      <alignment horizontal="left" vertical="center" wrapText="1"/>
    </xf>
    <xf numFmtId="0" fontId="6" fillId="0" borderId="0" xfId="21" applyFont="1" applyFill="1"/>
    <xf numFmtId="0" fontId="8" fillId="0" borderId="0" xfId="21" applyFont="1" applyFill="1"/>
    <xf numFmtId="0" fontId="7" fillId="0" borderId="12" xfId="21" applyFont="1" applyFill="1" applyBorder="1" applyAlignment="1">
      <alignment horizontal="right" vertical="center" wrapText="1"/>
    </xf>
    <xf numFmtId="0" fontId="7" fillId="0" borderId="11" xfId="21" applyFont="1" applyFill="1" applyBorder="1" applyAlignment="1">
      <alignment horizontal="center" vertical="center" wrapText="1"/>
    </xf>
    <xf numFmtId="0" fontId="7" fillId="0" borderId="13" xfId="21" applyNumberFormat="1" applyFont="1" applyFill="1" applyBorder="1" applyAlignment="1" applyProtection="1">
      <alignment horizontal="right" vertical="center"/>
    </xf>
    <xf numFmtId="0" fontId="7" fillId="0" borderId="2" xfId="21" applyNumberFormat="1" applyFont="1" applyFill="1" applyBorder="1" applyAlignment="1" applyProtection="1">
      <alignment horizontal="center" vertical="center"/>
    </xf>
    <xf numFmtId="0" fontId="6" fillId="0" borderId="0" xfId="21" applyFont="1" applyFill="1" applyBorder="1"/>
    <xf numFmtId="164" fontId="7" fillId="0" borderId="8" xfId="21" applyNumberFormat="1" applyFont="1" applyBorder="1" applyAlignment="1">
      <alignment horizontal="right" vertical="center"/>
    </xf>
    <xf numFmtId="164" fontId="7" fillId="0" borderId="0" xfId="21" applyNumberFormat="1" applyFont="1" applyBorder="1" applyAlignment="1">
      <alignment horizontal="right" vertical="center" indent="1"/>
    </xf>
    <xf numFmtId="164" fontId="12" fillId="0" borderId="8" xfId="21" applyNumberFormat="1" applyFont="1" applyBorder="1" applyAlignment="1">
      <alignment horizontal="right" vertical="center"/>
    </xf>
    <xf numFmtId="164" fontId="12" fillId="0" borderId="0" xfId="21" applyNumberFormat="1" applyFont="1" applyBorder="1" applyAlignment="1">
      <alignment horizontal="right" vertical="center" indent="1"/>
    </xf>
    <xf numFmtId="0" fontId="41" fillId="0" borderId="0" xfId="21" applyFont="1" applyFill="1"/>
    <xf numFmtId="164" fontId="25" fillId="0" borderId="8" xfId="21" applyNumberFormat="1" applyFont="1" applyFill="1" applyBorder="1" applyAlignment="1">
      <alignment horizontal="right" vertical="center"/>
    </xf>
    <xf numFmtId="164" fontId="25" fillId="0" borderId="0" xfId="21" applyNumberFormat="1" applyFont="1" applyFill="1" applyBorder="1" applyAlignment="1">
      <alignment horizontal="right" vertical="center" indent="1"/>
    </xf>
    <xf numFmtId="0" fontId="12" fillId="0" borderId="0" xfId="21" applyFont="1" applyFill="1" applyBorder="1" applyAlignment="1">
      <alignment horizontal="left" vertical="center"/>
    </xf>
    <xf numFmtId="0" fontId="12" fillId="0" borderId="0" xfId="21" applyFont="1" applyFill="1" applyBorder="1" applyAlignment="1">
      <alignment horizontal="right" vertical="top"/>
    </xf>
    <xf numFmtId="0" fontId="12" fillId="0" borderId="0" xfId="21" applyFont="1" applyFill="1" applyAlignment="1">
      <alignment horizontal="right" vertical="top"/>
    </xf>
    <xf numFmtId="164" fontId="7" fillId="0" borderId="0" xfId="21" applyNumberFormat="1" applyFont="1" applyFill="1" applyAlignment="1">
      <alignment horizontal="right" vertical="top"/>
    </xf>
    <xf numFmtId="0" fontId="20" fillId="0" borderId="0" xfId="21" applyFont="1" applyFill="1" applyAlignment="1">
      <alignment vertical="top"/>
    </xf>
    <xf numFmtId="0" fontId="22" fillId="0" borderId="0" xfId="21" applyFont="1" applyFill="1" applyAlignment="1">
      <alignment vertical="top"/>
    </xf>
    <xf numFmtId="0" fontId="10" fillId="0" borderId="0" xfId="21" applyFont="1" applyFill="1"/>
    <xf numFmtId="0" fontId="27" fillId="0" borderId="0" xfId="21" applyFont="1" applyFill="1" applyAlignment="1">
      <alignment horizontal="left" vertical="center"/>
    </xf>
    <xf numFmtId="0" fontId="19" fillId="0" borderId="0" xfId="21" applyFont="1" applyFill="1" applyAlignment="1">
      <alignment vertical="top"/>
    </xf>
    <xf numFmtId="0" fontId="10" fillId="0" borderId="0" xfId="21" applyFont="1" applyFill="1" applyAlignment="1">
      <alignment vertical="top"/>
    </xf>
    <xf numFmtId="0" fontId="6" fillId="0" borderId="0" xfId="21" applyFont="1" applyFill="1" applyAlignment="1">
      <alignment horizontal="left" vertical="center"/>
    </xf>
    <xf numFmtId="0" fontId="80" fillId="0" borderId="0" xfId="23" applyFont="1" applyFill="1"/>
    <xf numFmtId="0" fontId="25" fillId="0" borderId="0" xfId="22" applyNumberFormat="1" applyFont="1" applyFill="1" applyBorder="1" applyAlignment="1" applyProtection="1">
      <alignment horizontal="left" vertical="center" wrapText="1"/>
    </xf>
    <xf numFmtId="0" fontId="26" fillId="0" borderId="0" xfId="22" applyNumberFormat="1" applyFont="1" applyFill="1" applyBorder="1" applyAlignment="1" applyProtection="1">
      <alignment horizontal="left" vertical="center" wrapText="1"/>
    </xf>
    <xf numFmtId="0" fontId="7" fillId="0" borderId="39" xfId="22" applyNumberFormat="1" applyFont="1" applyFill="1" applyBorder="1" applyAlignment="1" applyProtection="1">
      <alignment horizontal="center" vertical="center" wrapText="1"/>
    </xf>
    <xf numFmtId="0" fontId="7" fillId="0" borderId="11" xfId="22" applyNumberFormat="1" applyFont="1" applyFill="1" applyBorder="1" applyAlignment="1" applyProtection="1">
      <alignment horizontal="center" vertical="center" wrapText="1"/>
    </xf>
    <xf numFmtId="0" fontId="7" fillId="0" borderId="21" xfId="22" applyNumberFormat="1" applyFont="1" applyFill="1" applyBorder="1" applyAlignment="1" applyProtection="1">
      <alignment horizontal="center" vertical="center" wrapText="1"/>
    </xf>
    <xf numFmtId="0" fontId="25" fillId="0" borderId="40" xfId="22" applyNumberFormat="1" applyFont="1" applyFill="1" applyBorder="1" applyAlignment="1" applyProtection="1">
      <alignment horizontal="center" vertical="center" wrapText="1"/>
    </xf>
    <xf numFmtId="0" fontId="25" fillId="0" borderId="2" xfId="22" applyNumberFormat="1" applyFont="1" applyFill="1" applyBorder="1" applyAlignment="1" applyProtection="1">
      <alignment horizontal="center" vertical="center" wrapText="1"/>
    </xf>
    <xf numFmtId="0" fontId="25" fillId="0" borderId="22" xfId="22" applyNumberFormat="1" applyFont="1" applyFill="1" applyBorder="1" applyAlignment="1" applyProtection="1">
      <alignment horizontal="center" vertical="center" wrapText="1"/>
    </xf>
    <xf numFmtId="0" fontId="7" fillId="0" borderId="16" xfId="22" applyNumberFormat="1" applyFont="1" applyFill="1" applyBorder="1" applyAlignment="1" applyProtection="1">
      <alignment vertical="center"/>
    </xf>
    <xf numFmtId="2" fontId="7" fillId="0" borderId="20" xfId="22" applyNumberFormat="1" applyFont="1" applyBorder="1" applyAlignment="1">
      <alignment horizontal="right" vertical="center"/>
    </xf>
    <xf numFmtId="2" fontId="7" fillId="0" borderId="0" xfId="23" applyNumberFormat="1" applyFont="1" applyFill="1" applyAlignment="1">
      <alignment vertical="center"/>
    </xf>
    <xf numFmtId="2" fontId="7" fillId="0" borderId="16" xfId="23" applyNumberFormat="1" applyFont="1" applyFill="1" applyBorder="1" applyAlignment="1">
      <alignment horizontal="right" vertical="center" indent="1"/>
    </xf>
    <xf numFmtId="0" fontId="25" fillId="0" borderId="5" xfId="21" applyNumberFormat="1" applyFont="1" applyFill="1" applyBorder="1" applyAlignment="1" applyProtection="1">
      <alignment horizontal="left" vertical="top" indent="1"/>
    </xf>
    <xf numFmtId="0" fontId="12" fillId="0" borderId="15" xfId="22" applyNumberFormat="1" applyFont="1" applyFill="1" applyBorder="1" applyAlignment="1" applyProtection="1">
      <alignment vertical="center"/>
    </xf>
    <xf numFmtId="2" fontId="12" fillId="0" borderId="20" xfId="22" applyNumberFormat="1" applyFont="1" applyBorder="1" applyAlignment="1">
      <alignment horizontal="right" vertical="center"/>
    </xf>
    <xf numFmtId="2" fontId="12" fillId="0" borderId="0" xfId="23" applyNumberFormat="1" applyFont="1" applyFill="1" applyAlignment="1">
      <alignment vertical="center"/>
    </xf>
    <xf numFmtId="2" fontId="12" fillId="0" borderId="15" xfId="23" applyNumberFormat="1" applyFont="1" applyFill="1" applyBorder="1" applyAlignment="1">
      <alignment horizontal="right" vertical="center" indent="1"/>
    </xf>
    <xf numFmtId="0" fontId="26" fillId="0" borderId="0" xfId="21" applyNumberFormat="1" applyFont="1" applyFill="1" applyBorder="1" applyAlignment="1" applyProtection="1">
      <alignment horizontal="left" indent="1"/>
    </xf>
    <xf numFmtId="0" fontId="26" fillId="0" borderId="0" xfId="21" applyNumberFormat="1" applyFont="1" applyFill="1" applyBorder="1" applyAlignment="1" applyProtection="1">
      <alignment horizontal="left" vertical="top" indent="1"/>
    </xf>
    <xf numFmtId="0" fontId="25" fillId="0" borderId="15" xfId="22" applyNumberFormat="1" applyFont="1" applyFill="1" applyBorder="1" applyAlignment="1" applyProtection="1">
      <alignment vertical="center"/>
    </xf>
    <xf numFmtId="2" fontId="25" fillId="0" borderId="20" xfId="22" applyNumberFormat="1" applyFont="1" applyFill="1" applyBorder="1" applyAlignment="1">
      <alignment horizontal="right" vertical="center"/>
    </xf>
    <xf numFmtId="2" fontId="25" fillId="0" borderId="0" xfId="23" applyNumberFormat="1" applyFont="1" applyFill="1" applyAlignment="1">
      <alignment vertical="center"/>
    </xf>
    <xf numFmtId="2" fontId="25" fillId="0" borderId="15" xfId="23" applyNumberFormat="1" applyFont="1" applyFill="1" applyBorder="1" applyAlignment="1">
      <alignment horizontal="right" vertical="center" indent="1"/>
    </xf>
    <xf numFmtId="0" fontId="25" fillId="0" borderId="0" xfId="21" applyNumberFormat="1" applyFont="1" applyFill="1" applyBorder="1" applyAlignment="1" applyProtection="1">
      <alignment horizontal="left" indent="1"/>
    </xf>
    <xf numFmtId="0" fontId="26" fillId="0" borderId="0" xfId="17" applyNumberFormat="1" applyFont="1" applyFill="1" applyBorder="1" applyAlignment="1" applyProtection="1">
      <alignment horizontal="left" vertical="top" indent="1"/>
    </xf>
    <xf numFmtId="0" fontId="80" fillId="0" borderId="0" xfId="23" applyFont="1" applyFill="1" applyBorder="1" applyAlignment="1">
      <alignment vertical="center"/>
    </xf>
    <xf numFmtId="0" fontId="80" fillId="0" borderId="0" xfId="23" applyFont="1" applyFill="1" applyBorder="1"/>
    <xf numFmtId="0" fontId="27" fillId="0" borderId="0" xfId="18" applyFont="1" applyFill="1" applyAlignment="1">
      <alignment horizontal="left" vertical="center"/>
    </xf>
    <xf numFmtId="0" fontId="37" fillId="0" borderId="0" xfId="18" applyFont="1" applyFill="1" applyAlignment="1">
      <alignment horizontal="left" vertical="center"/>
    </xf>
    <xf numFmtId="0" fontId="80" fillId="0" borderId="0" xfId="23" applyFont="1" applyFill="1" applyAlignment="1">
      <alignment vertical="center"/>
    </xf>
    <xf numFmtId="0" fontId="83" fillId="0" borderId="0" xfId="23" applyFont="1" applyFill="1"/>
    <xf numFmtId="0" fontId="7" fillId="0" borderId="0" xfId="3" applyFont="1" applyFill="1" applyAlignment="1"/>
    <xf numFmtId="0" fontId="25" fillId="0" borderId="0" xfId="3" applyFont="1" applyFill="1" applyAlignment="1"/>
    <xf numFmtId="0" fontId="7" fillId="0" borderId="12" xfId="9" applyFont="1" applyFill="1" applyBorder="1" applyAlignment="1">
      <alignment horizontal="right" vertical="center" wrapText="1"/>
    </xf>
    <xf numFmtId="0" fontId="7" fillId="0" borderId="11" xfId="9" applyFont="1" applyFill="1" applyBorder="1" applyAlignment="1">
      <alignment horizontal="right" vertical="center" wrapText="1"/>
    </xf>
    <xf numFmtId="0" fontId="7" fillId="0" borderId="21" xfId="9" applyFont="1" applyFill="1" applyBorder="1" applyAlignment="1">
      <alignment horizontal="right" vertical="center" wrapText="1" indent="1"/>
    </xf>
    <xf numFmtId="0" fontId="25" fillId="0" borderId="13" xfId="9" applyFont="1" applyFill="1" applyBorder="1" applyAlignment="1">
      <alignment horizontal="right" vertical="center" wrapText="1"/>
    </xf>
    <xf numFmtId="0" fontId="25" fillId="0" borderId="2" xfId="9" applyFont="1" applyFill="1" applyBorder="1" applyAlignment="1">
      <alignment horizontal="right" vertical="center" wrapText="1"/>
    </xf>
    <xf numFmtId="0" fontId="25" fillId="0" borderId="22" xfId="9" applyFont="1" applyFill="1" applyBorder="1" applyAlignment="1">
      <alignment horizontal="right" vertical="center" wrapText="1" indent="1"/>
    </xf>
    <xf numFmtId="0" fontId="6" fillId="0" borderId="0" xfId="3" applyFont="1" applyFill="1" applyAlignment="1"/>
    <xf numFmtId="0" fontId="7" fillId="0" borderId="0" xfId="22" applyFont="1" applyFill="1" applyAlignment="1">
      <alignment horizontal="left" vertical="center"/>
    </xf>
    <xf numFmtId="2" fontId="7" fillId="0" borderId="8" xfId="22" applyNumberFormat="1" applyFont="1" applyFill="1" applyBorder="1" applyAlignment="1">
      <alignment horizontal="right" vertical="center"/>
    </xf>
    <xf numFmtId="2" fontId="7" fillId="0" borderId="5" xfId="22" applyNumberFormat="1" applyFont="1" applyFill="1" applyBorder="1" applyAlignment="1">
      <alignment horizontal="right" vertical="center"/>
    </xf>
    <xf numFmtId="2" fontId="7" fillId="0" borderId="16" xfId="22" applyNumberFormat="1" applyFont="1" applyFill="1" applyBorder="1" applyAlignment="1">
      <alignment horizontal="right" vertical="center" indent="1"/>
    </xf>
    <xf numFmtId="0" fontId="12" fillId="0" borderId="0" xfId="22" applyFont="1" applyFill="1" applyAlignment="1">
      <alignment horizontal="left" vertical="center"/>
    </xf>
    <xf numFmtId="2" fontId="12" fillId="0" borderId="8" xfId="22" applyNumberFormat="1" applyFont="1" applyBorder="1" applyAlignment="1">
      <alignment horizontal="right" vertical="center"/>
    </xf>
    <xf numFmtId="2" fontId="12" fillId="0" borderId="0" xfId="22" applyNumberFormat="1" applyFont="1" applyBorder="1" applyAlignment="1">
      <alignment horizontal="right" vertical="center"/>
    </xf>
    <xf numFmtId="2" fontId="69" fillId="0" borderId="0" xfId="9" applyNumberFormat="1" applyFont="1" applyBorder="1" applyAlignment="1">
      <alignment horizontal="right" vertical="center"/>
    </xf>
    <xf numFmtId="2" fontId="69" fillId="0" borderId="15" xfId="9" applyNumberFormat="1" applyFont="1" applyBorder="1" applyAlignment="1">
      <alignment horizontal="right" vertical="center" indent="1"/>
    </xf>
    <xf numFmtId="0" fontId="25" fillId="0" borderId="0" xfId="22" applyFont="1" applyFill="1" applyAlignment="1">
      <alignment horizontal="left" vertical="center"/>
    </xf>
    <xf numFmtId="2" fontId="25" fillId="0" borderId="8" xfId="22" applyNumberFormat="1" applyFont="1" applyFill="1" applyBorder="1" applyAlignment="1">
      <alignment horizontal="right" vertical="center"/>
    </xf>
    <xf numFmtId="2" fontId="84" fillId="0" borderId="0" xfId="9" applyNumberFormat="1" applyFont="1" applyFill="1" applyBorder="1" applyAlignment="1">
      <alignment horizontal="right" vertical="center"/>
    </xf>
    <xf numFmtId="2" fontId="84" fillId="0" borderId="15" xfId="9" applyNumberFormat="1" applyFont="1" applyFill="1" applyBorder="1" applyAlignment="1">
      <alignment horizontal="right" vertical="center" indent="1"/>
    </xf>
    <xf numFmtId="0" fontId="80" fillId="0" borderId="0" xfId="9" applyFont="1" applyFill="1" applyBorder="1" applyAlignment="1">
      <alignment horizontal="left" vertical="center"/>
    </xf>
    <xf numFmtId="0" fontId="19" fillId="0" borderId="0" xfId="24" applyFont="1" applyFill="1"/>
    <xf numFmtId="0" fontId="20" fillId="0" borderId="0" xfId="9" applyFont="1" applyFill="1"/>
    <xf numFmtId="0" fontId="80" fillId="0" borderId="0" xfId="9" applyFont="1" applyFill="1" applyAlignment="1">
      <alignment horizontal="left" vertical="center"/>
    </xf>
    <xf numFmtId="0" fontId="19" fillId="0" borderId="1" xfId="20" applyFont="1" applyFill="1" applyBorder="1" applyAlignment="1"/>
    <xf numFmtId="0" fontId="42" fillId="0" borderId="0" xfId="20" applyFont="1" applyFill="1"/>
    <xf numFmtId="0" fontId="19" fillId="0" borderId="0" xfId="20" applyFont="1" applyFill="1" applyBorder="1" applyAlignment="1"/>
    <xf numFmtId="0" fontId="35" fillId="0" borderId="12" xfId="20" applyFont="1" applyFill="1" applyBorder="1" applyAlignment="1">
      <alignment horizontal="center" vertical="center" wrapText="1"/>
    </xf>
    <xf numFmtId="0" fontId="48" fillId="0" borderId="0" xfId="20" applyFont="1" applyFill="1" applyAlignment="1">
      <alignment vertical="top"/>
    </xf>
    <xf numFmtId="0" fontId="25" fillId="0" borderId="2" xfId="20" applyNumberFormat="1" applyFont="1" applyFill="1" applyBorder="1" applyAlignment="1" applyProtection="1">
      <alignment horizontal="center" vertical="top"/>
    </xf>
    <xf numFmtId="0" fontId="7" fillId="0" borderId="0" xfId="20" applyNumberFormat="1" applyFont="1" applyFill="1" applyBorder="1" applyAlignment="1" applyProtection="1">
      <alignment vertical="top"/>
    </xf>
    <xf numFmtId="164" fontId="35" fillId="0" borderId="8" xfId="20" applyNumberFormat="1" applyFont="1" applyFill="1" applyBorder="1" applyAlignment="1">
      <alignment horizontal="right" vertical="center" indent="1"/>
    </xf>
    <xf numFmtId="0" fontId="8" fillId="0" borderId="0" xfId="20" applyNumberFormat="1" applyFont="1" applyFill="1" applyBorder="1" applyAlignment="1" applyProtection="1">
      <alignment horizontal="left" vertical="top" indent="1"/>
    </xf>
    <xf numFmtId="0" fontId="42" fillId="0" borderId="0" xfId="20" applyFont="1" applyFill="1" applyBorder="1"/>
    <xf numFmtId="164" fontId="48" fillId="0" borderId="8" xfId="20" applyNumberFormat="1" applyFont="1" applyFill="1" applyBorder="1" applyAlignment="1">
      <alignment horizontal="right" vertical="center" indent="1"/>
    </xf>
    <xf numFmtId="0" fontId="16" fillId="0" borderId="0" xfId="20" applyNumberFormat="1" applyFont="1" applyFill="1" applyBorder="1" applyAlignment="1" applyProtection="1">
      <alignment horizontal="left" indent="1"/>
    </xf>
    <xf numFmtId="164" fontId="48" fillId="0" borderId="8" xfId="20" quotePrefix="1" applyNumberFormat="1" applyFont="1" applyFill="1" applyBorder="1" applyAlignment="1">
      <alignment horizontal="right" vertical="center" indent="1"/>
    </xf>
    <xf numFmtId="164" fontId="8" fillId="0" borderId="8" xfId="20" quotePrefix="1" applyNumberFormat="1" applyFont="1" applyFill="1" applyBorder="1" applyAlignment="1">
      <alignment horizontal="right" vertical="center" indent="1"/>
    </xf>
    <xf numFmtId="0" fontId="8" fillId="0" borderId="0" xfId="20" applyNumberFormat="1" applyFont="1" applyFill="1" applyBorder="1" applyAlignment="1" applyProtection="1">
      <alignment horizontal="left" indent="1"/>
    </xf>
    <xf numFmtId="0" fontId="16" fillId="0" borderId="0" xfId="17" applyNumberFormat="1" applyFont="1" applyFill="1" applyBorder="1" applyAlignment="1" applyProtection="1">
      <alignment horizontal="left" vertical="top" indent="1"/>
    </xf>
    <xf numFmtId="0" fontId="48" fillId="0" borderId="0" xfId="20" applyFont="1" applyFill="1" applyBorder="1" applyAlignment="1">
      <alignment vertical="center"/>
    </xf>
    <xf numFmtId="0" fontId="48" fillId="0" borderId="0" xfId="20" applyFont="1" applyFill="1" applyBorder="1" applyAlignment="1">
      <alignment vertical="top"/>
    </xf>
    <xf numFmtId="0" fontId="48" fillId="0" borderId="0" xfId="20" applyFont="1" applyFill="1" applyAlignment="1">
      <alignment horizontal="right" vertical="top"/>
    </xf>
    <xf numFmtId="164" fontId="48" fillId="0" borderId="0" xfId="20" applyNumberFormat="1" applyFont="1" applyFill="1" applyAlignment="1">
      <alignment horizontal="right" vertical="top"/>
    </xf>
    <xf numFmtId="164" fontId="7" fillId="0" borderId="0" xfId="20" applyNumberFormat="1" applyFont="1" applyFill="1" applyAlignment="1">
      <alignment horizontal="right" vertical="top"/>
    </xf>
    <xf numFmtId="0" fontId="19" fillId="0" borderId="0" xfId="20" applyFont="1" applyFill="1" applyAlignment="1">
      <alignment horizontal="left" vertical="top" indent="3"/>
    </xf>
    <xf numFmtId="0" fontId="19" fillId="0" borderId="0" xfId="20" applyFont="1" applyFill="1"/>
    <xf numFmtId="0" fontId="20" fillId="0" borderId="0" xfId="20" applyFont="1" applyFill="1" applyAlignment="1">
      <alignment horizontal="left" vertical="center" wrapText="1"/>
    </xf>
    <xf numFmtId="0" fontId="28" fillId="0" borderId="0" xfId="20" applyNumberFormat="1" applyFont="1" applyFill="1" applyBorder="1" applyAlignment="1" applyProtection="1">
      <alignment horizontal="left"/>
    </xf>
    <xf numFmtId="164" fontId="48" fillId="0" borderId="0" xfId="20" applyNumberFormat="1" applyFont="1" applyFill="1" applyBorder="1" applyAlignment="1">
      <alignment horizontal="right" vertical="top"/>
    </xf>
    <xf numFmtId="0" fontId="10" fillId="0" borderId="0" xfId="20" applyNumberFormat="1" applyFont="1" applyFill="1" applyBorder="1" applyAlignment="1" applyProtection="1">
      <alignment horizontal="left" vertical="top" indent="3"/>
    </xf>
    <xf numFmtId="0" fontId="6" fillId="0" borderId="0" xfId="20" applyFont="1" applyFill="1"/>
    <xf numFmtId="0" fontId="20" fillId="0" borderId="0" xfId="20" applyNumberFormat="1" applyFont="1" applyFill="1" applyBorder="1" applyAlignment="1" applyProtection="1">
      <alignment horizontal="left"/>
    </xf>
    <xf numFmtId="0" fontId="27" fillId="0" borderId="0" xfId="18" applyFont="1" applyFill="1" applyAlignment="1">
      <alignment vertical="center"/>
    </xf>
    <xf numFmtId="0" fontId="19" fillId="0" borderId="0" xfId="20" applyFont="1" applyFill="1" applyAlignment="1">
      <alignment vertical="top"/>
    </xf>
    <xf numFmtId="0" fontId="10" fillId="0" borderId="0" xfId="20" applyNumberFormat="1" applyFont="1" applyFill="1" applyBorder="1" applyAlignment="1" applyProtection="1">
      <alignment vertical="top"/>
    </xf>
    <xf numFmtId="0" fontId="12" fillId="0" borderId="0" xfId="20" applyNumberFormat="1" applyFont="1" applyFill="1" applyBorder="1" applyAlignment="1" applyProtection="1">
      <alignment horizontal="right" vertical="top"/>
    </xf>
    <xf numFmtId="0" fontId="11" fillId="0" borderId="0" xfId="18" applyFont="1" applyFill="1" applyAlignment="1">
      <alignment vertical="center"/>
    </xf>
    <xf numFmtId="0" fontId="42" fillId="0" borderId="0" xfId="20" applyFont="1" applyFill="1" applyAlignment="1">
      <alignment vertical="center"/>
    </xf>
    <xf numFmtId="0" fontId="6" fillId="0" borderId="0" xfId="25" applyFont="1" applyFill="1"/>
    <xf numFmtId="0" fontId="6" fillId="0" borderId="0" xfId="25" applyFont="1" applyFill="1" applyAlignment="1">
      <alignment horizontal="left" vertical="center"/>
    </xf>
    <xf numFmtId="0" fontId="7" fillId="0" borderId="12" xfId="25" applyFont="1" applyFill="1" applyBorder="1" applyAlignment="1">
      <alignment horizontal="center" vertical="center" wrapText="1"/>
    </xf>
    <xf numFmtId="0" fontId="7" fillId="0" borderId="11" xfId="25" applyFont="1" applyFill="1" applyBorder="1" applyAlignment="1">
      <alignment horizontal="center" vertical="center" wrapText="1"/>
    </xf>
    <xf numFmtId="0" fontId="25" fillId="0" borderId="8" xfId="25" applyNumberFormat="1" applyFont="1" applyFill="1" applyBorder="1" applyAlignment="1" applyProtection="1">
      <alignment horizontal="center" vertical="center"/>
    </xf>
    <xf numFmtId="0" fontId="25" fillId="0" borderId="0" xfId="3" applyNumberFormat="1" applyFont="1" applyFill="1" applyBorder="1" applyAlignment="1" applyProtection="1">
      <alignment horizontal="center" vertical="top"/>
    </xf>
    <xf numFmtId="0" fontId="25" fillId="0" borderId="13" xfId="3" applyNumberFormat="1" applyFont="1" applyFill="1" applyBorder="1" applyAlignment="1" applyProtection="1">
      <alignment horizontal="center" vertical="center"/>
    </xf>
    <xf numFmtId="0" fontId="7" fillId="0" borderId="37" xfId="25" applyFont="1" applyFill="1" applyBorder="1" applyAlignment="1">
      <alignment horizontal="center" vertical="top"/>
    </xf>
    <xf numFmtId="0" fontId="7" fillId="0" borderId="38" xfId="25" applyFont="1" applyFill="1" applyBorder="1" applyAlignment="1">
      <alignment horizontal="center" vertical="top"/>
    </xf>
    <xf numFmtId="0" fontId="7" fillId="0" borderId="8" xfId="25" applyFont="1" applyFill="1" applyBorder="1" applyAlignment="1">
      <alignment horizontal="right" vertical="center"/>
    </xf>
    <xf numFmtId="0" fontId="25" fillId="0" borderId="0" xfId="25" applyNumberFormat="1" applyFont="1" applyFill="1" applyBorder="1" applyAlignment="1" applyProtection="1">
      <alignment horizontal="left" vertical="center" indent="1"/>
    </xf>
    <xf numFmtId="164" fontId="7" fillId="0" borderId="7" xfId="25" applyNumberFormat="1" applyFont="1" applyFill="1" applyBorder="1" applyAlignment="1">
      <alignment horizontal="right" vertical="top" indent="1"/>
    </xf>
    <xf numFmtId="0" fontId="12" fillId="0" borderId="8" xfId="25" applyFont="1" applyFill="1" applyBorder="1" applyAlignment="1">
      <alignment horizontal="right" vertical="center"/>
    </xf>
    <xf numFmtId="0" fontId="26" fillId="0" borderId="0" xfId="25" applyNumberFormat="1" applyFont="1" applyFill="1" applyBorder="1" applyAlignment="1" applyProtection="1">
      <alignment horizontal="left" indent="1"/>
    </xf>
    <xf numFmtId="164" fontId="12" fillId="0" borderId="8" xfId="25" applyNumberFormat="1" applyFont="1" applyFill="1" applyBorder="1" applyAlignment="1">
      <alignment horizontal="right" vertical="top" indent="1"/>
    </xf>
    <xf numFmtId="0" fontId="26" fillId="0" borderId="0" xfId="25" applyNumberFormat="1" applyFont="1" applyFill="1" applyBorder="1" applyAlignment="1" applyProtection="1">
      <alignment horizontal="left" vertical="top" indent="1"/>
    </xf>
    <xf numFmtId="164" fontId="12" fillId="0" borderId="8" xfId="25" quotePrefix="1" applyNumberFormat="1" applyFont="1" applyFill="1" applyBorder="1" applyAlignment="1">
      <alignment horizontal="right" vertical="top" indent="1"/>
    </xf>
    <xf numFmtId="164" fontId="12" fillId="0" borderId="8" xfId="25" quotePrefix="1" applyNumberFormat="1" applyFont="1" applyFill="1" applyBorder="1" applyAlignment="1">
      <alignment horizontal="right" vertical="center" indent="1"/>
    </xf>
    <xf numFmtId="0" fontId="25" fillId="0" borderId="8" xfId="25" applyFont="1" applyFill="1" applyBorder="1" applyAlignment="1">
      <alignment horizontal="right" vertical="center"/>
    </xf>
    <xf numFmtId="0" fontId="25" fillId="0" borderId="0" xfId="25" applyNumberFormat="1" applyFont="1" applyFill="1" applyBorder="1" applyAlignment="1" applyProtection="1">
      <alignment horizontal="left" indent="1"/>
    </xf>
    <xf numFmtId="164" fontId="25" fillId="0" borderId="8" xfId="25" applyNumberFormat="1" applyFont="1" applyFill="1" applyBorder="1" applyAlignment="1">
      <alignment horizontal="right" vertical="top" indent="1"/>
    </xf>
    <xf numFmtId="0" fontId="12" fillId="0" borderId="0" xfId="25" applyFont="1" applyFill="1" applyBorder="1" applyAlignment="1">
      <alignment horizontal="left" vertical="center"/>
    </xf>
    <xf numFmtId="0" fontId="12" fillId="0" borderId="0" xfId="25" applyFont="1" applyFill="1" applyBorder="1" applyAlignment="1">
      <alignment horizontal="right" vertical="distributed"/>
    </xf>
    <xf numFmtId="0" fontId="12" fillId="0" borderId="0" xfId="25" applyFont="1" applyFill="1" applyBorder="1" applyAlignment="1">
      <alignment vertical="center"/>
    </xf>
    <xf numFmtId="0" fontId="10" fillId="0" borderId="0" xfId="25" applyFont="1" applyFill="1"/>
    <xf numFmtId="0" fontId="10" fillId="0" borderId="0" xfId="25" applyFont="1" applyFill="1" applyAlignment="1">
      <alignment vertical="center" wrapText="1"/>
    </xf>
    <xf numFmtId="0" fontId="10" fillId="0" borderId="0" xfId="25" applyFont="1" applyFill="1" applyAlignment="1">
      <alignment horizontal="left" vertical="center" wrapText="1"/>
    </xf>
    <xf numFmtId="0" fontId="12" fillId="0" borderId="0" xfId="25" applyNumberFormat="1" applyFont="1" applyFill="1" applyBorder="1" applyAlignment="1" applyProtection="1">
      <alignment horizontal="right" vertical="distributed"/>
    </xf>
    <xf numFmtId="0" fontId="32" fillId="0" borderId="0" xfId="25" applyFont="1" applyFill="1" applyAlignment="1">
      <alignment horizontal="left" vertical="center"/>
    </xf>
    <xf numFmtId="0" fontId="10" fillId="0" borderId="0" xfId="25" applyFont="1" applyFill="1" applyAlignment="1">
      <alignment vertical="top"/>
    </xf>
    <xf numFmtId="0" fontId="23" fillId="0" borderId="0" xfId="18" applyFont="1" applyFill="1" applyAlignment="1">
      <alignment horizontal="left" vertical="center"/>
    </xf>
    <xf numFmtId="0" fontId="10" fillId="0" borderId="0" xfId="25" applyNumberFormat="1" applyFont="1" applyFill="1" applyBorder="1" applyAlignment="1" applyProtection="1">
      <alignment vertical="top"/>
    </xf>
    <xf numFmtId="0" fontId="35" fillId="0" borderId="0" xfId="22" applyFont="1" applyFill="1" applyAlignment="1">
      <alignment vertical="top"/>
    </xf>
    <xf numFmtId="0" fontId="7" fillId="0" borderId="0" xfId="22" applyFont="1" applyFill="1" applyAlignment="1">
      <alignment horizontal="center" vertical="center" wrapText="1"/>
    </xf>
    <xf numFmtId="0" fontId="12" fillId="0" borderId="0" xfId="22" applyFont="1" applyFill="1"/>
    <xf numFmtId="2" fontId="12" fillId="0" borderId="0" xfId="22" applyNumberFormat="1" applyFont="1" applyFill="1" applyAlignment="1">
      <alignment horizontal="right" vertical="top"/>
    </xf>
    <xf numFmtId="0" fontId="6" fillId="0" borderId="0" xfId="22" applyFont="1" applyFill="1"/>
    <xf numFmtId="0" fontId="8" fillId="0" borderId="0" xfId="22" applyNumberFormat="1" applyFont="1" applyFill="1" applyBorder="1" applyAlignment="1" applyProtection="1">
      <alignment vertical="top"/>
    </xf>
    <xf numFmtId="0" fontId="7" fillId="0" borderId="0" xfId="22" applyNumberFormat="1" applyFont="1" applyFill="1" applyBorder="1" applyAlignment="1" applyProtection="1">
      <alignment vertical="top"/>
    </xf>
    <xf numFmtId="0" fontId="7" fillId="0" borderId="0" xfId="22" applyNumberFormat="1" applyFont="1" applyFill="1" applyBorder="1" applyAlignment="1" applyProtection="1">
      <alignment horizontal="right" vertical="top"/>
    </xf>
    <xf numFmtId="0" fontId="6" fillId="0" borderId="0" xfId="24" applyFont="1" applyFill="1"/>
    <xf numFmtId="2" fontId="12" fillId="0" borderId="0" xfId="22" applyNumberFormat="1" applyFont="1" applyFill="1" applyBorder="1" applyAlignment="1" applyProtection="1">
      <alignment horizontal="right" vertical="top"/>
    </xf>
    <xf numFmtId="0" fontId="7" fillId="0" borderId="4" xfId="22" applyFont="1" applyFill="1" applyBorder="1" applyAlignment="1">
      <alignment vertical="center"/>
    </xf>
    <xf numFmtId="0" fontId="7" fillId="0" borderId="3" xfId="22" applyFont="1" applyFill="1" applyBorder="1" applyAlignment="1">
      <alignment horizontal="right" vertical="center" indent="4"/>
    </xf>
    <xf numFmtId="0" fontId="25" fillId="0" borderId="9" xfId="22" applyNumberFormat="1" applyFont="1" applyFill="1" applyBorder="1" applyAlignment="1" applyProtection="1">
      <alignment horizontal="left" vertical="center" indent="1"/>
    </xf>
    <xf numFmtId="0" fontId="6" fillId="0" borderId="0" xfId="22" applyFont="1" applyFill="1" applyAlignment="1">
      <alignment vertical="top"/>
    </xf>
    <xf numFmtId="0" fontId="7" fillId="0" borderId="0" xfId="22" applyFont="1" applyFill="1" applyAlignment="1">
      <alignment vertical="top"/>
    </xf>
    <xf numFmtId="0" fontId="8" fillId="0" borderId="0" xfId="22" applyNumberFormat="1" applyFont="1" applyFill="1" applyBorder="1" applyAlignment="1" applyProtection="1">
      <alignment horizontal="left" vertical="top" indent="1"/>
    </xf>
    <xf numFmtId="0" fontId="16" fillId="0" borderId="0" xfId="22" applyNumberFormat="1" applyFont="1" applyFill="1" applyBorder="1" applyAlignment="1" applyProtection="1">
      <alignment horizontal="left" indent="1"/>
    </xf>
    <xf numFmtId="0" fontId="10" fillId="0" borderId="0" xfId="22" applyFont="1" applyFill="1" applyAlignment="1">
      <alignment vertical="top"/>
    </xf>
    <xf numFmtId="0" fontId="12" fillId="0" borderId="0" xfId="22" applyFont="1" applyFill="1" applyAlignment="1">
      <alignment vertical="top"/>
    </xf>
    <xf numFmtId="0" fontId="7" fillId="0" borderId="0" xfId="22" applyFont="1" applyFill="1" applyAlignment="1">
      <alignment horizontal="right" vertical="top"/>
    </xf>
    <xf numFmtId="0" fontId="8" fillId="0" borderId="0" xfId="22" applyNumberFormat="1" applyFont="1" applyFill="1" applyBorder="1" applyAlignment="1" applyProtection="1">
      <alignment horizontal="left" indent="1"/>
    </xf>
    <xf numFmtId="0" fontId="12" fillId="0" borderId="0" xfId="22" applyFont="1" applyFill="1" applyBorder="1" applyAlignment="1">
      <alignment horizontal="left" vertical="center"/>
    </xf>
    <xf numFmtId="0" fontId="48" fillId="0" borderId="0" xfId="22" applyFont="1" applyFill="1" applyBorder="1" applyAlignment="1">
      <alignment horizontal="center" vertical="top"/>
    </xf>
    <xf numFmtId="0" fontId="12" fillId="0" borderId="0" xfId="22" applyFont="1" applyFill="1" applyBorder="1" applyAlignment="1">
      <alignment horizontal="right" vertical="top"/>
    </xf>
    <xf numFmtId="0" fontId="27" fillId="0" borderId="0" xfId="22" applyFont="1" applyFill="1" applyAlignment="1">
      <alignment horizontal="left" vertical="center"/>
    </xf>
    <xf numFmtId="0" fontId="18" fillId="0" borderId="0" xfId="22" applyFont="1" applyFill="1" applyAlignment="1">
      <alignment horizontal="left" vertical="center"/>
    </xf>
    <xf numFmtId="0" fontId="20" fillId="0" borderId="0" xfId="3" applyNumberFormat="1" applyFont="1" applyFill="1" applyBorder="1" applyAlignment="1" applyProtection="1">
      <alignment horizontal="left" vertical="top"/>
    </xf>
    <xf numFmtId="0" fontId="11" fillId="0" borderId="0" xfId="18" applyFont="1" applyFill="1" applyAlignment="1">
      <alignment horizontal="left" vertical="center"/>
    </xf>
    <xf numFmtId="0" fontId="6" fillId="0" borderId="0" xfId="22" applyFont="1" applyFill="1" applyAlignment="1">
      <alignment horizontal="left" vertical="center"/>
    </xf>
    <xf numFmtId="0" fontId="7" fillId="0" borderId="0" xfId="22" applyFont="1" applyFill="1" applyBorder="1" applyAlignment="1">
      <alignment vertical="center"/>
    </xf>
    <xf numFmtId="0" fontId="8" fillId="0" borderId="0" xfId="22" applyFont="1" applyFill="1" applyBorder="1" applyAlignment="1">
      <alignment vertical="center"/>
    </xf>
    <xf numFmtId="0" fontId="7" fillId="0" borderId="0" xfId="22" applyFont="1" applyFill="1" applyBorder="1" applyAlignment="1">
      <alignment horizontal="center" vertical="center"/>
    </xf>
    <xf numFmtId="0" fontId="10" fillId="0" borderId="1" xfId="22" applyFont="1" applyFill="1" applyBorder="1" applyAlignment="1">
      <alignment vertical="center"/>
    </xf>
    <xf numFmtId="0" fontId="7" fillId="0" borderId="12" xfId="22" applyFont="1" applyFill="1" applyBorder="1" applyAlignment="1">
      <alignment horizontal="center" vertical="center"/>
    </xf>
    <xf numFmtId="0" fontId="7" fillId="0" borderId="21" xfId="9" applyFont="1" applyFill="1" applyBorder="1" applyAlignment="1">
      <alignment horizontal="center" vertical="center"/>
    </xf>
    <xf numFmtId="0" fontId="25" fillId="0" borderId="13" xfId="22" applyFont="1" applyFill="1" applyBorder="1" applyAlignment="1">
      <alignment horizontal="center" vertical="center"/>
    </xf>
    <xf numFmtId="0" fontId="25" fillId="0" borderId="22" xfId="9" applyFont="1" applyFill="1" applyBorder="1" applyAlignment="1">
      <alignment horizontal="center" vertical="center"/>
    </xf>
    <xf numFmtId="1" fontId="7" fillId="0" borderId="8" xfId="22" applyNumberFormat="1" applyFont="1" applyFill="1" applyBorder="1" applyAlignment="1">
      <alignment horizontal="right" vertical="center"/>
    </xf>
    <xf numFmtId="1" fontId="7" fillId="0" borderId="15" xfId="9" applyNumberFormat="1" applyFont="1" applyFill="1" applyBorder="1" applyAlignment="1">
      <alignment horizontal="right" vertical="center" indent="1"/>
    </xf>
    <xf numFmtId="0" fontId="8" fillId="0" borderId="0" xfId="24" applyNumberFormat="1" applyFont="1" applyFill="1" applyBorder="1" applyAlignment="1" applyProtection="1">
      <alignment horizontal="left" indent="1"/>
    </xf>
    <xf numFmtId="1" fontId="12" fillId="0" borderId="8" xfId="22" applyNumberFormat="1" applyFont="1" applyFill="1" applyBorder="1" applyAlignment="1">
      <alignment horizontal="right" vertical="center"/>
    </xf>
    <xf numFmtId="1" fontId="12" fillId="0" borderId="15" xfId="9" applyNumberFormat="1" applyFont="1" applyFill="1" applyBorder="1" applyAlignment="1">
      <alignment horizontal="right" vertical="center" indent="1"/>
    </xf>
    <xf numFmtId="0" fontId="16" fillId="0" borderId="0" xfId="24" applyNumberFormat="1" applyFont="1" applyFill="1" applyBorder="1" applyAlignment="1" applyProtection="1">
      <alignment horizontal="left" indent="1"/>
    </xf>
    <xf numFmtId="1" fontId="25" fillId="0" borderId="8" xfId="22" applyNumberFormat="1" applyFont="1" applyFill="1" applyBorder="1" applyAlignment="1">
      <alignment horizontal="right" vertical="center"/>
    </xf>
    <xf numFmtId="1" fontId="25" fillId="0" borderId="15" xfId="9" applyNumberFormat="1" applyFont="1" applyFill="1" applyBorder="1" applyAlignment="1">
      <alignment horizontal="right" vertical="center" indent="1"/>
    </xf>
    <xf numFmtId="0" fontId="8" fillId="0" borderId="0" xfId="22" applyFont="1" applyFill="1" applyAlignment="1">
      <alignment vertical="top"/>
    </xf>
    <xf numFmtId="0" fontId="48" fillId="0" borderId="0" xfId="22" applyFont="1" applyFill="1" applyBorder="1" applyAlignment="1">
      <alignment horizontal="right" vertical="top"/>
    </xf>
    <xf numFmtId="0" fontId="12" fillId="0" borderId="0" xfId="22" applyFont="1" applyFill="1" applyAlignment="1">
      <alignment horizontal="right" vertical="top"/>
    </xf>
    <xf numFmtId="0" fontId="48" fillId="0" borderId="0" xfId="22" applyFont="1" applyFill="1" applyAlignment="1">
      <alignment horizontal="right" vertical="top"/>
    </xf>
    <xf numFmtId="0" fontId="28" fillId="0" borderId="0" xfId="22" applyFont="1" applyFill="1" applyAlignment="1">
      <alignment horizontal="left" vertical="center"/>
    </xf>
    <xf numFmtId="0" fontId="10" fillId="0" borderId="0" xfId="22" applyFont="1" applyFill="1" applyAlignment="1">
      <alignment horizontal="left" vertical="center"/>
    </xf>
    <xf numFmtId="0" fontId="7" fillId="0" borderId="0" xfId="9" applyFont="1" applyFill="1" applyBorder="1"/>
    <xf numFmtId="0" fontId="8" fillId="0" borderId="0" xfId="9" applyFont="1" applyFill="1" applyBorder="1"/>
    <xf numFmtId="0" fontId="10" fillId="0" borderId="1" xfId="9" applyFont="1" applyFill="1" applyBorder="1" applyAlignment="1">
      <alignment vertical="center"/>
    </xf>
    <xf numFmtId="0" fontId="7" fillId="0" borderId="12" xfId="9" applyFont="1" applyFill="1" applyBorder="1" applyAlignment="1">
      <alignment horizontal="center" vertical="center" wrapText="1"/>
    </xf>
    <xf numFmtId="0" fontId="7" fillId="0" borderId="11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/>
    </xf>
    <xf numFmtId="0" fontId="25" fillId="0" borderId="2" xfId="3" applyFont="1" applyFill="1" applyBorder="1" applyAlignment="1">
      <alignment horizontal="center" vertical="center"/>
    </xf>
    <xf numFmtId="0" fontId="25" fillId="0" borderId="22" xfId="9" applyFont="1" applyFill="1" applyBorder="1" applyAlignment="1">
      <alignment horizontal="center" vertical="center" wrapText="1"/>
    </xf>
    <xf numFmtId="0" fontId="80" fillId="0" borderId="0" xfId="9" applyFont="1" applyFill="1" applyAlignment="1"/>
    <xf numFmtId="1" fontId="7" fillId="0" borderId="8" xfId="22" applyNumberFormat="1" applyFont="1" applyFill="1" applyBorder="1" applyAlignment="1">
      <alignment horizontal="right" vertical="center" indent="2"/>
    </xf>
    <xf numFmtId="1" fontId="7" fillId="0" borderId="0" xfId="9" applyNumberFormat="1" applyFont="1" applyFill="1" applyBorder="1" applyAlignment="1">
      <alignment horizontal="right" vertical="center" indent="2"/>
    </xf>
    <xf numFmtId="1" fontId="80" fillId="0" borderId="0" xfId="9" applyNumberFormat="1" applyFont="1" applyFill="1"/>
    <xf numFmtId="1" fontId="12" fillId="0" borderId="8" xfId="22" applyNumberFormat="1" applyFont="1" applyFill="1" applyBorder="1" applyAlignment="1">
      <alignment horizontal="right" vertical="center" indent="2"/>
    </xf>
    <xf numFmtId="1" fontId="12" fillId="0" borderId="0" xfId="9" applyNumberFormat="1" applyFont="1" applyFill="1" applyBorder="1" applyAlignment="1">
      <alignment horizontal="right" vertical="center" indent="2"/>
    </xf>
    <xf numFmtId="0" fontId="26" fillId="0" borderId="0" xfId="24" applyNumberFormat="1" applyFont="1" applyFill="1" applyBorder="1" applyAlignment="1" applyProtection="1">
      <alignment horizontal="left" indent="1"/>
    </xf>
    <xf numFmtId="1" fontId="25" fillId="0" borderId="8" xfId="22" applyNumberFormat="1" applyFont="1" applyFill="1" applyBorder="1" applyAlignment="1">
      <alignment horizontal="right" vertical="center" indent="2"/>
    </xf>
    <xf numFmtId="1" fontId="25" fillId="0" borderId="0" xfId="9" applyNumberFormat="1" applyFont="1" applyFill="1" applyBorder="1" applyAlignment="1">
      <alignment horizontal="right" vertical="center" indent="2"/>
    </xf>
    <xf numFmtId="0" fontId="25" fillId="0" borderId="0" xfId="22" applyNumberFormat="1" applyFont="1" applyFill="1" applyBorder="1" applyAlignment="1" applyProtection="1">
      <alignment horizontal="left" indent="1"/>
    </xf>
    <xf numFmtId="0" fontId="80" fillId="0" borderId="0" xfId="9" applyFont="1" applyFill="1" applyBorder="1" applyAlignment="1">
      <alignment horizontal="center"/>
    </xf>
    <xf numFmtId="0" fontId="6" fillId="0" borderId="0" xfId="24" applyFont="1" applyFill="1" applyAlignment="1">
      <alignment horizontal="left" vertical="center"/>
    </xf>
    <xf numFmtId="0" fontId="7" fillId="0" borderId="0" xfId="26" applyFont="1" applyFill="1" applyAlignment="1">
      <alignment vertical="top"/>
    </xf>
    <xf numFmtId="0" fontId="35" fillId="0" borderId="0" xfId="24" applyFont="1" applyFill="1"/>
    <xf numFmtId="0" fontId="7" fillId="0" borderId="0" xfId="26" applyFont="1" applyFill="1" applyBorder="1" applyAlignment="1">
      <alignment vertical="center"/>
    </xf>
    <xf numFmtId="0" fontId="8" fillId="0" borderId="0" xfId="26" applyFont="1" applyFill="1" applyBorder="1" applyAlignment="1">
      <alignment horizontal="left" vertical="center"/>
    </xf>
    <xf numFmtId="0" fontId="8" fillId="0" borderId="0" xfId="26" applyNumberFormat="1" applyFont="1" applyFill="1" applyBorder="1" applyAlignment="1" applyProtection="1">
      <alignment vertical="top"/>
    </xf>
    <xf numFmtId="0" fontId="85" fillId="0" borderId="0" xfId="9" applyFont="1" applyFill="1"/>
    <xf numFmtId="0" fontId="7" fillId="0" borderId="0" xfId="26" applyFont="1" applyFill="1" applyBorder="1" applyAlignment="1">
      <alignment vertical="top"/>
    </xf>
    <xf numFmtId="0" fontId="8" fillId="0" borderId="0" xfId="26" applyFont="1" applyFill="1" applyBorder="1" applyAlignment="1">
      <alignment vertical="center"/>
    </xf>
    <xf numFmtId="0" fontId="6" fillId="0" borderId="0" xfId="24" applyFont="1" applyFill="1" applyBorder="1"/>
    <xf numFmtId="0" fontId="7" fillId="0" borderId="0" xfId="26" applyFont="1" applyFill="1" applyBorder="1" applyAlignment="1">
      <alignment horizontal="center" vertical="center"/>
    </xf>
    <xf numFmtId="0" fontId="10" fillId="0" borderId="1" xfId="26" applyFont="1" applyFill="1" applyBorder="1" applyAlignment="1">
      <alignment vertical="center"/>
    </xf>
    <xf numFmtId="0" fontId="12" fillId="0" borderId="0" xfId="24" applyFont="1" applyFill="1"/>
    <xf numFmtId="0" fontId="7" fillId="0" borderId="12" xfId="24" applyFont="1" applyFill="1" applyBorder="1" applyAlignment="1">
      <alignment horizontal="center" vertical="center" wrapText="1"/>
    </xf>
    <xf numFmtId="0" fontId="5" fillId="0" borderId="11" xfId="24" applyFont="1" applyFill="1" applyBorder="1" applyAlignment="1">
      <alignment horizontal="center" vertical="center"/>
    </xf>
    <xf numFmtId="0" fontId="5" fillId="0" borderId="21" xfId="24" applyFont="1" applyFill="1" applyBorder="1" applyAlignment="1">
      <alignment horizontal="center" vertical="center"/>
    </xf>
    <xf numFmtId="0" fontId="25" fillId="0" borderId="13" xfId="3" applyNumberFormat="1" applyFont="1" applyFill="1" applyBorder="1" applyAlignment="1" applyProtection="1">
      <alignment horizontal="center" vertical="top"/>
    </xf>
    <xf numFmtId="0" fontId="25" fillId="0" borderId="22" xfId="3" applyNumberFormat="1" applyFont="1" applyFill="1" applyBorder="1" applyAlignment="1" applyProtection="1">
      <alignment horizontal="center" vertical="top"/>
    </xf>
    <xf numFmtId="0" fontId="7" fillId="0" borderId="9" xfId="24" applyFont="1" applyFill="1" applyBorder="1" applyAlignment="1">
      <alignment vertical="center"/>
    </xf>
    <xf numFmtId="0" fontId="7" fillId="0" borderId="3" xfId="24" applyFont="1" applyFill="1" applyBorder="1" applyAlignment="1">
      <alignment horizontal="right" vertical="center" wrapText="1" indent="2"/>
    </xf>
    <xf numFmtId="0" fontId="25" fillId="0" borderId="2" xfId="24" applyNumberFormat="1" applyFont="1" applyFill="1" applyBorder="1" applyAlignment="1" applyProtection="1">
      <alignment horizontal="left" vertical="top" indent="1"/>
    </xf>
    <xf numFmtId="0" fontId="25" fillId="0" borderId="38" xfId="24" applyNumberFormat="1" applyFont="1" applyFill="1" applyBorder="1" applyAlignment="1" applyProtection="1">
      <alignment horizontal="left" vertical="top" indent="1"/>
    </xf>
    <xf numFmtId="0" fontId="7" fillId="0" borderId="0" xfId="24" applyFont="1" applyFill="1" applyAlignment="1">
      <alignment horizontal="left" vertical="center"/>
    </xf>
    <xf numFmtId="164" fontId="7" fillId="0" borderId="6" xfId="24" applyNumberFormat="1" applyFont="1" applyFill="1" applyBorder="1" applyAlignment="1">
      <alignment horizontal="right" vertical="center" indent="2"/>
    </xf>
    <xf numFmtId="0" fontId="8" fillId="0" borderId="0" xfId="24" applyFont="1" applyFill="1" applyAlignment="1">
      <alignment horizontal="left" vertical="center" indent="1"/>
    </xf>
    <xf numFmtId="0" fontId="12" fillId="0" borderId="0" xfId="24" applyFont="1" applyFill="1" applyAlignment="1">
      <alignment horizontal="left" vertical="center"/>
    </xf>
    <xf numFmtId="164" fontId="12" fillId="0" borderId="6" xfId="24" applyNumberFormat="1" applyFont="1" applyFill="1" applyBorder="1" applyAlignment="1">
      <alignment horizontal="right" vertical="center" indent="2"/>
    </xf>
    <xf numFmtId="0" fontId="26" fillId="0" borderId="0" xfId="24" applyFont="1" applyFill="1" applyAlignment="1">
      <alignment horizontal="left" vertical="center" indent="1"/>
    </xf>
    <xf numFmtId="1" fontId="7" fillId="0" borderId="8" xfId="24" applyNumberFormat="1" applyFont="1" applyFill="1" applyBorder="1" applyAlignment="1">
      <alignment horizontal="right" vertical="center"/>
    </xf>
    <xf numFmtId="1" fontId="7" fillId="0" borderId="0" xfId="24" applyNumberFormat="1" applyFont="1" applyFill="1" applyBorder="1" applyAlignment="1">
      <alignment horizontal="right" vertical="center"/>
    </xf>
    <xf numFmtId="1" fontId="7" fillId="0" borderId="15" xfId="24" applyNumberFormat="1" applyFont="1" applyFill="1" applyBorder="1" applyAlignment="1">
      <alignment horizontal="right" vertical="center"/>
    </xf>
    <xf numFmtId="1" fontId="12" fillId="0" borderId="8" xfId="24" applyNumberFormat="1" applyFont="1" applyFill="1" applyBorder="1" applyAlignment="1">
      <alignment horizontal="right" vertical="center"/>
    </xf>
    <xf numFmtId="1" fontId="12" fillId="0" borderId="0" xfId="24" applyNumberFormat="1" applyFont="1" applyFill="1" applyBorder="1" applyAlignment="1">
      <alignment horizontal="right" vertical="center"/>
    </xf>
    <xf numFmtId="1" fontId="12" fillId="0" borderId="15" xfId="24" applyNumberFormat="1" applyFont="1" applyFill="1" applyBorder="1" applyAlignment="1">
      <alignment horizontal="right" vertical="center" indent="1"/>
    </xf>
    <xf numFmtId="171" fontId="6" fillId="0" borderId="0" xfId="24" applyNumberFormat="1" applyFont="1" applyFill="1"/>
    <xf numFmtId="0" fontId="7" fillId="0" borderId="0" xfId="24" applyFont="1" applyFill="1"/>
    <xf numFmtId="0" fontId="26" fillId="0" borderId="0" xfId="24" applyNumberFormat="1" applyFont="1" applyFill="1" applyBorder="1" applyAlignment="1" applyProtection="1">
      <alignment horizontal="left" vertical="center" indent="1"/>
    </xf>
    <xf numFmtId="0" fontId="25" fillId="0" borderId="0" xfId="24" applyFont="1" applyFill="1" applyAlignment="1">
      <alignment horizontal="left" vertical="center"/>
    </xf>
    <xf numFmtId="164" fontId="25" fillId="0" borderId="6" xfId="24" applyNumberFormat="1" applyFont="1" applyFill="1" applyBorder="1" applyAlignment="1">
      <alignment horizontal="right" vertical="center" indent="2"/>
    </xf>
    <xf numFmtId="0" fontId="25" fillId="0" borderId="0" xfId="24" applyNumberFormat="1" applyFont="1" applyFill="1" applyBorder="1" applyAlignment="1" applyProtection="1">
      <alignment horizontal="left" indent="1"/>
    </xf>
    <xf numFmtId="1" fontId="25" fillId="0" borderId="8" xfId="24" applyNumberFormat="1" applyFont="1" applyFill="1" applyBorder="1" applyAlignment="1">
      <alignment horizontal="right" vertical="center"/>
    </xf>
    <xf numFmtId="1" fontId="25" fillId="0" borderId="0" xfId="24" applyNumberFormat="1" applyFont="1" applyFill="1" applyBorder="1" applyAlignment="1">
      <alignment horizontal="right" vertical="center"/>
    </xf>
    <xf numFmtId="1" fontId="25" fillId="0" borderId="15" xfId="24" applyNumberFormat="1" applyFont="1" applyFill="1" applyBorder="1" applyAlignment="1">
      <alignment horizontal="right" vertical="center" indent="1"/>
    </xf>
    <xf numFmtId="0" fontId="26" fillId="0" borderId="0" xfId="17" applyNumberFormat="1" applyFont="1" applyFill="1" applyBorder="1" applyAlignment="1" applyProtection="1">
      <alignment horizontal="left" vertical="center" indent="1"/>
    </xf>
    <xf numFmtId="0" fontId="12" fillId="0" borderId="0" xfId="24" applyFont="1" applyFill="1" applyBorder="1" applyAlignment="1">
      <alignment horizontal="left" vertical="center"/>
    </xf>
    <xf numFmtId="164" fontId="12" fillId="0" borderId="0" xfId="24" applyNumberFormat="1" applyFont="1" applyFill="1" applyBorder="1" applyAlignment="1">
      <alignment horizontal="right" vertical="top" wrapText="1"/>
    </xf>
    <xf numFmtId="0" fontId="18" fillId="0" borderId="0" xfId="24" applyFont="1" applyFill="1" applyAlignment="1">
      <alignment horizontal="left" vertical="center"/>
    </xf>
    <xf numFmtId="0" fontId="10" fillId="0" borderId="0" xfId="24" applyFont="1" applyFill="1" applyAlignment="1">
      <alignment vertical="top"/>
    </xf>
    <xf numFmtId="0" fontId="7" fillId="0" borderId="0" xfId="24" applyFont="1" applyFill="1" applyAlignment="1">
      <alignment horizontal="right" vertical="top"/>
    </xf>
    <xf numFmtId="0" fontId="22" fillId="0" borderId="0" xfId="24" applyFont="1" applyFill="1" applyAlignment="1">
      <alignment horizontal="left" vertical="center"/>
    </xf>
    <xf numFmtId="0" fontId="48" fillId="0" borderId="0" xfId="9" applyFont="1" applyFill="1" applyAlignment="1">
      <alignment horizontal="center"/>
    </xf>
    <xf numFmtId="0" fontId="48" fillId="0" borderId="0" xfId="9" applyFont="1" applyFill="1"/>
    <xf numFmtId="0" fontId="35" fillId="0" borderId="0" xfId="9" applyFont="1" applyFill="1" applyAlignment="1">
      <alignment horizontal="right"/>
    </xf>
    <xf numFmtId="0" fontId="35" fillId="0" borderId="0" xfId="9" applyFont="1" applyFill="1" applyAlignment="1">
      <alignment horizontal="left" vertical="center"/>
    </xf>
    <xf numFmtId="0" fontId="80" fillId="0" borderId="0" xfId="9" applyFont="1" applyFill="1" applyAlignment="1">
      <alignment horizontal="center"/>
    </xf>
    <xf numFmtId="0" fontId="7" fillId="0" borderId="0" xfId="9" applyFont="1" applyFill="1" applyAlignment="1">
      <alignment horizontal="right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25" fillId="0" borderId="0" xfId="9" applyFont="1" applyFill="1" applyAlignment="1">
      <alignment horizontal="center"/>
    </xf>
    <xf numFmtId="0" fontId="48" fillId="0" borderId="0" xfId="9" applyFont="1" applyFill="1" applyAlignment="1">
      <alignment horizontal="left" vertical="center"/>
    </xf>
    <xf numFmtId="0" fontId="35" fillId="0" borderId="0" xfId="22" applyFont="1" applyFill="1" applyAlignment="1">
      <alignment horizontal="center" vertical="center" wrapText="1"/>
    </xf>
    <xf numFmtId="0" fontId="35" fillId="0" borderId="0" xfId="22" applyFont="1" applyFill="1" applyAlignment="1">
      <alignment horizontal="left" vertical="center" wrapText="1"/>
    </xf>
    <xf numFmtId="0" fontId="35" fillId="0" borderId="0" xfId="22" applyFont="1" applyFill="1" applyAlignment="1">
      <alignment horizontal="left" vertical="top"/>
    </xf>
    <xf numFmtId="0" fontId="10" fillId="0" borderId="0" xfId="22" applyFont="1" applyFill="1" applyAlignment="1">
      <alignment horizontal="left" vertical="center" wrapText="1"/>
    </xf>
    <xf numFmtId="0" fontId="19" fillId="0" borderId="0" xfId="9" applyFont="1" applyFill="1" applyAlignment="1">
      <alignment horizontal="left"/>
    </xf>
    <xf numFmtId="0" fontId="7" fillId="0" borderId="0" xfId="22" applyFont="1" applyFill="1" applyAlignment="1">
      <alignment horizontal="center" vertical="center"/>
    </xf>
    <xf numFmtId="0" fontId="7" fillId="0" borderId="6" xfId="22" applyFont="1" applyFill="1" applyBorder="1" applyAlignment="1">
      <alignment horizontal="right" vertical="center" indent="3"/>
    </xf>
    <xf numFmtId="0" fontId="25" fillId="0" borderId="0" xfId="22" applyFont="1" applyFill="1" applyAlignment="1">
      <alignment horizontal="left" vertical="center" indent="1"/>
    </xf>
    <xf numFmtId="0" fontId="12" fillId="0" borderId="0" xfId="22" applyFont="1" applyFill="1" applyAlignment="1">
      <alignment horizontal="right" vertical="center"/>
    </xf>
    <xf numFmtId="0" fontId="7" fillId="0" borderId="15" xfId="22" applyFont="1" applyFill="1" applyBorder="1" applyAlignment="1">
      <alignment vertical="top"/>
    </xf>
    <xf numFmtId="0" fontId="7" fillId="0" borderId="0" xfId="22" applyFont="1" applyFill="1" applyAlignment="1">
      <alignment horizontal="right" vertical="center" indent="1"/>
    </xf>
    <xf numFmtId="0" fontId="7" fillId="0" borderId="0" xfId="9" applyFont="1" applyFill="1" applyAlignment="1">
      <alignment horizontal="right" vertical="center" indent="1"/>
    </xf>
    <xf numFmtId="0" fontId="8" fillId="0" borderId="8" xfId="24" applyNumberFormat="1" applyFont="1" applyFill="1" applyBorder="1" applyAlignment="1" applyProtection="1">
      <alignment horizontal="left" indent="1"/>
    </xf>
    <xf numFmtId="0" fontId="12" fillId="0" borderId="6" xfId="22" applyFont="1" applyFill="1" applyBorder="1" applyAlignment="1">
      <alignment horizontal="right" vertical="center" indent="3"/>
    </xf>
    <xf numFmtId="0" fontId="26" fillId="0" borderId="0" xfId="22" applyFont="1" applyFill="1" applyAlignment="1">
      <alignment horizontal="left" vertical="center" indent="1"/>
    </xf>
    <xf numFmtId="0" fontId="12" fillId="0" borderId="15" xfId="22" applyFont="1" applyFill="1" applyBorder="1" applyAlignment="1">
      <alignment horizontal="left"/>
    </xf>
    <xf numFmtId="0" fontId="12" fillId="0" borderId="0" xfId="22" applyFont="1" applyFill="1" applyAlignment="1">
      <alignment horizontal="right" vertical="center" indent="1"/>
    </xf>
    <xf numFmtId="0" fontId="12" fillId="0" borderId="0" xfId="9" applyFont="1" applyFill="1" applyAlignment="1">
      <alignment horizontal="right" vertical="center" indent="1"/>
    </xf>
    <xf numFmtId="0" fontId="16" fillId="0" borderId="8" xfId="24" applyNumberFormat="1" applyFont="1" applyFill="1" applyBorder="1" applyAlignment="1" applyProtection="1">
      <alignment horizontal="left" indent="1"/>
    </xf>
    <xf numFmtId="0" fontId="12" fillId="0" borderId="0" xfId="9" applyFont="1" applyAlignment="1">
      <alignment horizontal="right" vertical="center" indent="1"/>
    </xf>
    <xf numFmtId="0" fontId="25" fillId="0" borderId="15" xfId="22" applyFont="1" applyFill="1" applyBorder="1" applyAlignment="1">
      <alignment horizontal="left"/>
    </xf>
    <xf numFmtId="0" fontId="25" fillId="0" borderId="0" xfId="22" applyFont="1" applyFill="1" applyAlignment="1">
      <alignment horizontal="right" vertical="center" indent="1"/>
    </xf>
    <xf numFmtId="0" fontId="25" fillId="0" borderId="0" xfId="9" applyFont="1" applyFill="1" applyAlignment="1">
      <alignment horizontal="right" vertical="center" indent="1"/>
    </xf>
    <xf numFmtId="0" fontId="25" fillId="0" borderId="6" xfId="22" applyFont="1" applyFill="1" applyBorder="1" applyAlignment="1">
      <alignment horizontal="right" vertical="center" indent="3"/>
    </xf>
    <xf numFmtId="0" fontId="16" fillId="0" borderId="8" xfId="17" applyNumberFormat="1" applyFont="1" applyFill="1" applyBorder="1" applyAlignment="1" applyProtection="1">
      <alignment horizontal="left" indent="1"/>
    </xf>
    <xf numFmtId="0" fontId="10" fillId="0" borderId="0" xfId="24" applyFont="1" applyFill="1" applyAlignment="1">
      <alignment vertical="center"/>
    </xf>
    <xf numFmtId="0" fontId="36" fillId="0" borderId="0" xfId="9" applyFont="1" applyFill="1" applyAlignment="1">
      <alignment horizontal="left" vertical="center"/>
    </xf>
    <xf numFmtId="0" fontId="10" fillId="0" borderId="0" xfId="9" applyFont="1" applyFill="1" applyAlignment="1">
      <alignment horizontal="left" vertical="center"/>
    </xf>
    <xf numFmtId="0" fontId="7" fillId="0" borderId="12" xfId="27" applyFont="1" applyFill="1" applyBorder="1" applyAlignment="1">
      <alignment horizontal="center" vertical="center" wrapText="1"/>
    </xf>
    <xf numFmtId="0" fontId="7" fillId="0" borderId="21" xfId="27" applyFont="1" applyFill="1" applyBorder="1" applyAlignment="1">
      <alignment horizontal="right" vertical="center" wrapText="1" indent="1"/>
    </xf>
    <xf numFmtId="0" fontId="7" fillId="0" borderId="0" xfId="27" applyFont="1" applyFill="1" applyBorder="1" applyAlignment="1">
      <alignment horizontal="left" vertical="center" wrapText="1"/>
    </xf>
    <xf numFmtId="0" fontId="7" fillId="0" borderId="4" xfId="27" applyFont="1" applyFill="1" applyBorder="1" applyAlignment="1">
      <alignment horizontal="center" vertical="center" wrapText="1"/>
    </xf>
    <xf numFmtId="0" fontId="7" fillId="0" borderId="9" xfId="27" applyFont="1" applyFill="1" applyBorder="1" applyAlignment="1">
      <alignment horizontal="right" vertical="center" wrapText="1" indent="1"/>
    </xf>
    <xf numFmtId="0" fontId="25" fillId="0" borderId="2" xfId="27" applyFont="1" applyFill="1" applyBorder="1" applyAlignment="1">
      <alignment horizontal="center" vertical="center" wrapText="1"/>
    </xf>
    <xf numFmtId="173" fontId="7" fillId="0" borderId="8" xfId="28" applyNumberFormat="1" applyFont="1" applyBorder="1" applyAlignment="1">
      <alignment horizontal="right" vertical="center" indent="1"/>
    </xf>
    <xf numFmtId="173" fontId="7" fillId="0" borderId="15" xfId="28" applyNumberFormat="1" applyFont="1" applyBorder="1" applyAlignment="1">
      <alignment horizontal="right" vertical="center" indent="1"/>
    </xf>
    <xf numFmtId="1" fontId="7" fillId="0" borderId="0" xfId="9" applyNumberFormat="1" applyFont="1" applyFill="1" applyAlignment="1">
      <alignment horizontal="right" vertical="center"/>
    </xf>
    <xf numFmtId="1" fontId="7" fillId="0" borderId="8" xfId="28" applyNumberFormat="1" applyFont="1" applyBorder="1" applyAlignment="1">
      <alignment horizontal="right" vertical="center" indent="1"/>
    </xf>
    <xf numFmtId="1" fontId="7" fillId="0" borderId="15" xfId="28" applyNumberFormat="1" applyFont="1" applyBorder="1" applyAlignment="1">
      <alignment horizontal="right" vertical="center" indent="1"/>
    </xf>
    <xf numFmtId="173" fontId="12" fillId="0" borderId="8" xfId="28" applyNumberFormat="1" applyFont="1" applyBorder="1" applyAlignment="1">
      <alignment horizontal="right" vertical="center" indent="1"/>
    </xf>
    <xf numFmtId="173" fontId="12" fillId="0" borderId="15" xfId="28" applyNumberFormat="1" applyFont="1" applyBorder="1" applyAlignment="1">
      <alignment horizontal="right" vertical="center" indent="1"/>
    </xf>
    <xf numFmtId="1" fontId="12" fillId="0" borderId="0" xfId="9" applyNumberFormat="1" applyFont="1" applyFill="1" applyAlignment="1">
      <alignment horizontal="right" vertical="center"/>
    </xf>
    <xf numFmtId="1" fontId="12" fillId="0" borderId="8" xfId="28" applyNumberFormat="1" applyFont="1" applyBorder="1" applyAlignment="1">
      <alignment horizontal="right" vertical="center" indent="1"/>
    </xf>
    <xf numFmtId="1" fontId="12" fillId="0" borderId="15" xfId="28" applyNumberFormat="1" applyFont="1" applyBorder="1" applyAlignment="1">
      <alignment horizontal="right" vertical="center" indent="1"/>
    </xf>
    <xf numFmtId="1" fontId="12" fillId="0" borderId="8" xfId="28" applyNumberFormat="1" applyFont="1" applyFill="1" applyBorder="1" applyAlignment="1">
      <alignment horizontal="right" vertical="center" indent="1"/>
    </xf>
    <xf numFmtId="1" fontId="12" fillId="0" borderId="15" xfId="28" applyNumberFormat="1" applyFont="1" applyFill="1" applyBorder="1" applyAlignment="1">
      <alignment horizontal="right" vertical="center" indent="1"/>
    </xf>
    <xf numFmtId="173" fontId="12" fillId="0" borderId="8" xfId="28" applyNumberFormat="1" applyFont="1" applyFill="1" applyBorder="1" applyAlignment="1">
      <alignment horizontal="right" vertical="center" indent="1"/>
    </xf>
    <xf numFmtId="173" fontId="12" fillId="0" borderId="15" xfId="28" applyNumberFormat="1" applyFont="1" applyFill="1" applyBorder="1" applyAlignment="1">
      <alignment horizontal="right" vertical="center" indent="1"/>
    </xf>
    <xf numFmtId="1" fontId="25" fillId="0" borderId="0" xfId="9" applyNumberFormat="1" applyFont="1" applyFill="1" applyAlignment="1">
      <alignment horizontal="right" vertical="center"/>
    </xf>
    <xf numFmtId="173" fontId="25" fillId="0" borderId="8" xfId="28" applyNumberFormat="1" applyFont="1" applyFill="1" applyBorder="1" applyAlignment="1">
      <alignment horizontal="right" vertical="center" indent="1"/>
    </xf>
    <xf numFmtId="173" fontId="25" fillId="0" borderId="15" xfId="28" applyNumberFormat="1" applyFont="1" applyFill="1" applyBorder="1" applyAlignment="1">
      <alignment horizontal="right" vertical="center" indent="1"/>
    </xf>
    <xf numFmtId="1" fontId="25" fillId="0" borderId="8" xfId="28" applyNumberFormat="1" applyFont="1" applyFill="1" applyBorder="1" applyAlignment="1">
      <alignment horizontal="right" vertical="center" indent="1"/>
    </xf>
    <xf numFmtId="1" fontId="25" fillId="0" borderId="15" xfId="28" applyNumberFormat="1" applyFont="1" applyFill="1" applyBorder="1" applyAlignment="1">
      <alignment horizontal="right" vertical="center" indent="1"/>
    </xf>
    <xf numFmtId="0" fontId="7" fillId="0" borderId="0" xfId="3" applyNumberFormat="1" applyFont="1" applyFill="1" applyBorder="1" applyAlignment="1" applyProtection="1">
      <alignment horizontal="left" vertical="top"/>
    </xf>
    <xf numFmtId="0" fontId="0" fillId="0" borderId="0" xfId="0" applyBorder="1" applyAlignment="1"/>
    <xf numFmtId="0" fontId="62" fillId="0" borderId="0" xfId="0" applyFont="1" applyBorder="1" applyAlignment="1">
      <alignment wrapText="1"/>
    </xf>
    <xf numFmtId="0" fontId="22" fillId="0" borderId="0" xfId="0" applyFont="1" applyAlignment="1"/>
    <xf numFmtId="2" fontId="62" fillId="0" borderId="0" xfId="0" applyNumberFormat="1" applyFont="1" applyBorder="1" applyAlignment="1">
      <alignment horizontal="right" vertical="center" indent="1"/>
    </xf>
    <xf numFmtId="0" fontId="62" fillId="0" borderId="0" xfId="0" applyFont="1" applyBorder="1" applyAlignment="1">
      <alignment horizontal="right" vertical="center" indent="1"/>
    </xf>
    <xf numFmtId="0" fontId="14" fillId="0" borderId="0" xfId="0" applyFont="1" applyBorder="1" applyAlignment="1">
      <alignment horizontal="center" wrapText="1"/>
    </xf>
    <xf numFmtId="2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2" fontId="12" fillId="0" borderId="0" xfId="0" applyNumberFormat="1" applyFont="1" applyAlignment="1"/>
    <xf numFmtId="0" fontId="69" fillId="0" borderId="42" xfId="0" applyFont="1" applyBorder="1" applyAlignment="1">
      <alignment horizontal="center" vertical="center" wrapText="1"/>
    </xf>
    <xf numFmtId="0" fontId="86" fillId="0" borderId="0" xfId="0" applyFont="1" applyBorder="1" applyAlignment="1">
      <alignment horizontal="left" wrapText="1" indent="1"/>
    </xf>
    <xf numFmtId="0" fontId="86" fillId="0" borderId="0" xfId="0" applyFont="1" applyBorder="1" applyAlignment="1">
      <alignment wrapText="1"/>
    </xf>
    <xf numFmtId="0" fontId="69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right" vertical="center" indent="1"/>
    </xf>
    <xf numFmtId="0" fontId="86" fillId="0" borderId="17" xfId="0" applyFont="1" applyBorder="1" applyAlignment="1">
      <alignment horizontal="center" vertical="center" wrapText="1"/>
    </xf>
    <xf numFmtId="0" fontId="86" fillId="0" borderId="4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right" indent="1"/>
    </xf>
    <xf numFmtId="0" fontId="69" fillId="0" borderId="43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86" fillId="0" borderId="2" xfId="0" applyFont="1" applyBorder="1" applyAlignment="1">
      <alignment horizontal="center" vertical="center" wrapText="1"/>
    </xf>
    <xf numFmtId="0" fontId="26" fillId="0" borderId="13" xfId="0" applyNumberFormat="1" applyFont="1" applyFill="1" applyBorder="1" applyAlignment="1" applyProtection="1">
      <alignment horizontal="left" vertical="top" indent="1"/>
    </xf>
    <xf numFmtId="0" fontId="25" fillId="0" borderId="12" xfId="0" applyNumberFormat="1" applyFont="1" applyFill="1" applyBorder="1" applyAlignment="1" applyProtection="1">
      <alignment horizontal="left" indent="1"/>
    </xf>
    <xf numFmtId="0" fontId="19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8" xfId="0" applyNumberFormat="1" applyFont="1" applyFill="1" applyBorder="1" applyAlignment="1" applyProtection="1">
      <alignment horizontal="right" vertical="top" indent="10"/>
    </xf>
    <xf numFmtId="164" fontId="12" fillId="0" borderId="8" xfId="0" applyNumberFormat="1" applyFont="1" applyFill="1" applyBorder="1" applyAlignment="1" applyProtection="1">
      <alignment horizontal="right" vertical="top" indent="10"/>
    </xf>
    <xf numFmtId="0" fontId="12" fillId="0" borderId="8" xfId="0" quotePrefix="1" applyNumberFormat="1" applyFont="1" applyFill="1" applyBorder="1" applyAlignment="1" applyProtection="1">
      <alignment horizontal="right" vertical="top" indent="10"/>
    </xf>
    <xf numFmtId="0" fontId="7" fillId="0" borderId="4" xfId="0" applyNumberFormat="1" applyFont="1" applyFill="1" applyBorder="1" applyAlignment="1" applyProtection="1">
      <alignment horizontal="right" vertical="center" indent="10"/>
    </xf>
    <xf numFmtId="0" fontId="7" fillId="0" borderId="8" xfId="0" applyNumberFormat="1" applyFont="1" applyFill="1" applyBorder="1" applyAlignment="1" applyProtection="1">
      <alignment horizontal="right" vertical="top" indent="10"/>
    </xf>
    <xf numFmtId="164" fontId="7" fillId="0" borderId="8" xfId="0" applyNumberFormat="1" applyFont="1" applyFill="1" applyBorder="1" applyAlignment="1">
      <alignment horizontal="right" indent="10"/>
    </xf>
    <xf numFmtId="164" fontId="12" fillId="0" borderId="8" xfId="0" applyNumberFormat="1" applyFont="1" applyFill="1" applyBorder="1" applyAlignment="1">
      <alignment horizontal="right" indent="10"/>
    </xf>
    <xf numFmtId="0" fontId="7" fillId="0" borderId="3" xfId="0" applyNumberFormat="1" applyFont="1" applyFill="1" applyBorder="1" applyAlignment="1" applyProtection="1">
      <alignment horizontal="right" vertical="center" indent="10"/>
    </xf>
    <xf numFmtId="0" fontId="7" fillId="0" borderId="6" xfId="3" applyFont="1" applyFill="1" applyBorder="1" applyAlignment="1" applyProtection="1">
      <alignment horizontal="right" indent="10"/>
    </xf>
    <xf numFmtId="0" fontId="12" fillId="0" borderId="6" xfId="3" applyNumberFormat="1" applyFont="1" applyFill="1" applyBorder="1" applyAlignment="1" applyProtection="1">
      <alignment horizontal="right" vertical="top" indent="10"/>
    </xf>
    <xf numFmtId="0" fontId="7" fillId="0" borderId="6" xfId="3" applyNumberFormat="1" applyFont="1" applyFill="1" applyBorder="1" applyAlignment="1" applyProtection="1">
      <alignment horizontal="right" indent="10"/>
    </xf>
    <xf numFmtId="0" fontId="7" fillId="0" borderId="6" xfId="3" applyNumberFormat="1" applyFont="1" applyFill="1" applyBorder="1" applyAlignment="1" applyProtection="1">
      <alignment horizontal="right" vertical="top" indent="10"/>
    </xf>
    <xf numFmtId="0" fontId="12" fillId="0" borderId="6" xfId="3" applyNumberFormat="1" applyFont="1" applyFill="1" applyBorder="1" applyAlignment="1" applyProtection="1">
      <alignment horizontal="right" indent="10"/>
    </xf>
    <xf numFmtId="0" fontId="12" fillId="0" borderId="6" xfId="3" applyNumberFormat="1" applyFont="1" applyFill="1" applyBorder="1" applyAlignment="1" applyProtection="1">
      <alignment horizontal="right" vertical="center" indent="10"/>
    </xf>
    <xf numFmtId="0" fontId="7" fillId="0" borderId="3" xfId="0" applyNumberFormat="1" applyFont="1" applyFill="1" applyBorder="1" applyAlignment="1" applyProtection="1">
      <alignment horizontal="right" vertical="center" indent="1"/>
    </xf>
    <xf numFmtId="0" fontId="12" fillId="0" borderId="10" xfId="0" applyFont="1" applyBorder="1" applyAlignment="1">
      <alignment horizontal="right" indent="1"/>
    </xf>
    <xf numFmtId="0" fontId="12" fillId="0" borderId="6" xfId="0" applyFont="1" applyBorder="1" applyAlignment="1">
      <alignment horizontal="right" indent="1"/>
    </xf>
    <xf numFmtId="0" fontId="7" fillId="0" borderId="6" xfId="0" applyFont="1" applyBorder="1" applyAlignment="1">
      <alignment horizontal="right" wrapText="1" indent="1"/>
    </xf>
    <xf numFmtId="0" fontId="12" fillId="0" borderId="6" xfId="0" applyNumberFormat="1" applyFont="1" applyFill="1" applyBorder="1" applyAlignment="1" applyProtection="1">
      <alignment horizontal="right" vertical="top" indent="1"/>
    </xf>
    <xf numFmtId="0" fontId="12" fillId="0" borderId="6" xfId="0" applyFont="1" applyBorder="1" applyAlignment="1">
      <alignment horizontal="right" wrapText="1" indent="1"/>
    </xf>
    <xf numFmtId="0" fontId="12" fillId="0" borderId="6" xfId="0" applyNumberFormat="1" applyFont="1" applyFill="1" applyBorder="1" applyAlignment="1" applyProtection="1">
      <alignment horizontal="right" indent="1"/>
    </xf>
    <xf numFmtId="0" fontId="14" fillId="0" borderId="6" xfId="0" applyFont="1" applyBorder="1" applyAlignment="1">
      <alignment horizontal="right" indent="1"/>
    </xf>
    <xf numFmtId="0" fontId="12" fillId="0" borderId="6" xfId="0" applyNumberFormat="1" applyFont="1" applyFill="1" applyBorder="1" applyAlignment="1" applyProtection="1">
      <alignment horizontal="right" vertical="top" indent="10"/>
    </xf>
    <xf numFmtId="0" fontId="12" fillId="0" borderId="6" xfId="0" applyFont="1" applyBorder="1" applyAlignment="1">
      <alignment horizontal="right" indent="10"/>
    </xf>
    <xf numFmtId="0" fontId="7" fillId="0" borderId="6" xfId="0" applyNumberFormat="1" applyFont="1" applyFill="1" applyBorder="1" applyAlignment="1" applyProtection="1">
      <alignment horizontal="right" indent="10"/>
    </xf>
    <xf numFmtId="0" fontId="12" fillId="0" borderId="6" xfId="0" applyNumberFormat="1" applyFont="1" applyFill="1" applyBorder="1" applyAlignment="1" applyProtection="1">
      <alignment horizontal="right" indent="10"/>
    </xf>
    <xf numFmtId="0" fontId="12" fillId="0" borderId="6" xfId="0" applyNumberFormat="1" applyFont="1" applyFill="1" applyBorder="1" applyAlignment="1" applyProtection="1">
      <alignment horizontal="right" vertical="center" indent="10"/>
    </xf>
    <xf numFmtId="0" fontId="7" fillId="0" borderId="6" xfId="0" applyNumberFormat="1" applyFont="1" applyFill="1" applyBorder="1" applyAlignment="1" applyProtection="1">
      <alignment horizontal="right" vertical="center" indent="10"/>
    </xf>
    <xf numFmtId="0" fontId="12" fillId="0" borderId="6" xfId="0" applyFont="1" applyFill="1" applyBorder="1" applyAlignment="1" applyProtection="1">
      <alignment horizontal="right" vertical="center" indent="10"/>
    </xf>
    <xf numFmtId="0" fontId="12" fillId="0" borderId="6" xfId="0" applyFont="1" applyFill="1" applyBorder="1" applyAlignment="1">
      <alignment horizontal="right" vertical="center" indent="10"/>
    </xf>
    <xf numFmtId="0" fontId="12" fillId="0" borderId="6" xfId="0" applyFont="1" applyFill="1" applyBorder="1" applyAlignment="1">
      <alignment horizontal="right" vertical="center" wrapText="1" indent="10"/>
    </xf>
    <xf numFmtId="0" fontId="7" fillId="0" borderId="6" xfId="0" applyNumberFormat="1" applyFont="1" applyFill="1" applyBorder="1" applyAlignment="1" applyProtection="1">
      <alignment horizontal="right" vertical="top" indent="10"/>
    </xf>
    <xf numFmtId="0" fontId="12" fillId="0" borderId="6" xfId="0" applyFont="1" applyFill="1" applyBorder="1" applyAlignment="1">
      <alignment horizontal="right" indent="10"/>
    </xf>
    <xf numFmtId="0" fontId="26" fillId="0" borderId="0" xfId="0" applyNumberFormat="1" applyFont="1" applyFill="1" applyBorder="1" applyAlignment="1" applyProtection="1">
      <alignment horizontal="left" wrapText="1" indent="1"/>
    </xf>
    <xf numFmtId="0" fontId="7" fillId="0" borderId="23" xfId="0" applyNumberFormat="1" applyFont="1" applyFill="1" applyBorder="1" applyAlignment="1" applyProtection="1">
      <alignment horizontal="right" vertical="center" indent="10"/>
    </xf>
    <xf numFmtId="0" fontId="7" fillId="0" borderId="6" xfId="0" applyFont="1" applyBorder="1" applyAlignment="1">
      <alignment horizontal="right" indent="10"/>
    </xf>
    <xf numFmtId="0" fontId="7" fillId="0" borderId="10" xfId="0" applyNumberFormat="1" applyFont="1" applyFill="1" applyBorder="1" applyAlignment="1" applyProtection="1">
      <alignment horizontal="right" vertical="center" indent="10"/>
    </xf>
    <xf numFmtId="0" fontId="6" fillId="0" borderId="7" xfId="0" applyNumberFormat="1" applyFont="1" applyFill="1" applyBorder="1" applyAlignment="1" applyProtection="1">
      <alignment vertical="top"/>
    </xf>
    <xf numFmtId="164" fontId="7" fillId="0" borderId="6" xfId="0" applyNumberFormat="1" applyFont="1" applyFill="1" applyBorder="1" applyAlignment="1" applyProtection="1">
      <alignment horizontal="right" vertical="center" indent="3"/>
    </xf>
    <xf numFmtId="164" fontId="12" fillId="0" borderId="0" xfId="0" applyNumberFormat="1" applyFont="1" applyFill="1" applyBorder="1" applyAlignment="1" applyProtection="1">
      <alignment horizontal="right" vertical="top" indent="3"/>
    </xf>
    <xf numFmtId="164" fontId="12" fillId="0" borderId="15" xfId="0" applyNumberFormat="1" applyFont="1" applyFill="1" applyBorder="1" applyAlignment="1" applyProtection="1">
      <alignment horizontal="right" vertical="top" indent="3"/>
    </xf>
    <xf numFmtId="0" fontId="7" fillId="0" borderId="6" xfId="0" applyNumberFormat="1" applyFont="1" applyFill="1" applyBorder="1" applyAlignment="1" applyProtection="1">
      <alignment horizontal="right" vertical="center" indent="3"/>
    </xf>
    <xf numFmtId="0" fontId="12" fillId="0" borderId="5" xfId="0" applyNumberFormat="1" applyFont="1" applyFill="1" applyBorder="1" applyAlignment="1" applyProtection="1">
      <alignment horizontal="left" vertical="center"/>
    </xf>
    <xf numFmtId="0" fontId="7" fillId="0" borderId="10" xfId="0" applyNumberFormat="1" applyFont="1" applyFill="1" applyBorder="1" applyAlignment="1" applyProtection="1">
      <alignment horizontal="right" vertical="center" indent="3"/>
    </xf>
    <xf numFmtId="0" fontId="7" fillId="0" borderId="7" xfId="0" applyNumberFormat="1" applyFont="1" applyFill="1" applyBorder="1" applyAlignment="1" applyProtection="1">
      <alignment horizontal="right"/>
    </xf>
    <xf numFmtId="0" fontId="12" fillId="0" borderId="5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164" fontId="7" fillId="0" borderId="6" xfId="0" applyNumberFormat="1" applyFont="1" applyFill="1" applyBorder="1" applyAlignment="1" applyProtection="1">
      <alignment horizontal="right" vertical="center" indent="3"/>
      <protection locked="0"/>
    </xf>
    <xf numFmtId="0" fontId="7" fillId="0" borderId="6" xfId="0" applyNumberFormat="1" applyFont="1" applyFill="1" applyBorder="1" applyAlignment="1" applyProtection="1">
      <alignment horizontal="right" indent="3"/>
    </xf>
    <xf numFmtId="0" fontId="7" fillId="0" borderId="5" xfId="0" applyNumberFormat="1" applyFont="1" applyFill="1" applyBorder="1" applyAlignment="1" applyProtection="1">
      <alignment horizontal="left" vertical="center"/>
    </xf>
    <xf numFmtId="0" fontId="25" fillId="0" borderId="7" xfId="0" applyNumberFormat="1" applyFont="1" applyFill="1" applyBorder="1" applyAlignment="1" applyProtection="1">
      <alignment horizontal="left" vertical="center" indent="1"/>
    </xf>
    <xf numFmtId="0" fontId="25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vertical="top"/>
    </xf>
    <xf numFmtId="0" fontId="25" fillId="0" borderId="8" xfId="0" applyNumberFormat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horizontal="right" vertical="center" indent="1"/>
    </xf>
    <xf numFmtId="0" fontId="44" fillId="0" borderId="0" xfId="0" applyNumberFormat="1" applyFont="1" applyFill="1" applyBorder="1" applyAlignment="1" applyProtection="1">
      <alignment horizontal="center" vertical="top"/>
    </xf>
    <xf numFmtId="0" fontId="6" fillId="0" borderId="6" xfId="3" applyNumberFormat="1" applyFont="1" applyFill="1" applyBorder="1" applyAlignment="1" applyProtection="1">
      <alignment horizontal="right" indent="1"/>
    </xf>
    <xf numFmtId="0" fontId="28" fillId="0" borderId="0" xfId="3" applyNumberFormat="1" applyFont="1" applyFill="1" applyBorder="1" applyAlignment="1" applyProtection="1">
      <alignment horizontal="right" vertical="top" indent="1"/>
    </xf>
    <xf numFmtId="0" fontId="7" fillId="0" borderId="6" xfId="3" applyNumberFormat="1" applyFont="1" applyFill="1" applyBorder="1" applyAlignment="1" applyProtection="1">
      <alignment horizontal="right" vertical="center" indent="1"/>
    </xf>
    <xf numFmtId="1" fontId="12" fillId="0" borderId="6" xfId="3" applyNumberFormat="1" applyFont="1" applyFill="1" applyBorder="1" applyAlignment="1" applyProtection="1">
      <alignment horizontal="right" vertical="top" indent="1"/>
    </xf>
    <xf numFmtId="0" fontId="12" fillId="0" borderId="0" xfId="3" applyNumberFormat="1" applyFont="1" applyFill="1" applyBorder="1" applyAlignment="1" applyProtection="1">
      <alignment horizontal="left" indent="1"/>
    </xf>
    <xf numFmtId="49" fontId="25" fillId="0" borderId="0" xfId="4" applyNumberFormat="1" applyFont="1" applyFill="1" applyBorder="1" applyAlignment="1" applyProtection="1">
      <alignment horizontal="left" wrapText="1" indent="1"/>
    </xf>
    <xf numFmtId="0" fontId="26" fillId="0" borderId="8" xfId="6" applyFont="1" applyFill="1" applyBorder="1" applyAlignment="1" applyProtection="1">
      <alignment horizontal="left" wrapText="1" indent="1"/>
    </xf>
    <xf numFmtId="0" fontId="7" fillId="0" borderId="0" xfId="3" applyNumberFormat="1" applyFont="1" applyFill="1" applyBorder="1" applyAlignment="1" applyProtection="1">
      <alignment horizontal="center" vertical="top"/>
    </xf>
    <xf numFmtId="0" fontId="7" fillId="0" borderId="0" xfId="16" applyFont="1" applyFill="1" applyBorder="1" applyAlignment="1">
      <alignment horizontal="center" vertical="center"/>
    </xf>
    <xf numFmtId="0" fontId="25" fillId="0" borderId="13" xfId="16" applyNumberFormat="1" applyFont="1" applyFill="1" applyBorder="1" applyAlignment="1" applyProtection="1">
      <alignment horizontal="center" vertical="top"/>
    </xf>
    <xf numFmtId="0" fontId="18" fillId="0" borderId="0" xfId="21" applyFont="1" applyFill="1" applyAlignment="1">
      <alignment horizontal="left" vertical="center" wrapText="1"/>
    </xf>
    <xf numFmtId="0" fontId="25" fillId="0" borderId="0" xfId="4" applyNumberFormat="1" applyFont="1" applyFill="1" applyBorder="1" applyAlignment="1" applyProtection="1">
      <alignment horizontal="right" vertical="top"/>
    </xf>
    <xf numFmtId="0" fontId="26" fillId="0" borderId="0" xfId="4" applyNumberFormat="1" applyFont="1" applyFill="1" applyBorder="1" applyAlignment="1" applyProtection="1">
      <alignment horizontal="right" vertical="top" indent="1"/>
    </xf>
    <xf numFmtId="0" fontId="25" fillId="0" borderId="0" xfId="3" applyNumberFormat="1" applyFont="1" applyFill="1" applyBorder="1" applyAlignment="1" applyProtection="1">
      <alignment horizontal="right" vertical="top"/>
    </xf>
    <xf numFmtId="0" fontId="12" fillId="0" borderId="0" xfId="4" applyNumberFormat="1" applyFont="1" applyFill="1" applyBorder="1" applyAlignment="1" applyProtection="1">
      <alignment horizontal="right" vertical="top"/>
    </xf>
    <xf numFmtId="0" fontId="12" fillId="0" borderId="0" xfId="4" applyNumberFormat="1" applyFont="1" applyFill="1" applyBorder="1" applyAlignment="1" applyProtection="1">
      <alignment horizontal="right" vertical="top" indent="1"/>
    </xf>
    <xf numFmtId="0" fontId="7" fillId="0" borderId="4" xfId="3" applyNumberFormat="1" applyFont="1" applyFill="1" applyBorder="1" applyAlignment="1" applyProtection="1">
      <alignment horizontal="right" vertical="center" indent="3"/>
    </xf>
    <xf numFmtId="0" fontId="7" fillId="0" borderId="7" xfId="3" applyNumberFormat="1" applyFont="1" applyFill="1" applyBorder="1" applyAlignment="1" applyProtection="1">
      <alignment horizontal="right" vertical="center" indent="3"/>
    </xf>
    <xf numFmtId="164" fontId="7" fillId="0" borderId="8" xfId="3" applyNumberFormat="1" applyFont="1" applyFill="1" applyBorder="1" applyAlignment="1" applyProtection="1">
      <alignment horizontal="right" vertical="center" indent="3"/>
    </xf>
    <xf numFmtId="0" fontId="45" fillId="0" borderId="8" xfId="3" applyNumberFormat="1" applyFont="1" applyFill="1" applyBorder="1" applyAlignment="1" applyProtection="1">
      <alignment horizontal="right" vertical="center" indent="3"/>
    </xf>
    <xf numFmtId="164" fontId="12" fillId="0" borderId="8" xfId="3" applyNumberFormat="1" applyFont="1" applyFill="1" applyBorder="1" applyAlignment="1" applyProtection="1">
      <alignment horizontal="right" vertical="center" indent="3"/>
    </xf>
    <xf numFmtId="0" fontId="7" fillId="0" borderId="6" xfId="3" applyNumberFormat="1" applyFont="1" applyFill="1" applyBorder="1" applyAlignment="1" applyProtection="1">
      <alignment horizontal="right" vertical="top" indent="12"/>
    </xf>
    <xf numFmtId="0" fontId="12" fillId="0" borderId="6" xfId="3" applyNumberFormat="1" applyFont="1" applyFill="1" applyBorder="1" applyAlignment="1" applyProtection="1">
      <alignment horizontal="right" vertical="top" indent="12"/>
    </xf>
    <xf numFmtId="0" fontId="12" fillId="0" borderId="6" xfId="3" applyFont="1" applyFill="1" applyBorder="1" applyAlignment="1" applyProtection="1">
      <alignment horizontal="right" vertical="top" indent="12"/>
    </xf>
    <xf numFmtId="0" fontId="26" fillId="0" borderId="6" xfId="3" applyFont="1" applyFill="1" applyBorder="1" applyAlignment="1" applyProtection="1">
      <alignment horizontal="right" vertical="top" indent="12"/>
    </xf>
    <xf numFmtId="0" fontId="26" fillId="0" borderId="6" xfId="3" applyNumberFormat="1" applyFont="1" applyFill="1" applyBorder="1" applyAlignment="1" applyProtection="1">
      <alignment horizontal="right" vertical="top" indent="12"/>
    </xf>
    <xf numFmtId="0" fontId="24" fillId="0" borderId="6" xfId="3" applyNumberFormat="1" applyFont="1" applyFill="1" applyBorder="1" applyAlignment="1" applyProtection="1">
      <alignment horizontal="right" vertical="top" indent="12"/>
    </xf>
    <xf numFmtId="2" fontId="12" fillId="0" borderId="6" xfId="3" applyNumberFormat="1" applyFont="1" applyFill="1" applyBorder="1" applyAlignment="1" applyProtection="1">
      <alignment horizontal="right" vertical="center" indent="12"/>
    </xf>
    <xf numFmtId="0" fontId="7" fillId="0" borderId="3" xfId="3" applyNumberFormat="1" applyFont="1" applyFill="1" applyBorder="1" applyAlignment="1" applyProtection="1">
      <alignment horizontal="right" vertical="center" indent="12"/>
    </xf>
    <xf numFmtId="0" fontId="12" fillId="0" borderId="6" xfId="3" applyNumberFormat="1" applyFont="1" applyFill="1" applyBorder="1" applyAlignment="1" applyProtection="1">
      <alignment horizontal="right" vertical="center" indent="12"/>
    </xf>
    <xf numFmtId="0" fontId="6" fillId="0" borderId="6" xfId="3" applyNumberFormat="1" applyFont="1" applyFill="1" applyBorder="1" applyAlignment="1" applyProtection="1">
      <alignment horizontal="right" vertical="top" indent="12"/>
    </xf>
    <xf numFmtId="0" fontId="12" fillId="0" borderId="6" xfId="3" applyFont="1" applyFill="1" applyBorder="1" applyAlignment="1" applyProtection="1">
      <alignment horizontal="right" vertical="top" wrapText="1" indent="12"/>
    </xf>
    <xf numFmtId="0" fontId="7" fillId="0" borderId="6" xfId="7" applyFont="1" applyBorder="1" applyAlignment="1">
      <alignment horizontal="right" indent="1"/>
    </xf>
    <xf numFmtId="1" fontId="7" fillId="0" borderId="6" xfId="3" applyNumberFormat="1" applyFont="1" applyFill="1" applyBorder="1" applyAlignment="1" applyProtection="1">
      <alignment horizontal="right" indent="1"/>
    </xf>
    <xf numFmtId="0" fontId="12" fillId="0" borderId="6" xfId="7" applyFont="1" applyBorder="1" applyAlignment="1">
      <alignment horizontal="right" indent="1"/>
    </xf>
    <xf numFmtId="164" fontId="69" fillId="0" borderId="6" xfId="10" applyNumberFormat="1" applyFont="1" applyBorder="1" applyAlignment="1">
      <alignment horizontal="right" indent="1"/>
    </xf>
    <xf numFmtId="164" fontId="14" fillId="0" borderId="6" xfId="10" applyNumberFormat="1" applyFont="1" applyBorder="1" applyAlignment="1">
      <alignment horizontal="right" indent="1"/>
    </xf>
    <xf numFmtId="0" fontId="8" fillId="0" borderId="8" xfId="3" applyNumberFormat="1" applyFont="1" applyFill="1" applyBorder="1" applyAlignment="1" applyProtection="1">
      <alignment horizontal="right" vertical="center" wrapText="1"/>
    </xf>
    <xf numFmtId="0" fontId="8" fillId="0" borderId="15" xfId="3" applyNumberFormat="1" applyFont="1" applyFill="1" applyBorder="1" applyAlignment="1" applyProtection="1">
      <alignment horizontal="right" vertical="center" wrapText="1" indent="1"/>
    </xf>
    <xf numFmtId="0" fontId="8" fillId="0" borderId="8" xfId="3" applyNumberFormat="1" applyFont="1" applyFill="1" applyBorder="1" applyAlignment="1" applyProtection="1">
      <alignment horizontal="right" vertical="center" indent="1"/>
    </xf>
    <xf numFmtId="0" fontId="8" fillId="0" borderId="27" xfId="3" applyNumberFormat="1" applyFont="1" applyFill="1" applyBorder="1" applyAlignment="1" applyProtection="1">
      <alignment horizontal="right" vertical="center" indent="1"/>
    </xf>
    <xf numFmtId="0" fontId="8" fillId="0" borderId="30" xfId="3" applyNumberFormat="1" applyFont="1" applyFill="1" applyBorder="1" applyAlignment="1" applyProtection="1">
      <alignment horizontal="right" vertical="center" wrapText="1" indent="1"/>
    </xf>
    <xf numFmtId="0" fontId="7" fillId="0" borderId="5" xfId="3" applyNumberFormat="1" applyFont="1" applyFill="1" applyBorder="1" applyAlignment="1" applyProtection="1">
      <alignment horizontal="left" vertical="top" indent="12"/>
    </xf>
    <xf numFmtId="0" fontId="7" fillId="0" borderId="10" xfId="3" applyNumberFormat="1" applyFont="1" applyFill="1" applyBorder="1" applyAlignment="1" applyProtection="1">
      <alignment horizontal="right" indent="3"/>
    </xf>
    <xf numFmtId="0" fontId="7" fillId="0" borderId="5" xfId="3" applyNumberFormat="1" applyFont="1" applyFill="1" applyBorder="1" applyAlignment="1" applyProtection="1">
      <alignment horizontal="left" vertical="center"/>
    </xf>
    <xf numFmtId="0" fontId="7" fillId="0" borderId="7" xfId="3" applyNumberFormat="1" applyFont="1" applyFill="1" applyBorder="1" applyAlignment="1" applyProtection="1">
      <alignment horizontal="center"/>
    </xf>
    <xf numFmtId="0" fontId="7" fillId="0" borderId="16" xfId="3" applyNumberFormat="1" applyFont="1" applyFill="1" applyBorder="1" applyAlignment="1" applyProtection="1">
      <alignment horizontal="center"/>
    </xf>
    <xf numFmtId="0" fontId="25" fillId="0" borderId="5" xfId="3" applyNumberFormat="1" applyFont="1" applyFill="1" applyBorder="1" applyAlignment="1" applyProtection="1">
      <alignment horizontal="left" vertical="center" indent="1"/>
    </xf>
    <xf numFmtId="0" fontId="7" fillId="0" borderId="10" xfId="3" applyNumberFormat="1" applyFont="1" applyFill="1" applyBorder="1" applyAlignment="1" applyProtection="1">
      <alignment horizontal="right" vertical="center" indent="1"/>
    </xf>
    <xf numFmtId="164" fontId="12" fillId="0" borderId="6" xfId="10" applyNumberFormat="1" applyFont="1" applyBorder="1" applyAlignment="1">
      <alignment horizontal="right" indent="1"/>
    </xf>
    <xf numFmtId="164" fontId="12" fillId="0" borderId="24" xfId="10" applyNumberFormat="1" applyFont="1" applyBorder="1" applyAlignment="1">
      <alignment horizontal="right" indent="1"/>
    </xf>
    <xf numFmtId="0" fontId="7" fillId="0" borderId="3" xfId="3" applyNumberFormat="1" applyFont="1" applyFill="1" applyBorder="1" applyAlignment="1" applyProtection="1">
      <alignment horizontal="right" vertical="top" indent="1"/>
    </xf>
    <xf numFmtId="0" fontId="7" fillId="0" borderId="7" xfId="3" applyNumberFormat="1" applyFont="1" applyFill="1" applyBorder="1" applyAlignment="1" applyProtection="1">
      <alignment horizontal="right" vertical="top" indent="1"/>
    </xf>
    <xf numFmtId="0" fontId="7" fillId="0" borderId="8" xfId="3" applyNumberFormat="1" applyFont="1" applyFill="1" applyBorder="1" applyAlignment="1" applyProtection="1">
      <alignment horizontal="right" vertical="top" indent="1"/>
    </xf>
    <xf numFmtId="0" fontId="12" fillId="0" borderId="8" xfId="3" applyNumberFormat="1" applyFont="1" applyFill="1" applyBorder="1" applyAlignment="1" applyProtection="1">
      <alignment horizontal="right" vertical="top" indent="1"/>
    </xf>
    <xf numFmtId="0" fontId="7" fillId="0" borderId="3" xfId="3" applyFont="1" applyBorder="1" applyAlignment="1" applyProtection="1">
      <alignment horizontal="right" vertical="center" indent="3"/>
    </xf>
    <xf numFmtId="0" fontId="12" fillId="0" borderId="6" xfId="3" applyFont="1" applyBorder="1" applyAlignment="1" applyProtection="1">
      <alignment horizontal="right" vertical="center" indent="3"/>
    </xf>
    <xf numFmtId="164" fontId="14" fillId="0" borderId="6" xfId="3" applyNumberFormat="1" applyFont="1" applyBorder="1" applyAlignment="1">
      <alignment horizontal="right" indent="3"/>
    </xf>
    <xf numFmtId="164" fontId="69" fillId="0" borderId="6" xfId="3" applyNumberFormat="1" applyFont="1" applyBorder="1" applyAlignment="1" applyProtection="1">
      <alignment horizontal="right" vertical="center" indent="3"/>
    </xf>
    <xf numFmtId="164" fontId="69" fillId="0" borderId="6" xfId="3" applyNumberFormat="1" applyFont="1" applyBorder="1" applyAlignment="1">
      <alignment horizontal="right" indent="3"/>
    </xf>
    <xf numFmtId="164" fontId="69" fillId="0" borderId="6" xfId="3" applyNumberFormat="1" applyFont="1" applyFill="1" applyBorder="1" applyAlignment="1" applyProtection="1">
      <alignment horizontal="right" vertical="center" indent="3"/>
    </xf>
    <xf numFmtId="0" fontId="12" fillId="0" borderId="14" xfId="3" applyNumberFormat="1" applyFont="1" applyFill="1" applyBorder="1" applyAlignment="1" applyProtection="1">
      <alignment vertical="center"/>
    </xf>
    <xf numFmtId="0" fontId="7" fillId="0" borderId="5" xfId="3" applyNumberFormat="1" applyFont="1" applyFill="1" applyBorder="1" applyAlignment="1" applyProtection="1">
      <alignment vertical="top"/>
    </xf>
    <xf numFmtId="0" fontId="7" fillId="0" borderId="0" xfId="3" applyNumberFormat="1" applyFont="1" applyFill="1" applyBorder="1" applyAlignment="1" applyProtection="1">
      <alignment horizontal="left" vertical="top" wrapText="1"/>
    </xf>
    <xf numFmtId="0" fontId="25" fillId="0" borderId="0" xfId="3" applyNumberFormat="1" applyFont="1" applyFill="1" applyBorder="1" applyAlignment="1" applyProtection="1">
      <alignment horizontal="left" vertical="top" wrapText="1" indent="1"/>
    </xf>
    <xf numFmtId="0" fontId="26" fillId="0" borderId="6" xfId="3" applyNumberFormat="1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 applyProtection="1">
      <alignment horizontal="right" vertical="center" indent="2"/>
    </xf>
    <xf numFmtId="0" fontId="7" fillId="0" borderId="5" xfId="3" applyNumberFormat="1" applyFont="1" applyFill="1" applyBorder="1" applyAlignment="1" applyProtection="1">
      <alignment horizontal="right" vertical="center" indent="2"/>
    </xf>
    <xf numFmtId="0" fontId="12" fillId="0" borderId="0" xfId="3" applyNumberFormat="1" applyFont="1" applyFill="1" applyBorder="1" applyAlignment="1" applyProtection="1">
      <alignment horizontal="right" indent="2"/>
    </xf>
    <xf numFmtId="0" fontId="6" fillId="0" borderId="35" xfId="3" applyNumberFormat="1" applyFont="1" applyFill="1" applyBorder="1" applyAlignment="1" applyProtection="1">
      <alignment horizontal="right" indent="2"/>
    </xf>
    <xf numFmtId="0" fontId="12" fillId="0" borderId="35" xfId="3" applyNumberFormat="1" applyFont="1" applyFill="1" applyBorder="1" applyAlignment="1" applyProtection="1">
      <alignment horizontal="right" indent="2"/>
    </xf>
    <xf numFmtId="0" fontId="6" fillId="0" borderId="0" xfId="3" applyNumberFormat="1" applyFont="1" applyFill="1" applyBorder="1" applyAlignment="1" applyProtection="1">
      <alignment horizontal="right" indent="2"/>
    </xf>
    <xf numFmtId="0" fontId="6" fillId="0" borderId="0" xfId="3" applyNumberFormat="1" applyFont="1" applyFill="1" applyBorder="1" applyAlignment="1" applyProtection="1">
      <alignment horizontal="right" vertical="top" indent="2"/>
    </xf>
    <xf numFmtId="0" fontId="6" fillId="0" borderId="35" xfId="3" applyNumberFormat="1" applyFont="1" applyFill="1" applyBorder="1" applyAlignment="1" applyProtection="1">
      <alignment horizontal="right" vertical="top" indent="2"/>
    </xf>
    <xf numFmtId="0" fontId="7" fillId="0" borderId="37" xfId="16" applyFont="1" applyFill="1" applyBorder="1" applyAlignment="1">
      <alignment horizontal="right" indent="2"/>
    </xf>
    <xf numFmtId="164" fontId="7" fillId="0" borderId="7" xfId="9" applyNumberFormat="1" applyFont="1" applyBorder="1" applyAlignment="1">
      <alignment horizontal="right" vertical="center" indent="2"/>
    </xf>
    <xf numFmtId="2" fontId="12" fillId="0" borderId="8" xfId="16" applyNumberFormat="1" applyFont="1" applyBorder="1" applyAlignment="1">
      <alignment horizontal="right" vertical="center" indent="2"/>
    </xf>
    <xf numFmtId="2" fontId="25" fillId="0" borderId="8" xfId="16" applyNumberFormat="1" applyFont="1" applyFill="1" applyBorder="1" applyAlignment="1">
      <alignment horizontal="right" vertical="center" indent="2"/>
    </xf>
    <xf numFmtId="164" fontId="7" fillId="0" borderId="6" xfId="22" applyNumberFormat="1" applyFont="1" applyFill="1" applyBorder="1" applyAlignment="1">
      <alignment horizontal="right" vertical="center" indent="1"/>
    </xf>
    <xf numFmtId="164" fontId="12" fillId="0" borderId="6" xfId="22" applyNumberFormat="1" applyFont="1" applyFill="1" applyBorder="1" applyAlignment="1">
      <alignment horizontal="right" vertical="center" indent="1"/>
    </xf>
    <xf numFmtId="164" fontId="25" fillId="0" borderId="6" xfId="22" applyNumberFormat="1" applyFont="1" applyFill="1" applyBorder="1" applyAlignment="1">
      <alignment horizontal="right" vertical="center" indent="1"/>
    </xf>
    <xf numFmtId="1" fontId="7" fillId="0" borderId="15" xfId="9" applyNumberFormat="1" applyFont="1" applyFill="1" applyBorder="1" applyAlignment="1">
      <alignment horizontal="right" vertical="center" indent="2"/>
    </xf>
    <xf numFmtId="1" fontId="12" fillId="0" borderId="15" xfId="9" applyNumberFormat="1" applyFont="1" applyFill="1" applyBorder="1" applyAlignment="1">
      <alignment horizontal="right" vertical="center" indent="2"/>
    </xf>
    <xf numFmtId="1" fontId="25" fillId="0" borderId="15" xfId="9" applyNumberFormat="1" applyFont="1" applyFill="1" applyBorder="1" applyAlignment="1">
      <alignment horizontal="right" vertical="center" indent="2"/>
    </xf>
    <xf numFmtId="1" fontId="7" fillId="0" borderId="6" xfId="24" applyNumberFormat="1" applyFont="1" applyFill="1" applyBorder="1" applyAlignment="1">
      <alignment horizontal="right" vertical="center" indent="2"/>
    </xf>
    <xf numFmtId="1" fontId="12" fillId="0" borderId="6" xfId="24" applyNumberFormat="1" applyFont="1" applyFill="1" applyBorder="1" applyAlignment="1">
      <alignment horizontal="right" vertical="center" indent="2"/>
    </xf>
    <xf numFmtId="1" fontId="25" fillId="0" borderId="6" xfId="24" applyNumberFormat="1" applyFont="1" applyFill="1" applyBorder="1" applyAlignment="1">
      <alignment horizontal="right" vertical="center" indent="2"/>
    </xf>
    <xf numFmtId="0" fontId="10" fillId="0" borderId="0" xfId="18" applyFont="1" applyFill="1" applyAlignment="1">
      <alignment horizontal="left" vertical="center"/>
    </xf>
    <xf numFmtId="2" fontId="14" fillId="0" borderId="12" xfId="0" applyNumberFormat="1" applyFont="1" applyBorder="1" applyAlignment="1">
      <alignment horizontal="right" indent="1"/>
    </xf>
    <xf numFmtId="2" fontId="14" fillId="0" borderId="8" xfId="0" applyNumberFormat="1" applyFont="1" applyBorder="1" applyAlignment="1">
      <alignment horizontal="right" indent="1"/>
    </xf>
    <xf numFmtId="2" fontId="14" fillId="0" borderId="7" xfId="0" applyNumberFormat="1" applyFont="1" applyBorder="1" applyAlignment="1">
      <alignment horizontal="right" indent="1"/>
    </xf>
    <xf numFmtId="2" fontId="14" fillId="0" borderId="13" xfId="0" applyNumberFormat="1" applyFont="1" applyBorder="1" applyAlignment="1">
      <alignment horizontal="right" indent="1"/>
    </xf>
    <xf numFmtId="0" fontId="7" fillId="0" borderId="0" xfId="3" applyNumberFormat="1" applyFont="1" applyFill="1" applyBorder="1" applyAlignment="1" applyProtection="1">
      <alignment horizontal="left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0" fontId="19" fillId="0" borderId="1" xfId="3" applyNumberFormat="1" applyFont="1" applyFill="1" applyBorder="1" applyAlignment="1" applyProtection="1">
      <alignment horizontal="left" vertical="center"/>
    </xf>
    <xf numFmtId="0" fontId="8" fillId="0" borderId="5" xfId="3" applyNumberFormat="1" applyFont="1" applyFill="1" applyBorder="1" applyAlignment="1" applyProtection="1">
      <alignment horizontal="left" indent="1"/>
    </xf>
    <xf numFmtId="0" fontId="76" fillId="0" borderId="0" xfId="3" applyFont="1" applyAlignment="1" applyProtection="1">
      <alignment horizontal="right" vertical="center" indent="1"/>
    </xf>
    <xf numFmtId="0" fontId="27" fillId="0" borderId="0" xfId="3" applyNumberFormat="1" applyFont="1" applyFill="1" applyBorder="1" applyAlignment="1" applyProtection="1">
      <alignment vertical="center"/>
    </xf>
    <xf numFmtId="164" fontId="76" fillId="0" borderId="0" xfId="3" applyNumberFormat="1" applyFont="1" applyAlignment="1" applyProtection="1">
      <alignment horizontal="right" vertical="center"/>
    </xf>
    <xf numFmtId="0" fontId="76" fillId="0" borderId="0" xfId="3" applyNumberFormat="1" applyFont="1" applyFill="1" applyBorder="1" applyAlignment="1" applyProtection="1">
      <alignment vertical="top"/>
    </xf>
    <xf numFmtId="0" fontId="7" fillId="0" borderId="0" xfId="3" applyFont="1" applyBorder="1" applyAlignment="1" applyProtection="1">
      <alignment horizontal="right" vertical="center"/>
    </xf>
    <xf numFmtId="164" fontId="7" fillId="0" borderId="0" xfId="3" applyNumberFormat="1" applyFont="1" applyBorder="1" applyAlignment="1" applyProtection="1">
      <alignment horizontal="right" vertical="center"/>
    </xf>
    <xf numFmtId="164" fontId="7" fillId="0" borderId="0" xfId="3" applyNumberFormat="1" applyFont="1" applyBorder="1" applyAlignment="1" applyProtection="1">
      <alignment horizontal="right" vertical="center" indent="1"/>
    </xf>
    <xf numFmtId="164" fontId="7" fillId="0" borderId="0" xfId="3" applyNumberFormat="1" applyFont="1" applyAlignment="1"/>
    <xf numFmtId="0" fontId="12" fillId="0" borderId="0" xfId="3" applyFont="1" applyBorder="1" applyAlignment="1" applyProtection="1">
      <alignment horizontal="right" vertical="center"/>
    </xf>
    <xf numFmtId="164" fontId="12" fillId="0" borderId="0" xfId="3" applyNumberFormat="1" applyFont="1" applyBorder="1" applyAlignment="1" applyProtection="1">
      <alignment horizontal="right" vertical="center"/>
    </xf>
    <xf numFmtId="164" fontId="12" fillId="0" borderId="0" xfId="3" applyNumberFormat="1" applyFont="1" applyBorder="1" applyAlignment="1" applyProtection="1">
      <alignment horizontal="right" vertical="center" indent="1"/>
    </xf>
    <xf numFmtId="0" fontId="19" fillId="0" borderId="1" xfId="3" applyNumberFormat="1" applyFont="1" applyFill="1" applyBorder="1" applyAlignment="1" applyProtection="1">
      <alignment horizontal="right" vertical="center"/>
    </xf>
    <xf numFmtId="0" fontId="35" fillId="0" borderId="2" xfId="3" applyNumberFormat="1" applyFont="1" applyFill="1" applyBorder="1" applyAlignment="1" applyProtection="1">
      <alignment horizontal="left" vertical="center"/>
    </xf>
    <xf numFmtId="0" fontId="35" fillId="0" borderId="3" xfId="3" applyNumberFormat="1" applyFont="1" applyFill="1" applyBorder="1" applyAlignment="1" applyProtection="1">
      <alignment horizontal="right" vertical="center" indent="1"/>
    </xf>
    <xf numFmtId="0" fontId="35" fillId="0" borderId="5" xfId="3" applyNumberFormat="1" applyFont="1" applyFill="1" applyBorder="1" applyAlignment="1" applyProtection="1">
      <alignment horizontal="left"/>
    </xf>
    <xf numFmtId="0" fontId="35" fillId="0" borderId="6" xfId="3" applyNumberFormat="1" applyFont="1" applyFill="1" applyBorder="1" applyAlignment="1" applyProtection="1">
      <alignment horizontal="right" indent="1"/>
    </xf>
    <xf numFmtId="0" fontId="48" fillId="0" borderId="0" xfId="3" applyNumberFormat="1" applyFont="1" applyFill="1" applyBorder="1" applyAlignment="1" applyProtection="1">
      <alignment horizontal="left" vertical="top"/>
    </xf>
    <xf numFmtId="0" fontId="48" fillId="0" borderId="6" xfId="3" applyNumberFormat="1" applyFont="1" applyFill="1" applyBorder="1" applyAlignment="1" applyProtection="1">
      <alignment horizontal="right" vertical="top" indent="1"/>
    </xf>
    <xf numFmtId="0" fontId="48" fillId="0" borderId="6" xfId="3" applyNumberFormat="1" applyFont="1" applyFill="1" applyBorder="1" applyAlignment="1" applyProtection="1">
      <alignment horizontal="right" indent="1"/>
    </xf>
    <xf numFmtId="0" fontId="35" fillId="0" borderId="0" xfId="3" applyNumberFormat="1" applyFont="1" applyFill="1" applyBorder="1" applyAlignment="1" applyProtection="1">
      <alignment horizontal="left"/>
    </xf>
    <xf numFmtId="0" fontId="48" fillId="0" borderId="2" xfId="3" applyNumberFormat="1" applyFont="1" applyFill="1" applyBorder="1" applyAlignment="1" applyProtection="1">
      <alignment horizontal="left" vertical="top"/>
    </xf>
    <xf numFmtId="0" fontId="37" fillId="0" borderId="0" xfId="3" applyNumberFormat="1" applyFont="1" applyFill="1" applyBorder="1" applyAlignment="1" applyProtection="1">
      <alignment vertical="center"/>
    </xf>
    <xf numFmtId="0" fontId="66" fillId="0" borderId="0" xfId="3" applyNumberFormat="1" applyFont="1" applyFill="1" applyBorder="1" applyAlignment="1" applyProtection="1">
      <alignment vertical="center"/>
    </xf>
    <xf numFmtId="0" fontId="35" fillId="0" borderId="10" xfId="29" applyFont="1" applyBorder="1" applyAlignment="1">
      <alignment horizontal="right" indent="1"/>
    </xf>
    <xf numFmtId="0" fontId="48" fillId="0" borderId="6" xfId="29" applyFont="1" applyBorder="1" applyAlignment="1" applyProtection="1">
      <alignment horizontal="right" vertical="center" indent="1"/>
    </xf>
    <xf numFmtId="0" fontId="48" fillId="0" borderId="6" xfId="29" applyFont="1" applyBorder="1" applyAlignment="1">
      <alignment horizontal="right" indent="1"/>
    </xf>
    <xf numFmtId="0" fontId="48" fillId="0" borderId="24" xfId="3" applyFont="1" applyBorder="1" applyAlignment="1">
      <alignment horizontal="right" indent="1"/>
    </xf>
    <xf numFmtId="0" fontId="8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 vertical="top"/>
    </xf>
    <xf numFmtId="0" fontId="41" fillId="0" borderId="0" xfId="0" applyNumberFormat="1" applyFont="1" applyFill="1" applyBorder="1" applyAlignment="1" applyProtection="1">
      <alignment horizontal="center" vertical="top"/>
    </xf>
    <xf numFmtId="0" fontId="25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9" fillId="0" borderId="42" xfId="0" applyFont="1" applyBorder="1" applyAlignment="1">
      <alignment horizontal="left" vertical="center" wrapText="1"/>
    </xf>
    <xf numFmtId="0" fontId="69" fillId="0" borderId="25" xfId="0" applyFont="1" applyBorder="1" applyAlignment="1">
      <alignment horizontal="left" vertical="center" wrapText="1"/>
    </xf>
    <xf numFmtId="0" fontId="86" fillId="0" borderId="0" xfId="0" applyFont="1" applyBorder="1" applyAlignment="1">
      <alignment horizontal="left" vertical="center" wrapText="1"/>
    </xf>
    <xf numFmtId="0" fontId="86" fillId="0" borderId="2" xfId="0" applyFont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12" fillId="0" borderId="2" xfId="0" applyNumberFormat="1" applyFont="1" applyFill="1" applyBorder="1" applyAlignment="1" applyProtection="1">
      <alignment horizontal="left" vertical="top" wrapText="1"/>
    </xf>
    <xf numFmtId="0" fontId="7" fillId="0" borderId="11" xfId="0" applyNumberFormat="1" applyFont="1" applyFill="1" applyBorder="1" applyAlignment="1" applyProtection="1">
      <alignment horizontal="right" vertical="center" wrapText="1" indent="1"/>
    </xf>
    <xf numFmtId="0" fontId="8" fillId="0" borderId="2" xfId="0" applyNumberFormat="1" applyFont="1" applyFill="1" applyBorder="1" applyAlignment="1" applyProtection="1">
      <alignment horizontal="right" vertical="center" wrapText="1" indent="1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9" fillId="0" borderId="43" xfId="0" applyFont="1" applyBorder="1" applyAlignment="1">
      <alignment horizontal="left" vertical="center" wrapText="1"/>
    </xf>
    <xf numFmtId="0" fontId="69" fillId="0" borderId="29" xfId="0" applyFont="1" applyBorder="1" applyAlignment="1">
      <alignment horizontal="left" vertical="center" wrapText="1"/>
    </xf>
    <xf numFmtId="0" fontId="69" fillId="0" borderId="17" xfId="0" applyFont="1" applyBorder="1" applyAlignment="1">
      <alignment horizontal="left" vertical="center" wrapText="1"/>
    </xf>
    <xf numFmtId="0" fontId="69" fillId="0" borderId="27" xfId="0" applyFont="1" applyBorder="1" applyAlignment="1">
      <alignment horizontal="left" vertical="center" wrapText="1"/>
    </xf>
    <xf numFmtId="0" fontId="35" fillId="0" borderId="0" xfId="0" applyNumberFormat="1" applyFont="1" applyFill="1" applyBorder="1" applyAlignment="1" applyProtection="1">
      <alignment horizontal="left" vertical="top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1" applyFont="1" applyFill="1" applyAlignment="1">
      <alignment horizontal="left" vertical="center" wrapText="1"/>
    </xf>
    <xf numFmtId="0" fontId="28" fillId="0" borderId="0" xfId="1" applyFont="1" applyFill="1" applyAlignment="1">
      <alignment horizontal="justify"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1" applyFont="1" applyFill="1" applyAlignment="1">
      <alignment horizontal="left" vertical="center" wrapText="1"/>
    </xf>
    <xf numFmtId="0" fontId="19" fillId="0" borderId="0" xfId="0" applyFont="1" applyFill="1" applyAlignment="1" applyProtection="1">
      <alignment horizontal="left" vertical="center" wrapText="1"/>
    </xf>
    <xf numFmtId="0" fontId="27" fillId="0" borderId="0" xfId="1" applyFont="1" applyFill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Border="1" applyAlignment="1" applyProtection="1">
      <alignment horizontal="center" vertical="top"/>
    </xf>
    <xf numFmtId="49" fontId="26" fillId="0" borderId="8" xfId="0" applyNumberFormat="1" applyFont="1" applyFill="1" applyBorder="1" applyAlignment="1" applyProtection="1">
      <alignment horizontal="left" vertical="top" wrapText="1" indent="1"/>
    </xf>
    <xf numFmtId="49" fontId="26" fillId="0" borderId="0" xfId="0" applyNumberFormat="1" applyFont="1" applyFill="1" applyBorder="1" applyAlignment="1" applyProtection="1">
      <alignment horizontal="left" vertical="top" wrapText="1" indent="1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4" applyNumberFormat="1" applyFont="1" applyFill="1" applyBorder="1" applyAlignment="1" applyProtection="1">
      <alignment horizontal="center" vertical="top"/>
    </xf>
    <xf numFmtId="0" fontId="25" fillId="0" borderId="0" xfId="4" applyNumberFormat="1" applyFont="1" applyFill="1" applyBorder="1" applyAlignment="1" applyProtection="1">
      <alignment horizontal="center" vertical="top"/>
    </xf>
    <xf numFmtId="0" fontId="7" fillId="0" borderId="0" xfId="4" applyNumberFormat="1" applyFont="1" applyFill="1" applyBorder="1" applyAlignment="1" applyProtection="1">
      <alignment horizontal="left" vertical="top"/>
    </xf>
    <xf numFmtId="0" fontId="5" fillId="0" borderId="0" xfId="4" applyNumberFormat="1" applyFont="1" applyFill="1" applyBorder="1" applyAlignment="1" applyProtection="1">
      <alignment horizontal="center" vertical="top"/>
    </xf>
    <xf numFmtId="0" fontId="44" fillId="0" borderId="0" xfId="4" applyNumberFormat="1" applyFont="1" applyFill="1" applyBorder="1" applyAlignment="1" applyProtection="1">
      <alignment horizontal="center" vertical="top"/>
    </xf>
    <xf numFmtId="0" fontId="7" fillId="0" borderId="4" xfId="3" applyNumberFormat="1" applyFont="1" applyFill="1" applyBorder="1" applyAlignment="1" applyProtection="1">
      <alignment horizontal="center" vertical="center"/>
    </xf>
    <xf numFmtId="0" fontId="7" fillId="0" borderId="9" xfId="3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center" vertical="top"/>
    </xf>
    <xf numFmtId="0" fontId="41" fillId="0" borderId="0" xfId="4" applyNumberFormat="1" applyFont="1" applyFill="1" applyBorder="1" applyAlignment="1" applyProtection="1">
      <alignment horizontal="center" vertical="top"/>
    </xf>
    <xf numFmtId="0" fontId="10" fillId="0" borderId="0" xfId="3" applyNumberFormat="1" applyFont="1" applyFill="1" applyBorder="1" applyAlignment="1" applyProtection="1">
      <alignment horizontal="left" vertical="top" wrapText="1"/>
    </xf>
    <xf numFmtId="0" fontId="22" fillId="0" borderId="0" xfId="3" applyNumberFormat="1" applyFont="1" applyFill="1" applyBorder="1" applyAlignment="1" applyProtection="1">
      <alignment horizontal="left" vertical="top" wrapText="1"/>
    </xf>
    <xf numFmtId="0" fontId="20" fillId="0" borderId="0" xfId="4" applyNumberFormat="1" applyFont="1" applyFill="1" applyBorder="1" applyAlignment="1" applyProtection="1">
      <alignment horizontal="left" vertical="center" wrapText="1"/>
    </xf>
    <xf numFmtId="0" fontId="22" fillId="0" borderId="0" xfId="4" applyNumberFormat="1" applyFont="1" applyFill="1" applyBorder="1" applyAlignment="1" applyProtection="1">
      <alignment horizontal="left" vertical="center"/>
    </xf>
    <xf numFmtId="0" fontId="7" fillId="0" borderId="0" xfId="3" applyNumberFormat="1" applyFont="1" applyFill="1" applyBorder="1" applyAlignment="1" applyProtection="1">
      <alignment horizontal="left" vertical="top"/>
    </xf>
    <xf numFmtId="0" fontId="10" fillId="0" borderId="0" xfId="3" applyNumberFormat="1" applyFont="1" applyFill="1" applyBorder="1" applyAlignment="1" applyProtection="1">
      <alignment horizontal="left" vertical="center" wrapText="1"/>
    </xf>
    <xf numFmtId="0" fontId="22" fillId="0" borderId="0" xfId="4" applyNumberFormat="1" applyFont="1" applyFill="1" applyBorder="1" applyAlignment="1" applyProtection="1">
      <alignment horizontal="left" vertical="center" wrapText="1"/>
    </xf>
    <xf numFmtId="0" fontId="20" fillId="0" borderId="0" xfId="3" applyNumberFormat="1" applyFont="1" applyFill="1" applyBorder="1" applyAlignment="1" applyProtection="1">
      <alignment horizontal="left" vertical="center" wrapText="1"/>
    </xf>
    <xf numFmtId="0" fontId="22" fillId="0" borderId="0" xfId="3" applyNumberFormat="1" applyFont="1" applyFill="1" applyBorder="1" applyAlignment="1" applyProtection="1">
      <alignment horizontal="left" vertical="center" wrapText="1"/>
    </xf>
    <xf numFmtId="0" fontId="44" fillId="0" borderId="0" xfId="3" applyNumberFormat="1" applyFont="1" applyFill="1" applyBorder="1" applyAlignment="1" applyProtection="1">
      <alignment horizontal="center" vertical="top"/>
    </xf>
    <xf numFmtId="0" fontId="41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7" fillId="0" borderId="4" xfId="3" applyNumberFormat="1" applyFont="1" applyFill="1" applyBorder="1" applyAlignment="1" applyProtection="1">
      <alignment horizontal="center"/>
    </xf>
    <xf numFmtId="0" fontId="7" fillId="0" borderId="14" xfId="3" applyNumberFormat="1" applyFont="1" applyFill="1" applyBorder="1" applyAlignment="1" applyProtection="1">
      <alignment horizontal="center"/>
    </xf>
    <xf numFmtId="0" fontId="12" fillId="0" borderId="21" xfId="3" applyNumberFormat="1" applyFont="1" applyFill="1" applyBorder="1" applyAlignment="1" applyProtection="1">
      <alignment horizontal="center" vertical="top"/>
    </xf>
    <xf numFmtId="0" fontId="12" fillId="0" borderId="15" xfId="3" applyNumberFormat="1" applyFont="1" applyFill="1" applyBorder="1" applyAlignment="1" applyProtection="1">
      <alignment horizontal="center" vertical="top"/>
    </xf>
    <xf numFmtId="0" fontId="12" fillId="0" borderId="22" xfId="3" applyNumberFormat="1" applyFont="1" applyFill="1" applyBorder="1" applyAlignment="1" applyProtection="1">
      <alignment horizontal="center" vertical="top"/>
    </xf>
    <xf numFmtId="0" fontId="12" fillId="0" borderId="12" xfId="3" applyNumberFormat="1" applyFont="1" applyFill="1" applyBorder="1" applyAlignment="1" applyProtection="1">
      <alignment horizontal="center" vertical="top"/>
    </xf>
    <xf numFmtId="0" fontId="12" fillId="0" borderId="8" xfId="3" applyNumberFormat="1" applyFont="1" applyFill="1" applyBorder="1" applyAlignment="1" applyProtection="1">
      <alignment horizontal="center" vertical="top"/>
    </xf>
    <xf numFmtId="0" fontId="12" fillId="0" borderId="13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left" vertical="center"/>
    </xf>
    <xf numFmtId="0" fontId="7" fillId="0" borderId="9" xfId="3" applyNumberFormat="1" applyFont="1" applyFill="1" applyBorder="1" applyAlignment="1" applyProtection="1">
      <alignment horizontal="center"/>
    </xf>
    <xf numFmtId="0" fontId="19" fillId="0" borderId="1" xfId="3" applyNumberFormat="1" applyFont="1" applyFill="1" applyBorder="1" applyAlignment="1" applyProtection="1">
      <alignment horizontal="left" vertical="center"/>
    </xf>
    <xf numFmtId="0" fontId="32" fillId="0" borderId="0" xfId="3" applyNumberFormat="1" applyFont="1" applyFill="1" applyBorder="1" applyAlignment="1" applyProtection="1">
      <alignment horizontal="left" vertical="top"/>
    </xf>
    <xf numFmtId="0" fontId="20" fillId="0" borderId="0" xfId="3" applyNumberFormat="1" applyFont="1" applyFill="1" applyBorder="1" applyAlignment="1" applyProtection="1">
      <alignment horizontal="left" vertical="top"/>
    </xf>
    <xf numFmtId="0" fontId="7" fillId="0" borderId="0" xfId="3" applyNumberFormat="1" applyFont="1" applyFill="1" applyBorder="1" applyAlignment="1" applyProtection="1">
      <alignment horizontal="center" vertical="top"/>
    </xf>
    <xf numFmtId="0" fontId="10" fillId="0" borderId="0" xfId="14" applyFont="1" applyAlignment="1">
      <alignment horizontal="left" wrapText="1"/>
    </xf>
    <xf numFmtId="0" fontId="20" fillId="0" borderId="0" xfId="14" applyFont="1" applyAlignment="1">
      <alignment horizontal="left" wrapText="1"/>
    </xf>
    <xf numFmtId="0" fontId="41" fillId="0" borderId="0" xfId="14" applyNumberFormat="1" applyFont="1" applyFill="1" applyBorder="1" applyAlignment="1" applyProtection="1">
      <alignment horizontal="center" vertical="top"/>
    </xf>
    <xf numFmtId="0" fontId="5" fillId="0" borderId="0" xfId="15" applyFont="1" applyAlignment="1">
      <alignment horizontal="center" vertical="top"/>
    </xf>
    <xf numFmtId="0" fontId="44" fillId="0" borderId="0" xfId="15" applyFont="1" applyAlignment="1">
      <alignment horizontal="center" vertical="top"/>
    </xf>
    <xf numFmtId="0" fontId="7" fillId="0" borderId="21" xfId="17" applyFont="1" applyFill="1" applyBorder="1" applyAlignment="1">
      <alignment horizontal="center" vertical="center" wrapText="1"/>
    </xf>
    <xf numFmtId="0" fontId="7" fillId="0" borderId="15" xfId="17" applyFont="1" applyFill="1" applyBorder="1" applyAlignment="1">
      <alignment horizontal="center" vertical="center"/>
    </xf>
    <xf numFmtId="0" fontId="7" fillId="0" borderId="22" xfId="17" applyFont="1" applyFill="1" applyBorder="1" applyAlignment="1">
      <alignment horizontal="center" vertical="center"/>
    </xf>
    <xf numFmtId="0" fontId="23" fillId="0" borderId="7" xfId="17" applyFont="1" applyFill="1" applyBorder="1" applyAlignment="1">
      <alignment horizontal="center" vertical="center"/>
    </xf>
    <xf numFmtId="0" fontId="23" fillId="0" borderId="5" xfId="17" applyFont="1" applyFill="1" applyBorder="1" applyAlignment="1">
      <alignment horizontal="center" vertical="center"/>
    </xf>
    <xf numFmtId="0" fontId="7" fillId="0" borderId="21" xfId="16" applyFont="1" applyFill="1" applyBorder="1" applyAlignment="1">
      <alignment horizontal="center" vertical="center" wrapText="1"/>
    </xf>
    <xf numFmtId="0" fontId="7" fillId="0" borderId="15" xfId="16" applyFont="1" applyFill="1" applyBorder="1" applyAlignment="1">
      <alignment horizontal="center" vertical="center"/>
    </xf>
    <xf numFmtId="0" fontId="7" fillId="0" borderId="22" xfId="16" applyFont="1" applyFill="1" applyBorder="1" applyAlignment="1">
      <alignment horizontal="center" vertical="center"/>
    </xf>
    <xf numFmtId="0" fontId="7" fillId="0" borderId="12" xfId="18" applyFont="1" applyFill="1" applyBorder="1" applyAlignment="1">
      <alignment horizontal="center" vertical="center"/>
    </xf>
    <xf numFmtId="0" fontId="7" fillId="0" borderId="8" xfId="18" applyFont="1" applyFill="1" applyBorder="1" applyAlignment="1">
      <alignment horizontal="center" vertical="center"/>
    </xf>
    <xf numFmtId="0" fontId="7" fillId="0" borderId="13" xfId="18" applyFont="1" applyFill="1" applyBorder="1" applyAlignment="1">
      <alignment horizontal="center" vertical="center"/>
    </xf>
    <xf numFmtId="0" fontId="28" fillId="0" borderId="13" xfId="17" applyNumberFormat="1" applyFont="1" applyFill="1" applyBorder="1" applyAlignment="1" applyProtection="1">
      <alignment horizontal="center" vertical="top"/>
    </xf>
    <xf numFmtId="0" fontId="28" fillId="0" borderId="2" xfId="17" applyNumberFormat="1" applyFont="1" applyFill="1" applyBorder="1" applyAlignment="1" applyProtection="1">
      <alignment horizontal="center" vertical="top"/>
    </xf>
    <xf numFmtId="0" fontId="7" fillId="0" borderId="37" xfId="17" applyFont="1" applyFill="1" applyBorder="1" applyAlignment="1">
      <alignment horizontal="center" vertical="center"/>
    </xf>
    <xf numFmtId="0" fontId="7" fillId="0" borderId="38" xfId="17" applyFont="1" applyFill="1" applyBorder="1" applyAlignment="1">
      <alignment horizontal="center" vertical="center"/>
    </xf>
    <xf numFmtId="0" fontId="7" fillId="0" borderId="37" xfId="16" applyFont="1" applyFill="1" applyBorder="1" applyAlignment="1">
      <alignment horizontal="center" vertical="center"/>
    </xf>
    <xf numFmtId="0" fontId="7" fillId="0" borderId="38" xfId="16" applyFont="1" applyFill="1" applyBorder="1" applyAlignment="1">
      <alignment horizontal="center" vertical="center"/>
    </xf>
    <xf numFmtId="0" fontId="7" fillId="0" borderId="11" xfId="16" applyFont="1" applyFill="1" applyBorder="1" applyAlignment="1">
      <alignment horizontal="center" vertical="center" wrapText="1"/>
    </xf>
    <xf numFmtId="0" fontId="7" fillId="0" borderId="0" xfId="16" applyFont="1" applyFill="1" applyBorder="1" applyAlignment="1">
      <alignment horizontal="center" vertical="center"/>
    </xf>
    <xf numFmtId="0" fontId="7" fillId="0" borderId="2" xfId="16" applyFont="1" applyFill="1" applyBorder="1" applyAlignment="1">
      <alignment horizontal="center" vertical="center"/>
    </xf>
    <xf numFmtId="0" fontId="35" fillId="0" borderId="12" xfId="16" applyFont="1" applyFill="1" applyBorder="1" applyAlignment="1">
      <alignment horizontal="center" vertical="center"/>
    </xf>
    <xf numFmtId="0" fontId="35" fillId="0" borderId="11" xfId="16" applyFont="1" applyFill="1" applyBorder="1" applyAlignment="1">
      <alignment horizontal="center" vertical="center"/>
    </xf>
    <xf numFmtId="0" fontId="35" fillId="0" borderId="8" xfId="16" applyFont="1" applyFill="1" applyBorder="1" applyAlignment="1">
      <alignment horizontal="center" vertical="center"/>
    </xf>
    <xf numFmtId="0" fontId="35" fillId="0" borderId="0" xfId="16" applyFont="1" applyFill="1" applyBorder="1" applyAlignment="1">
      <alignment horizontal="center" vertical="center"/>
    </xf>
    <xf numFmtId="0" fontId="25" fillId="0" borderId="8" xfId="16" applyNumberFormat="1" applyFont="1" applyFill="1" applyBorder="1" applyAlignment="1" applyProtection="1">
      <alignment horizontal="center" vertical="top"/>
    </xf>
    <xf numFmtId="0" fontId="25" fillId="0" borderId="0" xfId="16" applyNumberFormat="1" applyFont="1" applyFill="1" applyBorder="1" applyAlignment="1" applyProtection="1">
      <alignment horizontal="center" vertical="top"/>
    </xf>
    <xf numFmtId="0" fontId="25" fillId="0" borderId="13" xfId="16" applyNumberFormat="1" applyFont="1" applyFill="1" applyBorder="1" applyAlignment="1" applyProtection="1">
      <alignment horizontal="center" vertical="top"/>
    </xf>
    <xf numFmtId="0" fontId="25" fillId="0" borderId="2" xfId="16" applyNumberFormat="1" applyFont="1" applyFill="1" applyBorder="1" applyAlignment="1" applyProtection="1">
      <alignment horizontal="center" vertical="top"/>
    </xf>
    <xf numFmtId="0" fontId="18" fillId="0" borderId="0" xfId="21" applyFont="1" applyFill="1" applyAlignment="1">
      <alignment horizontal="left" vertical="center" wrapText="1"/>
    </xf>
    <xf numFmtId="0" fontId="10" fillId="0" borderId="1" xfId="21" applyFont="1" applyFill="1" applyBorder="1" applyAlignment="1">
      <alignment horizontal="left" vertical="center"/>
    </xf>
    <xf numFmtId="0" fontId="7" fillId="0" borderId="21" xfId="21" applyFont="1" applyFill="1" applyBorder="1" applyAlignment="1">
      <alignment horizontal="center" vertical="center" wrapText="1"/>
    </xf>
    <xf numFmtId="0" fontId="7" fillId="0" borderId="15" xfId="21" applyFont="1" applyFill="1" applyBorder="1" applyAlignment="1">
      <alignment horizontal="center" vertical="center"/>
    </xf>
    <xf numFmtId="0" fontId="7" fillId="0" borderId="22" xfId="21" applyFont="1" applyFill="1" applyBorder="1" applyAlignment="1">
      <alignment horizontal="center" vertical="center"/>
    </xf>
    <xf numFmtId="0" fontId="7" fillId="0" borderId="7" xfId="21" applyFont="1" applyFill="1" applyBorder="1" applyAlignment="1">
      <alignment horizontal="center" vertical="center"/>
    </xf>
    <xf numFmtId="0" fontId="7" fillId="0" borderId="5" xfId="21" applyFont="1" applyFill="1" applyBorder="1" applyAlignment="1">
      <alignment horizontal="center" vertical="center"/>
    </xf>
    <xf numFmtId="0" fontId="7" fillId="0" borderId="13" xfId="21" applyFont="1" applyFill="1" applyBorder="1" applyAlignment="1">
      <alignment horizontal="center" vertical="center"/>
    </xf>
    <xf numFmtId="0" fontId="7" fillId="0" borderId="2" xfId="21" applyFont="1" applyFill="1" applyBorder="1" applyAlignment="1">
      <alignment horizontal="center" vertical="center"/>
    </xf>
    <xf numFmtId="0" fontId="27" fillId="0" borderId="0" xfId="21" applyFont="1" applyFill="1" applyBorder="1" applyAlignment="1">
      <alignment horizontal="left" vertical="center" wrapText="1"/>
    </xf>
    <xf numFmtId="0" fontId="19" fillId="0" borderId="0" xfId="21" applyFont="1" applyFill="1" applyAlignment="1">
      <alignment horizontal="left" vertical="top" wrapText="1"/>
    </xf>
    <xf numFmtId="0" fontId="7" fillId="0" borderId="0" xfId="22" applyNumberFormat="1" applyFont="1" applyFill="1" applyBorder="1" applyAlignment="1" applyProtection="1">
      <alignment horizontal="left" vertical="center" wrapText="1"/>
    </xf>
    <xf numFmtId="0" fontId="25" fillId="0" borderId="0" xfId="22" applyNumberFormat="1" applyFont="1" applyFill="1" applyBorder="1" applyAlignment="1" applyProtection="1">
      <alignment horizontal="left" vertical="center" wrapText="1"/>
    </xf>
    <xf numFmtId="0" fontId="10" fillId="0" borderId="1" xfId="22" applyNumberFormat="1" applyFont="1" applyFill="1" applyBorder="1" applyAlignment="1" applyProtection="1">
      <alignment horizontal="left" vertical="center" wrapText="1"/>
    </xf>
    <xf numFmtId="0" fontId="7" fillId="0" borderId="0" xfId="22" applyNumberFormat="1" applyFont="1" applyFill="1" applyBorder="1" applyAlignment="1" applyProtection="1">
      <alignment horizontal="left" vertical="center"/>
    </xf>
    <xf numFmtId="0" fontId="7" fillId="0" borderId="15" xfId="22" applyNumberFormat="1" applyFont="1" applyFill="1" applyBorder="1" applyAlignment="1" applyProtection="1">
      <alignment horizontal="left" vertical="center"/>
    </xf>
    <xf numFmtId="0" fontId="7" fillId="0" borderId="22" xfId="22" applyNumberFormat="1" applyFont="1" applyFill="1" applyBorder="1" applyAlignment="1" applyProtection="1">
      <alignment horizontal="left" vertical="center"/>
    </xf>
    <xf numFmtId="0" fontId="25" fillId="0" borderId="12" xfId="22" applyNumberFormat="1" applyFont="1" applyFill="1" applyBorder="1" applyAlignment="1" applyProtection="1">
      <alignment horizontal="left" vertical="center" indent="1"/>
    </xf>
    <xf numFmtId="0" fontId="7" fillId="0" borderId="8" xfId="22" applyNumberFormat="1" applyFont="1" applyFill="1" applyBorder="1" applyAlignment="1" applyProtection="1">
      <alignment horizontal="left" vertical="center" indent="1"/>
    </xf>
    <xf numFmtId="0" fontId="7" fillId="0" borderId="13" xfId="22" applyNumberFormat="1" applyFont="1" applyFill="1" applyBorder="1" applyAlignment="1" applyProtection="1">
      <alignment horizontal="left" vertical="center" indent="1"/>
    </xf>
    <xf numFmtId="0" fontId="7" fillId="0" borderId="19" xfId="22" applyNumberFormat="1" applyFont="1" applyFill="1" applyBorder="1" applyAlignment="1" applyProtection="1">
      <alignment horizontal="center" vertical="center"/>
    </xf>
    <xf numFmtId="0" fontId="7" fillId="0" borderId="40" xfId="22" applyNumberFormat="1" applyFont="1" applyFill="1" applyBorder="1" applyAlignment="1" applyProtection="1">
      <alignment horizontal="center" vertical="center"/>
    </xf>
    <xf numFmtId="0" fontId="7" fillId="0" borderId="5" xfId="22" applyNumberFormat="1" applyFont="1" applyFill="1" applyBorder="1" applyAlignment="1" applyProtection="1">
      <alignment horizontal="center" vertical="center"/>
    </xf>
    <xf numFmtId="0" fontId="7" fillId="0" borderId="16" xfId="22" applyNumberFormat="1" applyFont="1" applyFill="1" applyBorder="1" applyAlignment="1" applyProtection="1">
      <alignment horizontal="center" vertical="center"/>
    </xf>
    <xf numFmtId="0" fontId="7" fillId="0" borderId="2" xfId="22" applyNumberFormat="1" applyFont="1" applyFill="1" applyBorder="1" applyAlignment="1" applyProtection="1">
      <alignment horizontal="center" vertical="center"/>
    </xf>
    <xf numFmtId="0" fontId="7" fillId="0" borderId="22" xfId="22" applyNumberFormat="1" applyFont="1" applyFill="1" applyBorder="1" applyAlignment="1" applyProtection="1">
      <alignment horizontal="center" vertical="center"/>
    </xf>
    <xf numFmtId="0" fontId="10" fillId="0" borderId="1" xfId="9" applyFont="1" applyFill="1" applyBorder="1" applyAlignment="1">
      <alignment horizontal="left" vertical="center"/>
    </xf>
    <xf numFmtId="0" fontId="7" fillId="0" borderId="21" xfId="22" applyFont="1" applyFill="1" applyBorder="1" applyAlignment="1">
      <alignment horizontal="center" vertical="center"/>
    </xf>
    <xf numFmtId="0" fontId="7" fillId="0" borderId="15" xfId="22" applyFont="1" applyFill="1" applyBorder="1" applyAlignment="1">
      <alignment horizontal="center" vertical="center"/>
    </xf>
    <xf numFmtId="0" fontId="7" fillId="0" borderId="22" xfId="22" applyFont="1" applyFill="1" applyBorder="1" applyAlignment="1">
      <alignment horizontal="center" vertical="center"/>
    </xf>
    <xf numFmtId="0" fontId="25" fillId="0" borderId="11" xfId="22" applyFont="1" applyFill="1" applyBorder="1" applyAlignment="1">
      <alignment horizontal="center" vertical="center"/>
    </xf>
    <xf numFmtId="0" fontId="25" fillId="0" borderId="0" xfId="22" applyFont="1" applyFill="1" applyBorder="1" applyAlignment="1">
      <alignment horizontal="center" vertical="center"/>
    </xf>
    <xf numFmtId="0" fontId="25" fillId="0" borderId="2" xfId="22" applyFont="1" applyFill="1" applyBorder="1" applyAlignment="1">
      <alignment horizontal="center" vertical="center"/>
    </xf>
    <xf numFmtId="0" fontId="7" fillId="0" borderId="7" xfId="22" applyFont="1" applyFill="1" applyBorder="1" applyAlignment="1">
      <alignment horizontal="center" vertical="center"/>
    </xf>
    <xf numFmtId="0" fontId="7" fillId="0" borderId="5" xfId="22" applyFont="1" applyFill="1" applyBorder="1" applyAlignment="1">
      <alignment horizontal="center" vertical="center"/>
    </xf>
    <xf numFmtId="0" fontId="7" fillId="0" borderId="16" xfId="22" applyFont="1" applyFill="1" applyBorder="1" applyAlignment="1">
      <alignment horizontal="center" vertical="center"/>
    </xf>
    <xf numFmtId="0" fontId="7" fillId="0" borderId="13" xfId="22" applyFont="1" applyFill="1" applyBorder="1" applyAlignment="1">
      <alignment horizontal="center" vertical="center"/>
    </xf>
    <xf numFmtId="0" fontId="7" fillId="0" borderId="2" xfId="22" applyFont="1" applyFill="1" applyBorder="1" applyAlignment="1">
      <alignment horizontal="center" vertical="center"/>
    </xf>
    <xf numFmtId="0" fontId="25" fillId="0" borderId="0" xfId="20" applyNumberFormat="1" applyFont="1" applyFill="1" applyBorder="1" applyAlignment="1" applyProtection="1">
      <alignment horizontal="center" vertical="center"/>
    </xf>
    <xf numFmtId="0" fontId="35" fillId="0" borderId="7" xfId="20" applyFont="1" applyFill="1" applyBorder="1" applyAlignment="1">
      <alignment horizontal="right" vertical="center" indent="1"/>
    </xf>
    <xf numFmtId="0" fontId="35" fillId="0" borderId="13" xfId="20" applyFont="1" applyFill="1" applyBorder="1" applyAlignment="1">
      <alignment horizontal="right" vertical="center" indent="1"/>
    </xf>
    <xf numFmtId="0" fontId="19" fillId="0" borderId="0" xfId="20" applyFont="1" applyFill="1" applyAlignment="1">
      <alignment horizontal="left" vertical="center" wrapText="1"/>
    </xf>
    <xf numFmtId="0" fontId="5" fillId="0" borderId="0" xfId="25" applyFont="1" applyFill="1" applyAlignment="1">
      <alignment horizontal="center" vertical="center"/>
    </xf>
    <xf numFmtId="0" fontId="44" fillId="0" borderId="0" xfId="25" applyFont="1" applyFill="1" applyAlignment="1">
      <alignment horizontal="center" vertical="center"/>
    </xf>
    <xf numFmtId="0" fontId="7" fillId="0" borderId="21" xfId="25" applyFont="1" applyFill="1" applyBorder="1" applyAlignment="1">
      <alignment horizontal="center" vertical="center" wrapText="1"/>
    </xf>
    <xf numFmtId="0" fontId="7" fillId="0" borderId="15" xfId="25" applyFont="1" applyFill="1" applyBorder="1" applyAlignment="1">
      <alignment horizontal="center" vertical="center"/>
    </xf>
    <xf numFmtId="0" fontId="7" fillId="0" borderId="22" xfId="25" applyFont="1" applyFill="1" applyBorder="1" applyAlignment="1">
      <alignment horizontal="center" vertical="center"/>
    </xf>
    <xf numFmtId="0" fontId="5" fillId="0" borderId="0" xfId="25" applyFont="1" applyFill="1" applyBorder="1" applyAlignment="1">
      <alignment horizontal="center" vertical="center"/>
    </xf>
    <xf numFmtId="0" fontId="10" fillId="0" borderId="0" xfId="22" applyFont="1" applyFill="1" applyBorder="1" applyAlignment="1">
      <alignment horizontal="left" vertical="center"/>
    </xf>
    <xf numFmtId="0" fontId="10" fillId="0" borderId="1" xfId="22" applyFont="1" applyFill="1" applyBorder="1" applyAlignment="1">
      <alignment horizontal="left" vertical="center"/>
    </xf>
    <xf numFmtId="0" fontId="7" fillId="0" borderId="25" xfId="22" applyFont="1" applyFill="1" applyBorder="1" applyAlignment="1">
      <alignment horizontal="left" vertical="center"/>
    </xf>
    <xf numFmtId="0" fontId="7" fillId="0" borderId="27" xfId="22" applyFont="1" applyFill="1" applyBorder="1" applyAlignment="1">
      <alignment horizontal="left" vertical="center"/>
    </xf>
    <xf numFmtId="0" fontId="7" fillId="0" borderId="26" xfId="22" applyFont="1" applyFill="1" applyBorder="1" applyAlignment="1">
      <alignment horizontal="left" vertical="center"/>
    </xf>
    <xf numFmtId="0" fontId="25" fillId="0" borderId="12" xfId="22" applyFont="1" applyFill="1" applyBorder="1" applyAlignment="1">
      <alignment horizontal="left" vertical="center" indent="1"/>
    </xf>
    <xf numFmtId="0" fontId="25" fillId="0" borderId="8" xfId="22" applyFont="1" applyFill="1" applyBorder="1" applyAlignment="1">
      <alignment horizontal="left" vertical="center" indent="1"/>
    </xf>
    <xf numFmtId="0" fontId="25" fillId="0" borderId="13" xfId="22" applyFont="1" applyFill="1" applyBorder="1" applyAlignment="1">
      <alignment horizontal="left" vertical="center" indent="1"/>
    </xf>
    <xf numFmtId="0" fontId="7" fillId="0" borderId="11" xfId="22" applyFont="1" applyFill="1" applyBorder="1" applyAlignment="1">
      <alignment horizontal="left" vertical="center"/>
    </xf>
    <xf numFmtId="0" fontId="7" fillId="0" borderId="2" xfId="22" applyFont="1" applyFill="1" applyBorder="1" applyAlignment="1">
      <alignment horizontal="left" vertical="center"/>
    </xf>
    <xf numFmtId="0" fontId="7" fillId="0" borderId="23" xfId="22" applyFont="1" applyFill="1" applyBorder="1" applyAlignment="1">
      <alignment horizontal="right" vertical="center" indent="4"/>
    </xf>
    <xf numFmtId="0" fontId="7" fillId="0" borderId="24" xfId="22" applyFont="1" applyFill="1" applyBorder="1" applyAlignment="1">
      <alignment horizontal="right" vertical="center" indent="4"/>
    </xf>
    <xf numFmtId="0" fontId="8" fillId="0" borderId="12" xfId="22" applyFont="1" applyFill="1" applyBorder="1" applyAlignment="1">
      <alignment horizontal="left" vertical="center" indent="1"/>
    </xf>
    <xf numFmtId="0" fontId="8" fillId="0" borderId="13" xfId="22" applyFont="1" applyFill="1" applyBorder="1" applyAlignment="1">
      <alignment horizontal="left" vertical="center" indent="1"/>
    </xf>
    <xf numFmtId="0" fontId="7" fillId="0" borderId="0" xfId="22" applyFont="1" applyFill="1" applyBorder="1" applyAlignment="1">
      <alignment horizontal="left" vertical="center"/>
    </xf>
    <xf numFmtId="0" fontId="25" fillId="0" borderId="12" xfId="22" applyFont="1" applyFill="1" applyBorder="1" applyAlignment="1">
      <alignment horizontal="left" vertical="center" wrapText="1" indent="1"/>
    </xf>
    <xf numFmtId="0" fontId="25" fillId="0" borderId="8" xfId="22" applyFont="1" applyFill="1" applyBorder="1" applyAlignment="1">
      <alignment horizontal="left" vertical="center" wrapText="1" indent="1"/>
    </xf>
    <xf numFmtId="0" fontId="25" fillId="0" borderId="13" xfId="22" applyFont="1" applyFill="1" applyBorder="1" applyAlignment="1">
      <alignment horizontal="left" vertical="center" wrapText="1" indent="1"/>
    </xf>
    <xf numFmtId="0" fontId="10" fillId="0" borderId="1" xfId="26" applyFont="1" applyFill="1" applyBorder="1" applyAlignment="1">
      <alignment horizontal="left"/>
    </xf>
    <xf numFmtId="0" fontId="7" fillId="0" borderId="11" xfId="24" applyFont="1" applyFill="1" applyBorder="1" applyAlignment="1">
      <alignment horizontal="left" vertical="center"/>
    </xf>
    <xf numFmtId="0" fontId="7" fillId="0" borderId="0" xfId="24" applyFont="1" applyFill="1" applyBorder="1" applyAlignment="1">
      <alignment horizontal="left" vertical="center"/>
    </xf>
    <xf numFmtId="0" fontId="7" fillId="0" borderId="2" xfId="24" applyFont="1" applyFill="1" applyBorder="1" applyAlignment="1">
      <alignment horizontal="left" vertical="center"/>
    </xf>
    <xf numFmtId="0" fontId="25" fillId="0" borderId="12" xfId="24" applyFont="1" applyFill="1" applyBorder="1" applyAlignment="1">
      <alignment horizontal="center" vertical="center"/>
    </xf>
    <xf numFmtId="0" fontId="25" fillId="0" borderId="8" xfId="24" applyFont="1" applyFill="1" applyBorder="1" applyAlignment="1">
      <alignment horizontal="center" vertical="center"/>
    </xf>
    <xf numFmtId="0" fontId="25" fillId="0" borderId="13" xfId="24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left" vertical="center"/>
    </xf>
    <xf numFmtId="0" fontId="7" fillId="0" borderId="7" xfId="24" applyFont="1" applyFill="1" applyBorder="1" applyAlignment="1">
      <alignment horizontal="center" vertical="center"/>
    </xf>
    <xf numFmtId="0" fontId="7" fillId="0" borderId="5" xfId="24" applyFont="1" applyFill="1" applyBorder="1" applyAlignment="1">
      <alignment horizontal="center" vertical="center"/>
    </xf>
    <xf numFmtId="0" fontId="7" fillId="0" borderId="16" xfId="24" applyFont="1" applyFill="1" applyBorder="1" applyAlignment="1">
      <alignment horizontal="center" vertical="center"/>
    </xf>
    <xf numFmtId="0" fontId="7" fillId="0" borderId="13" xfId="24" applyFont="1" applyFill="1" applyBorder="1" applyAlignment="1">
      <alignment horizontal="center" vertical="center"/>
    </xf>
    <xf numFmtId="0" fontId="7" fillId="0" borderId="2" xfId="24" applyFont="1" applyFill="1" applyBorder="1" applyAlignment="1">
      <alignment horizontal="center" vertical="center"/>
    </xf>
    <xf numFmtId="0" fontId="7" fillId="0" borderId="22" xfId="24" applyFont="1" applyFill="1" applyBorder="1" applyAlignment="1">
      <alignment horizontal="center" vertical="center"/>
    </xf>
    <xf numFmtId="0" fontId="7" fillId="0" borderId="23" xfId="22" applyFont="1" applyFill="1" applyBorder="1" applyAlignment="1">
      <alignment horizontal="center" vertical="center"/>
    </xf>
    <xf numFmtId="0" fontId="7" fillId="0" borderId="24" xfId="22" applyFont="1" applyFill="1" applyBorder="1" applyAlignment="1">
      <alignment horizontal="center" vertical="center"/>
    </xf>
    <xf numFmtId="0" fontId="25" fillId="0" borderId="11" xfId="22" applyFont="1" applyFill="1" applyBorder="1" applyAlignment="1">
      <alignment horizontal="left" vertical="center" indent="1"/>
    </xf>
    <xf numFmtId="0" fontId="25" fillId="0" borderId="2" xfId="22" applyFont="1" applyFill="1" applyBorder="1" applyAlignment="1">
      <alignment horizontal="left" vertical="center" indent="1"/>
    </xf>
    <xf numFmtId="0" fontId="7" fillId="0" borderId="21" xfId="22" applyFont="1" applyFill="1" applyBorder="1" applyAlignment="1">
      <alignment horizontal="left" vertical="center"/>
    </xf>
    <xf numFmtId="0" fontId="7" fillId="0" borderId="22" xfId="22" applyFont="1" applyFill="1" applyBorder="1" applyAlignment="1">
      <alignment horizontal="left" vertical="center"/>
    </xf>
    <xf numFmtId="0" fontId="7" fillId="0" borderId="12" xfId="22" applyFont="1" applyFill="1" applyBorder="1" applyAlignment="1">
      <alignment horizontal="center" vertical="center"/>
    </xf>
    <xf numFmtId="0" fontId="8" fillId="0" borderId="0" xfId="22" applyFont="1" applyFill="1" applyAlignment="1">
      <alignment horizontal="left" vertical="center" indent="1"/>
    </xf>
    <xf numFmtId="0" fontId="16" fillId="0" borderId="0" xfId="22" applyFont="1" applyFill="1" applyAlignment="1">
      <alignment horizontal="left" vertical="center" indent="1"/>
    </xf>
    <xf numFmtId="0" fontId="8" fillId="0" borderId="13" xfId="27" applyFont="1" applyFill="1" applyBorder="1" applyAlignment="1">
      <alignment horizontal="center" vertical="center" wrapText="1"/>
    </xf>
    <xf numFmtId="0" fontId="8" fillId="0" borderId="22" xfId="27" applyFont="1" applyFill="1" applyBorder="1" applyAlignment="1">
      <alignment horizontal="center" vertical="center" wrapText="1"/>
    </xf>
  </cellXfs>
  <cellStyles count="30">
    <cellStyle name="Comma 2" xfId="8"/>
    <cellStyle name="Comma 3" xfId="28"/>
    <cellStyle name="Currency 2" xfId="11"/>
    <cellStyle name="Normal" xfId="0" builtinId="0"/>
    <cellStyle name="Normal 2" xfId="4"/>
    <cellStyle name="Normal 2 2" xfId="12"/>
    <cellStyle name="Normal 2 2 2" xfId="9"/>
    <cellStyle name="Normal 3" xfId="2"/>
    <cellStyle name="Normal 4" xfId="5"/>
    <cellStyle name="Normal 4 2" xfId="23"/>
    <cellStyle name="Normal 5" xfId="3"/>
    <cellStyle name="Normal 6" xfId="7"/>
    <cellStyle name="Normal 6 2" xfId="14"/>
    <cellStyle name="Normal 7" xfId="10"/>
    <cellStyle name="Normal 8" xfId="13"/>
    <cellStyle name="Normal 9" xfId="29"/>
    <cellStyle name="Normal_ANUAR-2001" xfId="19"/>
    <cellStyle name="Normal_cap2.2n" xfId="1"/>
    <cellStyle name="Normal_Durata medie a vietii" xfId="18"/>
    <cellStyle name="Normal_Indicii productiei agricole" xfId="24"/>
    <cellStyle name="Normal_Indicii productiei industriale" xfId="22"/>
    <cellStyle name="Normal_Nascutii vii si sporul natural" xfId="17"/>
    <cellStyle name="Normal_PIB-RATA CRESTERE-CAPACITATE FINANTARE 2" xfId="25"/>
    <cellStyle name="Normal_Populatia la 1 ianuarie" xfId="16"/>
    <cellStyle name="Normal_Rata de ocupare si rata somajului" xfId="21"/>
    <cellStyle name="Normal_Rata medie anuala a inflatiei" xfId="20"/>
    <cellStyle name="Normal_RO_cifre_Turism" xfId="15"/>
    <cellStyle name="Normal_RO_cifre_Turism 2 2" xfId="27"/>
    <cellStyle name="Normal_Sheet1" xfId="6"/>
    <cellStyle name="Normal_Sheet1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165</xdr:row>
      <xdr:rowOff>85725</xdr:rowOff>
    </xdr:from>
    <xdr:to>
      <xdr:col>0</xdr:col>
      <xdr:colOff>1076325</xdr:colOff>
      <xdr:row>165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5229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104775</xdr:rowOff>
    </xdr:from>
    <xdr:to>
      <xdr:col>0</xdr:col>
      <xdr:colOff>1076325</xdr:colOff>
      <xdr:row>206</xdr:row>
      <xdr:rowOff>104775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03346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76200</xdr:rowOff>
    </xdr:from>
    <xdr:to>
      <xdr:col>0</xdr:col>
      <xdr:colOff>1076325</xdr:colOff>
      <xdr:row>60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0" y="93249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104</xdr:row>
      <xdr:rowOff>85725</xdr:rowOff>
    </xdr:from>
    <xdr:to>
      <xdr:col>0</xdr:col>
      <xdr:colOff>1076325</xdr:colOff>
      <xdr:row>104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0" y="159543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0</xdr:col>
      <xdr:colOff>1076325</xdr:colOff>
      <xdr:row>29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0" y="47244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95250</xdr:rowOff>
    </xdr:from>
    <xdr:to>
      <xdr:col>0</xdr:col>
      <xdr:colOff>1076325</xdr:colOff>
      <xdr:row>48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0" y="75723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85725</xdr:rowOff>
    </xdr:from>
    <xdr:to>
      <xdr:col>0</xdr:col>
      <xdr:colOff>1076325</xdr:colOff>
      <xdr:row>23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38385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85725</xdr:rowOff>
    </xdr:from>
    <xdr:to>
      <xdr:col>0</xdr:col>
      <xdr:colOff>1076325</xdr:colOff>
      <xdr:row>48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0" y="79152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56</xdr:row>
      <xdr:rowOff>95250</xdr:rowOff>
    </xdr:from>
    <xdr:to>
      <xdr:col>3</xdr:col>
      <xdr:colOff>1076325</xdr:colOff>
      <xdr:row>56</xdr:row>
      <xdr:rowOff>95250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5819775" y="91249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56</xdr:row>
      <xdr:rowOff>95250</xdr:rowOff>
    </xdr:from>
    <xdr:to>
      <xdr:col>3</xdr:col>
      <xdr:colOff>1076325</xdr:colOff>
      <xdr:row>56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5819775" y="91249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76200</xdr:rowOff>
    </xdr:from>
    <xdr:to>
      <xdr:col>0</xdr:col>
      <xdr:colOff>1076325</xdr:colOff>
      <xdr:row>32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0" y="47720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95</xdr:row>
      <xdr:rowOff>85725</xdr:rowOff>
    </xdr:from>
    <xdr:to>
      <xdr:col>0</xdr:col>
      <xdr:colOff>1076325</xdr:colOff>
      <xdr:row>95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0" y="150018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117</xdr:row>
      <xdr:rowOff>95250</xdr:rowOff>
    </xdr:from>
    <xdr:to>
      <xdr:col>0</xdr:col>
      <xdr:colOff>1076325</xdr:colOff>
      <xdr:row>117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0" y="186213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141</xdr:row>
      <xdr:rowOff>95250</xdr:rowOff>
    </xdr:from>
    <xdr:to>
      <xdr:col>0</xdr:col>
      <xdr:colOff>1076325</xdr:colOff>
      <xdr:row>141</xdr:row>
      <xdr:rowOff>95250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>
          <a:off x="0" y="225361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85725</xdr:rowOff>
    </xdr:from>
    <xdr:to>
      <xdr:col>0</xdr:col>
      <xdr:colOff>1076325</xdr:colOff>
      <xdr:row>14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0" y="23526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47625</xdr:rowOff>
    </xdr:from>
    <xdr:to>
      <xdr:col>0</xdr:col>
      <xdr:colOff>1080000</xdr:colOff>
      <xdr:row>34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CxnSpPr/>
      </xdr:nvCxnSpPr>
      <xdr:spPr>
        <a:xfrm>
          <a:off x="0" y="55245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98</xdr:row>
      <xdr:rowOff>95250</xdr:rowOff>
    </xdr:from>
    <xdr:to>
      <xdr:col>0</xdr:col>
      <xdr:colOff>1080000</xdr:colOff>
      <xdr:row>98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0" y="160020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76200</xdr:rowOff>
    </xdr:from>
    <xdr:to>
      <xdr:col>0</xdr:col>
      <xdr:colOff>1080000</xdr:colOff>
      <xdr:row>18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CxnSpPr/>
      </xdr:nvCxnSpPr>
      <xdr:spPr>
        <a:xfrm>
          <a:off x="0" y="294322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0</xdr:col>
      <xdr:colOff>1080000</xdr:colOff>
      <xdr:row>15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0" y="244792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1080000</xdr:colOff>
      <xdr:row>30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0" y="459105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38100</xdr:rowOff>
    </xdr:from>
    <xdr:to>
      <xdr:col>0</xdr:col>
      <xdr:colOff>1080000</xdr:colOff>
      <xdr:row>60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0" y="92964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95</xdr:row>
      <xdr:rowOff>66675</xdr:rowOff>
    </xdr:from>
    <xdr:to>
      <xdr:col>0</xdr:col>
      <xdr:colOff>1080000</xdr:colOff>
      <xdr:row>95</xdr:row>
      <xdr:rowOff>66675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0" y="1469707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129</xdr:row>
      <xdr:rowOff>47625</xdr:rowOff>
    </xdr:from>
    <xdr:to>
      <xdr:col>0</xdr:col>
      <xdr:colOff>1080000</xdr:colOff>
      <xdr:row>129</xdr:row>
      <xdr:rowOff>47625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0" y="1952625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197</xdr:row>
      <xdr:rowOff>57150</xdr:rowOff>
    </xdr:from>
    <xdr:to>
      <xdr:col>0</xdr:col>
      <xdr:colOff>1080000</xdr:colOff>
      <xdr:row>197</xdr:row>
      <xdr:rowOff>57150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0" y="294132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1080000</xdr:colOff>
      <xdr:row>47</xdr:row>
      <xdr:rowOff>66675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80BA658-37B2-452E-AAE2-64B50D22E9EF}"/>
            </a:ext>
          </a:extLst>
        </xdr:cNvPr>
        <xdr:cNvCxnSpPr/>
      </xdr:nvCxnSpPr>
      <xdr:spPr>
        <a:xfrm>
          <a:off x="0" y="77343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1080000</xdr:colOff>
      <xdr:row>47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80BA658-37B2-452E-AAE2-64B50D22E9EF}"/>
            </a:ext>
          </a:extLst>
        </xdr:cNvPr>
        <xdr:cNvCxnSpPr/>
      </xdr:nvCxnSpPr>
      <xdr:spPr>
        <a:xfrm>
          <a:off x="0" y="77343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89</xdr:row>
      <xdr:rowOff>85725</xdr:rowOff>
    </xdr:from>
    <xdr:to>
      <xdr:col>0</xdr:col>
      <xdr:colOff>1076325</xdr:colOff>
      <xdr:row>89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139731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193</xdr:row>
      <xdr:rowOff>85725</xdr:rowOff>
    </xdr:from>
    <xdr:to>
      <xdr:col>0</xdr:col>
      <xdr:colOff>1076325</xdr:colOff>
      <xdr:row>193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0" y="294703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</xdr:row>
      <xdr:rowOff>76200</xdr:rowOff>
    </xdr:from>
    <xdr:to>
      <xdr:col>0</xdr:col>
      <xdr:colOff>1076325</xdr:colOff>
      <xdr:row>22</xdr:row>
      <xdr:rowOff>76200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0" y="33718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1076325</xdr:colOff>
      <xdr:row>47</xdr:row>
      <xdr:rowOff>85725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0" y="72009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60</xdr:row>
      <xdr:rowOff>85725</xdr:rowOff>
    </xdr:from>
    <xdr:to>
      <xdr:col>0</xdr:col>
      <xdr:colOff>1076325</xdr:colOff>
      <xdr:row>60</xdr:row>
      <xdr:rowOff>85725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0" y="96297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0</xdr:col>
      <xdr:colOff>0</xdr:colOff>
      <xdr:row>129</xdr:row>
      <xdr:rowOff>95250</xdr:rowOff>
    </xdr:from>
    <xdr:to>
      <xdr:col>0</xdr:col>
      <xdr:colOff>1076325</xdr:colOff>
      <xdr:row>129</xdr:row>
      <xdr:rowOff>95250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0" y="198691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161</xdr:row>
      <xdr:rowOff>104775</xdr:rowOff>
    </xdr:from>
    <xdr:to>
      <xdr:col>0</xdr:col>
      <xdr:colOff>1076325</xdr:colOff>
      <xdr:row>161</xdr:row>
      <xdr:rowOff>104775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0" y="246792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241</xdr:row>
      <xdr:rowOff>95250</xdr:rowOff>
    </xdr:from>
    <xdr:to>
      <xdr:col>0</xdr:col>
      <xdr:colOff>1076325</xdr:colOff>
      <xdr:row>241</xdr:row>
      <xdr:rowOff>95250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0" y="370522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332</xdr:row>
      <xdr:rowOff>66675</xdr:rowOff>
    </xdr:from>
    <xdr:to>
      <xdr:col>0</xdr:col>
      <xdr:colOff>1076325</xdr:colOff>
      <xdr:row>332</xdr:row>
      <xdr:rowOff>66675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0" y="513492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89</xdr:row>
      <xdr:rowOff>85725</xdr:rowOff>
    </xdr:from>
    <xdr:to>
      <xdr:col>0</xdr:col>
      <xdr:colOff>1076325</xdr:colOff>
      <xdr:row>89</xdr:row>
      <xdr:rowOff>85725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0" y="42672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193</xdr:row>
      <xdr:rowOff>85725</xdr:rowOff>
    </xdr:from>
    <xdr:to>
      <xdr:col>0</xdr:col>
      <xdr:colOff>1076325</xdr:colOff>
      <xdr:row>193</xdr:row>
      <xdr:rowOff>85725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0" y="141827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76200</xdr:rowOff>
    </xdr:from>
    <xdr:to>
      <xdr:col>0</xdr:col>
      <xdr:colOff>1080000</xdr:colOff>
      <xdr:row>17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0" y="280987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76200</xdr:rowOff>
    </xdr:from>
    <xdr:to>
      <xdr:col>0</xdr:col>
      <xdr:colOff>1080000</xdr:colOff>
      <xdr:row>17</xdr:row>
      <xdr:rowOff>76200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0" y="280987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85725</xdr:rowOff>
    </xdr:from>
    <xdr:to>
      <xdr:col>0</xdr:col>
      <xdr:colOff>1080000</xdr:colOff>
      <xdr:row>16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>
        <a:xfrm>
          <a:off x="0" y="23622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95250</xdr:rowOff>
    </xdr:from>
    <xdr:to>
      <xdr:col>0</xdr:col>
      <xdr:colOff>1080000</xdr:colOff>
      <xdr:row>44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0" y="672465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128</xdr:row>
      <xdr:rowOff>38100</xdr:rowOff>
    </xdr:from>
    <xdr:to>
      <xdr:col>0</xdr:col>
      <xdr:colOff>1080000</xdr:colOff>
      <xdr:row>128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0" y="1815465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99</xdr:row>
      <xdr:rowOff>85725</xdr:rowOff>
    </xdr:from>
    <xdr:to>
      <xdr:col>0</xdr:col>
      <xdr:colOff>1080000</xdr:colOff>
      <xdr:row>99</xdr:row>
      <xdr:rowOff>85725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0" y="137922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85725</xdr:rowOff>
    </xdr:from>
    <xdr:to>
      <xdr:col>0</xdr:col>
      <xdr:colOff>1080000</xdr:colOff>
      <xdr:row>14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0" y="248602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1080000</xdr:colOff>
      <xdr:row>29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0" y="501015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0</xdr:col>
      <xdr:colOff>1080000</xdr:colOff>
      <xdr:row>27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0" y="42291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60</xdr:row>
      <xdr:rowOff>38100</xdr:rowOff>
    </xdr:from>
    <xdr:to>
      <xdr:col>0</xdr:col>
      <xdr:colOff>1080000</xdr:colOff>
      <xdr:row>60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0" y="93345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76200</xdr:rowOff>
    </xdr:from>
    <xdr:to>
      <xdr:col>0</xdr:col>
      <xdr:colOff>1080000</xdr:colOff>
      <xdr:row>23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CxnSpPr/>
      </xdr:nvCxnSpPr>
      <xdr:spPr>
        <a:xfrm>
          <a:off x="0" y="360997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76200</xdr:rowOff>
    </xdr:from>
    <xdr:to>
      <xdr:col>0</xdr:col>
      <xdr:colOff>1080000</xdr:colOff>
      <xdr:row>17</xdr:row>
      <xdr:rowOff>76200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CxnSpPr/>
      </xdr:nvCxnSpPr>
      <xdr:spPr>
        <a:xfrm>
          <a:off x="0" y="2781300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83820</xdr:rowOff>
    </xdr:from>
    <xdr:to>
      <xdr:col>0</xdr:col>
      <xdr:colOff>1080000</xdr:colOff>
      <xdr:row>56</xdr:row>
      <xdr:rowOff>83820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CxnSpPr/>
      </xdr:nvCxnSpPr>
      <xdr:spPr>
        <a:xfrm>
          <a:off x="0" y="832294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88</xdr:row>
      <xdr:rowOff>83820</xdr:rowOff>
    </xdr:from>
    <xdr:to>
      <xdr:col>0</xdr:col>
      <xdr:colOff>1080000</xdr:colOff>
      <xdr:row>88</xdr:row>
      <xdr:rowOff>83820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0" y="1339024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120</xdr:row>
      <xdr:rowOff>68580</xdr:rowOff>
    </xdr:from>
    <xdr:to>
      <xdr:col>0</xdr:col>
      <xdr:colOff>1080000</xdr:colOff>
      <xdr:row>120</xdr:row>
      <xdr:rowOff>68580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0" y="1865185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30</xdr:row>
      <xdr:rowOff>85725</xdr:rowOff>
    </xdr:from>
    <xdr:to>
      <xdr:col>0</xdr:col>
      <xdr:colOff>1089524</xdr:colOff>
      <xdr:row>30</xdr:row>
      <xdr:rowOff>85725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CxnSpPr/>
      </xdr:nvCxnSpPr>
      <xdr:spPr>
        <a:xfrm>
          <a:off x="9524" y="5114925"/>
          <a:ext cx="108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28575</xdr:rowOff>
    </xdr:from>
    <xdr:to>
      <xdr:col>1</xdr:col>
      <xdr:colOff>142875</xdr:colOff>
      <xdr:row>36</xdr:row>
      <xdr:rowOff>28575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9525" y="6038850"/>
          <a:ext cx="1647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36</xdr:row>
      <xdr:rowOff>28575</xdr:rowOff>
    </xdr:from>
    <xdr:to>
      <xdr:col>8</xdr:col>
      <xdr:colOff>314325</xdr:colOff>
      <xdr:row>36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ShapeType="1"/>
        </xdr:cNvSpPr>
      </xdr:nvSpPr>
      <xdr:spPr bwMode="auto">
        <a:xfrm>
          <a:off x="5934075" y="6038850"/>
          <a:ext cx="1857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96</xdr:row>
      <xdr:rowOff>57150</xdr:rowOff>
    </xdr:from>
    <xdr:to>
      <xdr:col>1</xdr:col>
      <xdr:colOff>133350</xdr:colOff>
      <xdr:row>96</xdr:row>
      <xdr:rowOff>57150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>
          <a:spLocks noChangeShapeType="1"/>
        </xdr:cNvSpPr>
      </xdr:nvSpPr>
      <xdr:spPr bwMode="auto">
        <a:xfrm>
          <a:off x="0" y="15887700"/>
          <a:ext cx="16478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96</xdr:row>
      <xdr:rowOff>47625</xdr:rowOff>
    </xdr:from>
    <xdr:to>
      <xdr:col>8</xdr:col>
      <xdr:colOff>314325</xdr:colOff>
      <xdr:row>96</xdr:row>
      <xdr:rowOff>47625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 noChangeShapeType="1"/>
        </xdr:cNvSpPr>
      </xdr:nvSpPr>
      <xdr:spPr bwMode="auto">
        <a:xfrm>
          <a:off x="5934075" y="15878175"/>
          <a:ext cx="18573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</xdr:row>
      <xdr:rowOff>85725</xdr:rowOff>
    </xdr:from>
    <xdr:to>
      <xdr:col>1</xdr:col>
      <xdr:colOff>257175</xdr:colOff>
      <xdr:row>36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ShapeType="1"/>
        </xdr:cNvSpPr>
      </xdr:nvSpPr>
      <xdr:spPr bwMode="auto">
        <a:xfrm>
          <a:off x="28575" y="6029325"/>
          <a:ext cx="17335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66675</xdr:rowOff>
    </xdr:from>
    <xdr:to>
      <xdr:col>0</xdr:col>
      <xdr:colOff>1076325</xdr:colOff>
      <xdr:row>17</xdr:row>
      <xdr:rowOff>66675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28860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76200</xdr:rowOff>
    </xdr:from>
    <xdr:to>
      <xdr:col>0</xdr:col>
      <xdr:colOff>1076325</xdr:colOff>
      <xdr:row>58</xdr:row>
      <xdr:rowOff>76200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0" y="92297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97</xdr:row>
      <xdr:rowOff>85725</xdr:rowOff>
    </xdr:from>
    <xdr:to>
      <xdr:col>0</xdr:col>
      <xdr:colOff>1076325</xdr:colOff>
      <xdr:row>97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0" y="156019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187</xdr:row>
      <xdr:rowOff>85725</xdr:rowOff>
    </xdr:from>
    <xdr:to>
      <xdr:col>0</xdr:col>
      <xdr:colOff>1076325</xdr:colOff>
      <xdr:row>187</xdr:row>
      <xdr:rowOff>85725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300037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208</xdr:row>
      <xdr:rowOff>85725</xdr:rowOff>
    </xdr:from>
    <xdr:to>
      <xdr:col>0</xdr:col>
      <xdr:colOff>1076325</xdr:colOff>
      <xdr:row>208</xdr:row>
      <xdr:rowOff>85725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0" y="329184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229</xdr:row>
      <xdr:rowOff>85725</xdr:rowOff>
    </xdr:from>
    <xdr:to>
      <xdr:col>0</xdr:col>
      <xdr:colOff>1076325</xdr:colOff>
      <xdr:row>229</xdr:row>
      <xdr:rowOff>85725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0" y="359949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251</xdr:row>
      <xdr:rowOff>85725</xdr:rowOff>
    </xdr:from>
    <xdr:to>
      <xdr:col>0</xdr:col>
      <xdr:colOff>1076325</xdr:colOff>
      <xdr:row>251</xdr:row>
      <xdr:rowOff>85725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>
          <a:off x="0" y="393477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97</xdr:row>
      <xdr:rowOff>85725</xdr:rowOff>
    </xdr:from>
    <xdr:to>
      <xdr:col>0</xdr:col>
      <xdr:colOff>1076325</xdr:colOff>
      <xdr:row>97</xdr:row>
      <xdr:rowOff>85725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0" y="156019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284</xdr:row>
      <xdr:rowOff>57150</xdr:rowOff>
    </xdr:from>
    <xdr:to>
      <xdr:col>0</xdr:col>
      <xdr:colOff>1083945</xdr:colOff>
      <xdr:row>284</xdr:row>
      <xdr:rowOff>57150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>
          <a:off x="7620" y="435483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325</xdr:row>
      <xdr:rowOff>85725</xdr:rowOff>
    </xdr:from>
    <xdr:to>
      <xdr:col>0</xdr:col>
      <xdr:colOff>1076325</xdr:colOff>
      <xdr:row>325</xdr:row>
      <xdr:rowOff>85725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0" y="497014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150</xdr:row>
      <xdr:rowOff>85725</xdr:rowOff>
    </xdr:from>
    <xdr:to>
      <xdr:col>0</xdr:col>
      <xdr:colOff>1076325</xdr:colOff>
      <xdr:row>150</xdr:row>
      <xdr:rowOff>85725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0" y="246697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95250</xdr:rowOff>
    </xdr:from>
    <xdr:to>
      <xdr:col>1</xdr:col>
      <xdr:colOff>352425</xdr:colOff>
      <xdr:row>36</xdr:row>
      <xdr:rowOff>95250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ShapeType="1"/>
        </xdr:cNvSpPr>
      </xdr:nvSpPr>
      <xdr:spPr bwMode="auto">
        <a:xfrm>
          <a:off x="0" y="67341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76200</xdr:rowOff>
    </xdr:from>
    <xdr:to>
      <xdr:col>1</xdr:col>
      <xdr:colOff>295275</xdr:colOff>
      <xdr:row>36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ShapeType="1"/>
        </xdr:cNvSpPr>
      </xdr:nvSpPr>
      <xdr:spPr bwMode="auto">
        <a:xfrm>
          <a:off x="0" y="69246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33</xdr:row>
      <xdr:rowOff>85725</xdr:rowOff>
    </xdr:from>
    <xdr:to>
      <xdr:col>0</xdr:col>
      <xdr:colOff>1085850</xdr:colOff>
      <xdr:row>33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 bwMode="auto">
        <a:xfrm>
          <a:off x="9525" y="5610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33</xdr:row>
      <xdr:rowOff>85725</xdr:rowOff>
    </xdr:from>
    <xdr:to>
      <xdr:col>0</xdr:col>
      <xdr:colOff>1085850</xdr:colOff>
      <xdr:row>33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>
          <a:off x="9525" y="5610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21</xdr:row>
      <xdr:rowOff>9525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Arrowheads="1"/>
        </xdr:cNvSpPr>
      </xdr:nvSpPr>
      <xdr:spPr bwMode="auto">
        <a:xfrm>
          <a:off x="3505200" y="3533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14</xdr:row>
      <xdr:rowOff>142875</xdr:rowOff>
    </xdr:from>
    <xdr:to>
      <xdr:col>2</xdr:col>
      <xdr:colOff>0</xdr:colOff>
      <xdr:row>15</xdr:row>
      <xdr:rowOff>152400</xdr:rowOff>
    </xdr:to>
    <xdr:sp macro="" textlink="">
      <xdr:nvSpPr>
        <xdr:cNvPr id="3" name="Rectangle 14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Arrowheads="1"/>
        </xdr:cNvSpPr>
      </xdr:nvSpPr>
      <xdr:spPr bwMode="auto">
        <a:xfrm>
          <a:off x="3505200" y="2676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28575</xdr:rowOff>
    </xdr:from>
    <xdr:to>
      <xdr:col>2</xdr:col>
      <xdr:colOff>0</xdr:colOff>
      <xdr:row>26</xdr:row>
      <xdr:rowOff>38100</xdr:rowOff>
    </xdr:to>
    <xdr:sp macro="" textlink="">
      <xdr:nvSpPr>
        <xdr:cNvPr id="4" name="Rectangle 17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>
          <a:spLocks noChangeArrowheads="1"/>
        </xdr:cNvSpPr>
      </xdr:nvSpPr>
      <xdr:spPr bwMode="auto">
        <a:xfrm>
          <a:off x="3505200" y="43910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114300</xdr:rowOff>
    </xdr:from>
    <xdr:to>
      <xdr:col>2</xdr:col>
      <xdr:colOff>0</xdr:colOff>
      <xdr:row>26</xdr:row>
      <xdr:rowOff>123825</xdr:rowOff>
    </xdr:to>
    <xdr:sp macro="" textlink="">
      <xdr:nvSpPr>
        <xdr:cNvPr id="5" name="Rectangle 23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Arrowheads="1"/>
        </xdr:cNvSpPr>
      </xdr:nvSpPr>
      <xdr:spPr bwMode="auto">
        <a:xfrm>
          <a:off x="3505200" y="44767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76200</xdr:rowOff>
    </xdr:from>
    <xdr:to>
      <xdr:col>2</xdr:col>
      <xdr:colOff>0</xdr:colOff>
      <xdr:row>27</xdr:row>
      <xdr:rowOff>85725</xdr:rowOff>
    </xdr:to>
    <xdr:sp macro="" textlink="">
      <xdr:nvSpPr>
        <xdr:cNvPr id="6" name="Rectangle 24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>
          <a:spLocks noChangeArrowheads="1"/>
        </xdr:cNvSpPr>
      </xdr:nvSpPr>
      <xdr:spPr bwMode="auto">
        <a:xfrm>
          <a:off x="3505200" y="460057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38100</xdr:rowOff>
    </xdr:to>
    <xdr:sp macro="" textlink="">
      <xdr:nvSpPr>
        <xdr:cNvPr id="7" name="Rectangle 25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>
          <a:spLocks noChangeArrowheads="1"/>
        </xdr:cNvSpPr>
      </xdr:nvSpPr>
      <xdr:spPr bwMode="auto">
        <a:xfrm>
          <a:off x="3505200" y="6200775"/>
          <a:ext cx="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76200</xdr:rowOff>
    </xdr:from>
    <xdr:to>
      <xdr:col>2</xdr:col>
      <xdr:colOff>0</xdr:colOff>
      <xdr:row>6</xdr:row>
      <xdr:rowOff>0</xdr:rowOff>
    </xdr:to>
    <xdr:sp macro="" textlink="">
      <xdr:nvSpPr>
        <xdr:cNvPr id="8" name="Rectangle 14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>
          <a:spLocks noChangeArrowheads="1"/>
        </xdr:cNvSpPr>
      </xdr:nvSpPr>
      <xdr:spPr bwMode="auto">
        <a:xfrm>
          <a:off x="3505200" y="571500"/>
          <a:ext cx="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27</xdr:row>
      <xdr:rowOff>114300</xdr:rowOff>
    </xdr:from>
    <xdr:to>
      <xdr:col>2</xdr:col>
      <xdr:colOff>0</xdr:colOff>
      <xdr:row>28</xdr:row>
      <xdr:rowOff>114300</xdr:rowOff>
    </xdr:to>
    <xdr:sp macro="" textlink="">
      <xdr:nvSpPr>
        <xdr:cNvPr id="9" name="Rectangle 17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>
          <a:spLocks noChangeArrowheads="1"/>
        </xdr:cNvSpPr>
      </xdr:nvSpPr>
      <xdr:spPr bwMode="auto">
        <a:xfrm>
          <a:off x="3505200" y="48101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23</xdr:row>
      <xdr:rowOff>38100</xdr:rowOff>
    </xdr:from>
    <xdr:to>
      <xdr:col>2</xdr:col>
      <xdr:colOff>0</xdr:colOff>
      <xdr:row>24</xdr:row>
      <xdr:rowOff>38100</xdr:rowOff>
    </xdr:to>
    <xdr:sp macro="" textlink="">
      <xdr:nvSpPr>
        <xdr:cNvPr id="10" name="Rectangle 18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>
          <a:spLocks noChangeArrowheads="1"/>
        </xdr:cNvSpPr>
      </xdr:nvSpPr>
      <xdr:spPr bwMode="auto">
        <a:xfrm>
          <a:off x="3505200" y="406717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9525</xdr:rowOff>
    </xdr:from>
    <xdr:to>
      <xdr:col>2</xdr:col>
      <xdr:colOff>0</xdr:colOff>
      <xdr:row>17</xdr:row>
      <xdr:rowOff>9525</xdr:rowOff>
    </xdr:to>
    <xdr:sp macro="" textlink="">
      <xdr:nvSpPr>
        <xdr:cNvPr id="11" name="Line 19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>
          <a:spLocks noChangeShapeType="1"/>
        </xdr:cNvSpPr>
      </xdr:nvSpPr>
      <xdr:spPr bwMode="auto">
        <a:xfrm>
          <a:off x="3505200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28575</xdr:rowOff>
    </xdr:from>
    <xdr:to>
      <xdr:col>2</xdr:col>
      <xdr:colOff>0</xdr:colOff>
      <xdr:row>34</xdr:row>
      <xdr:rowOff>28575</xdr:rowOff>
    </xdr:to>
    <xdr:sp macro="" textlink="">
      <xdr:nvSpPr>
        <xdr:cNvPr id="12" name="Rectangle 23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>
          <a:spLocks noChangeArrowheads="1"/>
        </xdr:cNvSpPr>
      </xdr:nvSpPr>
      <xdr:spPr bwMode="auto">
        <a:xfrm>
          <a:off x="3505200" y="5724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27</xdr:row>
      <xdr:rowOff>123825</xdr:rowOff>
    </xdr:from>
    <xdr:to>
      <xdr:col>2</xdr:col>
      <xdr:colOff>0</xdr:colOff>
      <xdr:row>28</xdr:row>
      <xdr:rowOff>123825</xdr:rowOff>
    </xdr:to>
    <xdr:sp macro="" textlink="">
      <xdr:nvSpPr>
        <xdr:cNvPr id="13" name="Rectangle 24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>
          <a:spLocks noChangeArrowheads="1"/>
        </xdr:cNvSpPr>
      </xdr:nvSpPr>
      <xdr:spPr bwMode="auto">
        <a:xfrm>
          <a:off x="3505200" y="48196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20</xdr:row>
      <xdr:rowOff>9525</xdr:rowOff>
    </xdr:from>
    <xdr:to>
      <xdr:col>2</xdr:col>
      <xdr:colOff>0</xdr:colOff>
      <xdr:row>21</xdr:row>
      <xdr:rowOff>19050</xdr:rowOff>
    </xdr:to>
    <xdr:sp macro="" textlink="">
      <xdr:nvSpPr>
        <xdr:cNvPr id="14" name="Rectangle 25"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>
          <a:spLocks noChangeArrowheads="1"/>
        </xdr:cNvSpPr>
      </xdr:nvSpPr>
      <xdr:spPr bwMode="auto">
        <a:xfrm>
          <a:off x="3505200" y="35433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133350</xdr:rowOff>
    </xdr:from>
    <xdr:to>
      <xdr:col>2</xdr:col>
      <xdr:colOff>0</xdr:colOff>
      <xdr:row>27</xdr:row>
      <xdr:rowOff>142875</xdr:rowOff>
    </xdr:to>
    <xdr:sp macro="" textlink="">
      <xdr:nvSpPr>
        <xdr:cNvPr id="15" name="Rectangle 26"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>
          <a:spLocks noChangeArrowheads="1"/>
        </xdr:cNvSpPr>
      </xdr:nvSpPr>
      <xdr:spPr bwMode="auto">
        <a:xfrm>
          <a:off x="3505200" y="465772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6" name="Rectangle 13"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SpPr>
          <a:spLocks noChangeArrowheads="1"/>
        </xdr:cNvSpPr>
      </xdr:nvSpPr>
      <xdr:spPr bwMode="auto">
        <a:xfrm>
          <a:off x="3505200" y="33623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2</xdr:col>
      <xdr:colOff>0</xdr:colOff>
      <xdr:row>14</xdr:row>
      <xdr:rowOff>28575</xdr:rowOff>
    </xdr:to>
    <xdr:sp macro="" textlink="">
      <xdr:nvSpPr>
        <xdr:cNvPr id="17" name="Rectangle 14"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>
          <a:spLocks noChangeArrowheads="1"/>
        </xdr:cNvSpPr>
      </xdr:nvSpPr>
      <xdr:spPr bwMode="auto">
        <a:xfrm>
          <a:off x="3505200" y="2390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19050</xdr:rowOff>
    </xdr:from>
    <xdr:to>
      <xdr:col>2</xdr:col>
      <xdr:colOff>0</xdr:colOff>
      <xdr:row>13</xdr:row>
      <xdr:rowOff>19050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SpPr>
          <a:spLocks noChangeArrowheads="1"/>
        </xdr:cNvSpPr>
      </xdr:nvSpPr>
      <xdr:spPr bwMode="auto">
        <a:xfrm>
          <a:off x="3505200" y="22098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23</xdr:row>
      <xdr:rowOff>85725</xdr:rowOff>
    </xdr:from>
    <xdr:to>
      <xdr:col>2</xdr:col>
      <xdr:colOff>0</xdr:colOff>
      <xdr:row>24</xdr:row>
      <xdr:rowOff>85725</xdr:rowOff>
    </xdr:to>
    <xdr:sp macro="" textlink="">
      <xdr:nvSpPr>
        <xdr:cNvPr id="19" name="Rectangle 23"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SpPr>
          <a:spLocks noChangeArrowheads="1"/>
        </xdr:cNvSpPr>
      </xdr:nvSpPr>
      <xdr:spPr bwMode="auto">
        <a:xfrm>
          <a:off x="3505200" y="4114800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21</xdr:row>
      <xdr:rowOff>152400</xdr:rowOff>
    </xdr:from>
    <xdr:to>
      <xdr:col>2</xdr:col>
      <xdr:colOff>0</xdr:colOff>
      <xdr:row>23</xdr:row>
      <xdr:rowOff>0</xdr:rowOff>
    </xdr:to>
    <xdr:sp macro="" textlink="">
      <xdr:nvSpPr>
        <xdr:cNvPr id="20" name="Rectangle 24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SpPr>
          <a:spLocks noChangeArrowheads="1"/>
        </xdr:cNvSpPr>
      </xdr:nvSpPr>
      <xdr:spPr bwMode="auto">
        <a:xfrm>
          <a:off x="3505200" y="38481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123825</xdr:rowOff>
    </xdr:from>
    <xdr:to>
      <xdr:col>2</xdr:col>
      <xdr:colOff>0</xdr:colOff>
      <xdr:row>26</xdr:row>
      <xdr:rowOff>133350</xdr:rowOff>
    </xdr:to>
    <xdr:sp macro="" textlink="">
      <xdr:nvSpPr>
        <xdr:cNvPr id="21" name="Rectangle 25">
          <a:extLst>
            <a:ext uri="{FF2B5EF4-FFF2-40B4-BE49-F238E27FC236}">
              <a16:creationId xmlns:a16="http://schemas.microsoft.com/office/drawing/2014/main" id="{00000000-0008-0000-1F00-000015000000}"/>
            </a:ext>
          </a:extLst>
        </xdr:cNvPr>
        <xdr:cNvSpPr>
          <a:spLocks noChangeArrowheads="1"/>
        </xdr:cNvSpPr>
      </xdr:nvSpPr>
      <xdr:spPr bwMode="auto">
        <a:xfrm>
          <a:off x="3505200" y="4486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123825</xdr:rowOff>
    </xdr:from>
    <xdr:to>
      <xdr:col>2</xdr:col>
      <xdr:colOff>0</xdr:colOff>
      <xdr:row>27</xdr:row>
      <xdr:rowOff>133350</xdr:rowOff>
    </xdr:to>
    <xdr:sp macro="" textlink="">
      <xdr:nvSpPr>
        <xdr:cNvPr id="22" name="Rectangle 26">
          <a:extLst>
            <a:ext uri="{FF2B5EF4-FFF2-40B4-BE49-F238E27FC236}">
              <a16:creationId xmlns:a16="http://schemas.microsoft.com/office/drawing/2014/main" id="{00000000-0008-0000-1F00-000016000000}"/>
            </a:ext>
          </a:extLst>
        </xdr:cNvPr>
        <xdr:cNvSpPr>
          <a:spLocks noChangeArrowheads="1"/>
        </xdr:cNvSpPr>
      </xdr:nvSpPr>
      <xdr:spPr bwMode="auto">
        <a:xfrm>
          <a:off x="3505200" y="46482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</xdr:row>
      <xdr:rowOff>114300</xdr:rowOff>
    </xdr:from>
    <xdr:to>
      <xdr:col>2</xdr:col>
      <xdr:colOff>0</xdr:colOff>
      <xdr:row>11</xdr:row>
      <xdr:rowOff>114300</xdr:rowOff>
    </xdr:to>
    <xdr:sp macro="" textlink="">
      <xdr:nvSpPr>
        <xdr:cNvPr id="23" name="Line 19">
          <a:extLst>
            <a:ext uri="{FF2B5EF4-FFF2-40B4-BE49-F238E27FC236}">
              <a16:creationId xmlns:a16="http://schemas.microsoft.com/office/drawing/2014/main" id="{00000000-0008-0000-1F00-000017000000}"/>
            </a:ext>
          </a:extLst>
        </xdr:cNvPr>
        <xdr:cNvSpPr>
          <a:spLocks noChangeShapeType="1"/>
        </xdr:cNvSpPr>
      </xdr:nvSpPr>
      <xdr:spPr bwMode="auto">
        <a:xfrm>
          <a:off x="350520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95250</xdr:rowOff>
    </xdr:from>
    <xdr:to>
      <xdr:col>2</xdr:col>
      <xdr:colOff>0</xdr:colOff>
      <xdr:row>33</xdr:row>
      <xdr:rowOff>104775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1F00-000018000000}"/>
            </a:ext>
          </a:extLst>
        </xdr:cNvPr>
        <xdr:cNvSpPr>
          <a:spLocks noChangeArrowheads="1"/>
        </xdr:cNvSpPr>
      </xdr:nvSpPr>
      <xdr:spPr bwMode="auto">
        <a:xfrm>
          <a:off x="3505200" y="5629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21</xdr:row>
      <xdr:rowOff>57150</xdr:rowOff>
    </xdr:from>
    <xdr:to>
      <xdr:col>2</xdr:col>
      <xdr:colOff>0</xdr:colOff>
      <xdr:row>22</xdr:row>
      <xdr:rowOff>66675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1F00-000019000000}"/>
            </a:ext>
          </a:extLst>
        </xdr:cNvPr>
        <xdr:cNvSpPr>
          <a:spLocks noChangeArrowheads="1"/>
        </xdr:cNvSpPr>
      </xdr:nvSpPr>
      <xdr:spPr bwMode="auto">
        <a:xfrm>
          <a:off x="3505200" y="37528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28</xdr:row>
      <xdr:rowOff>66675</xdr:rowOff>
    </xdr:from>
    <xdr:to>
      <xdr:col>2</xdr:col>
      <xdr:colOff>0</xdr:colOff>
      <xdr:row>29</xdr:row>
      <xdr:rowOff>76200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1F00-00001A000000}"/>
            </a:ext>
          </a:extLst>
        </xdr:cNvPr>
        <xdr:cNvSpPr>
          <a:spLocks noChangeArrowheads="1"/>
        </xdr:cNvSpPr>
      </xdr:nvSpPr>
      <xdr:spPr bwMode="auto">
        <a:xfrm>
          <a:off x="3505200" y="49339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9525</xdr:rowOff>
    </xdr:from>
    <xdr:to>
      <xdr:col>2</xdr:col>
      <xdr:colOff>0</xdr:colOff>
      <xdr:row>27</xdr:row>
      <xdr:rowOff>19050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1F00-00001B000000}"/>
            </a:ext>
          </a:extLst>
        </xdr:cNvPr>
        <xdr:cNvSpPr>
          <a:spLocks noChangeArrowheads="1"/>
        </xdr:cNvSpPr>
      </xdr:nvSpPr>
      <xdr:spPr bwMode="auto">
        <a:xfrm>
          <a:off x="3505200" y="45339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85725</xdr:rowOff>
    </xdr:from>
    <xdr:to>
      <xdr:col>1</xdr:col>
      <xdr:colOff>285750</xdr:colOff>
      <xdr:row>35</xdr:row>
      <xdr:rowOff>85725</xdr:rowOff>
    </xdr:to>
    <xdr:sp macro="" textlink="">
      <xdr:nvSpPr>
        <xdr:cNvPr id="28" name="Line 3">
          <a:extLst>
            <a:ext uri="{FF2B5EF4-FFF2-40B4-BE49-F238E27FC236}">
              <a16:creationId xmlns:a16="http://schemas.microsoft.com/office/drawing/2014/main" id="{00000000-0008-0000-1F00-00001C000000}"/>
            </a:ext>
          </a:extLst>
        </xdr:cNvPr>
        <xdr:cNvSpPr>
          <a:spLocks noChangeShapeType="1"/>
        </xdr:cNvSpPr>
      </xdr:nvSpPr>
      <xdr:spPr bwMode="auto">
        <a:xfrm>
          <a:off x="0" y="6124575"/>
          <a:ext cx="22669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21</xdr:row>
      <xdr:rowOff>9525</xdr:rowOff>
    </xdr:to>
    <xdr:sp macro="" textlink="">
      <xdr:nvSpPr>
        <xdr:cNvPr id="29" name="Rectangle 13">
          <a:extLst>
            <a:ext uri="{FF2B5EF4-FFF2-40B4-BE49-F238E27FC236}">
              <a16:creationId xmlns:a16="http://schemas.microsoft.com/office/drawing/2014/main" id="{00000000-0008-0000-1F00-00001D000000}"/>
            </a:ext>
          </a:extLst>
        </xdr:cNvPr>
        <xdr:cNvSpPr>
          <a:spLocks noChangeArrowheads="1"/>
        </xdr:cNvSpPr>
      </xdr:nvSpPr>
      <xdr:spPr bwMode="auto">
        <a:xfrm>
          <a:off x="3505200" y="3533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14</xdr:row>
      <xdr:rowOff>142875</xdr:rowOff>
    </xdr:from>
    <xdr:to>
      <xdr:col>2</xdr:col>
      <xdr:colOff>0</xdr:colOff>
      <xdr:row>15</xdr:row>
      <xdr:rowOff>152400</xdr:rowOff>
    </xdr:to>
    <xdr:sp macro="" textlink="">
      <xdr:nvSpPr>
        <xdr:cNvPr id="30" name="Rectangle 14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SpPr>
          <a:spLocks noChangeArrowheads="1"/>
        </xdr:cNvSpPr>
      </xdr:nvSpPr>
      <xdr:spPr bwMode="auto">
        <a:xfrm>
          <a:off x="3505200" y="2676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28575</xdr:rowOff>
    </xdr:from>
    <xdr:to>
      <xdr:col>2</xdr:col>
      <xdr:colOff>0</xdr:colOff>
      <xdr:row>26</xdr:row>
      <xdr:rowOff>38100</xdr:rowOff>
    </xdr:to>
    <xdr:sp macro="" textlink="">
      <xdr:nvSpPr>
        <xdr:cNvPr id="31" name="Rectangle 17">
          <a:extLst>
            <a:ext uri="{FF2B5EF4-FFF2-40B4-BE49-F238E27FC236}">
              <a16:creationId xmlns:a16="http://schemas.microsoft.com/office/drawing/2014/main" id="{00000000-0008-0000-1F00-00001F000000}"/>
            </a:ext>
          </a:extLst>
        </xdr:cNvPr>
        <xdr:cNvSpPr>
          <a:spLocks noChangeArrowheads="1"/>
        </xdr:cNvSpPr>
      </xdr:nvSpPr>
      <xdr:spPr bwMode="auto">
        <a:xfrm>
          <a:off x="3505200" y="43910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114300</xdr:rowOff>
    </xdr:from>
    <xdr:to>
      <xdr:col>2</xdr:col>
      <xdr:colOff>0</xdr:colOff>
      <xdr:row>26</xdr:row>
      <xdr:rowOff>123825</xdr:rowOff>
    </xdr:to>
    <xdr:sp macro="" textlink="">
      <xdr:nvSpPr>
        <xdr:cNvPr id="32" name="Rectangle 23">
          <a:extLst>
            <a:ext uri="{FF2B5EF4-FFF2-40B4-BE49-F238E27FC236}">
              <a16:creationId xmlns:a16="http://schemas.microsoft.com/office/drawing/2014/main" id="{00000000-0008-0000-1F00-000020000000}"/>
            </a:ext>
          </a:extLst>
        </xdr:cNvPr>
        <xdr:cNvSpPr>
          <a:spLocks noChangeArrowheads="1"/>
        </xdr:cNvSpPr>
      </xdr:nvSpPr>
      <xdr:spPr bwMode="auto">
        <a:xfrm>
          <a:off x="3505200" y="44767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76200</xdr:rowOff>
    </xdr:from>
    <xdr:to>
      <xdr:col>2</xdr:col>
      <xdr:colOff>0</xdr:colOff>
      <xdr:row>27</xdr:row>
      <xdr:rowOff>85725</xdr:rowOff>
    </xdr:to>
    <xdr:sp macro="" textlink="">
      <xdr:nvSpPr>
        <xdr:cNvPr id="33" name="Rectangle 24">
          <a:extLst>
            <a:ext uri="{FF2B5EF4-FFF2-40B4-BE49-F238E27FC236}">
              <a16:creationId xmlns:a16="http://schemas.microsoft.com/office/drawing/2014/main" id="{00000000-0008-0000-1F00-000021000000}"/>
            </a:ext>
          </a:extLst>
        </xdr:cNvPr>
        <xdr:cNvSpPr>
          <a:spLocks noChangeArrowheads="1"/>
        </xdr:cNvSpPr>
      </xdr:nvSpPr>
      <xdr:spPr bwMode="auto">
        <a:xfrm>
          <a:off x="3505200" y="460057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38100</xdr:rowOff>
    </xdr:to>
    <xdr:sp macro="" textlink="">
      <xdr:nvSpPr>
        <xdr:cNvPr id="34" name="Rectangle 25">
          <a:extLst>
            <a:ext uri="{FF2B5EF4-FFF2-40B4-BE49-F238E27FC236}">
              <a16:creationId xmlns:a16="http://schemas.microsoft.com/office/drawing/2014/main" id="{00000000-0008-0000-1F00-000022000000}"/>
            </a:ext>
          </a:extLst>
        </xdr:cNvPr>
        <xdr:cNvSpPr>
          <a:spLocks noChangeArrowheads="1"/>
        </xdr:cNvSpPr>
      </xdr:nvSpPr>
      <xdr:spPr bwMode="auto">
        <a:xfrm>
          <a:off x="3505200" y="6200775"/>
          <a:ext cx="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3</xdr:row>
      <xdr:rowOff>76200</xdr:rowOff>
    </xdr:from>
    <xdr:to>
      <xdr:col>2</xdr:col>
      <xdr:colOff>0</xdr:colOff>
      <xdr:row>6</xdr:row>
      <xdr:rowOff>0</xdr:rowOff>
    </xdr:to>
    <xdr:sp macro="" textlink="">
      <xdr:nvSpPr>
        <xdr:cNvPr id="35" name="Rectangle 14">
          <a:extLst>
            <a:ext uri="{FF2B5EF4-FFF2-40B4-BE49-F238E27FC236}">
              <a16:creationId xmlns:a16="http://schemas.microsoft.com/office/drawing/2014/main" id="{00000000-0008-0000-1F00-000023000000}"/>
            </a:ext>
          </a:extLst>
        </xdr:cNvPr>
        <xdr:cNvSpPr>
          <a:spLocks noChangeArrowheads="1"/>
        </xdr:cNvSpPr>
      </xdr:nvSpPr>
      <xdr:spPr bwMode="auto">
        <a:xfrm>
          <a:off x="3505200" y="571500"/>
          <a:ext cx="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27</xdr:row>
      <xdr:rowOff>114300</xdr:rowOff>
    </xdr:from>
    <xdr:to>
      <xdr:col>2</xdr:col>
      <xdr:colOff>0</xdr:colOff>
      <xdr:row>28</xdr:row>
      <xdr:rowOff>114300</xdr:rowOff>
    </xdr:to>
    <xdr:sp macro="" textlink="">
      <xdr:nvSpPr>
        <xdr:cNvPr id="36" name="Rectangle 17">
          <a:extLst>
            <a:ext uri="{FF2B5EF4-FFF2-40B4-BE49-F238E27FC236}">
              <a16:creationId xmlns:a16="http://schemas.microsoft.com/office/drawing/2014/main" id="{00000000-0008-0000-1F00-000024000000}"/>
            </a:ext>
          </a:extLst>
        </xdr:cNvPr>
        <xdr:cNvSpPr>
          <a:spLocks noChangeArrowheads="1"/>
        </xdr:cNvSpPr>
      </xdr:nvSpPr>
      <xdr:spPr bwMode="auto">
        <a:xfrm>
          <a:off x="3505200" y="48101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23</xdr:row>
      <xdr:rowOff>38100</xdr:rowOff>
    </xdr:from>
    <xdr:to>
      <xdr:col>2</xdr:col>
      <xdr:colOff>0</xdr:colOff>
      <xdr:row>24</xdr:row>
      <xdr:rowOff>38100</xdr:rowOff>
    </xdr:to>
    <xdr:sp macro="" textlink="">
      <xdr:nvSpPr>
        <xdr:cNvPr id="37" name="Rectangle 18">
          <a:extLst>
            <a:ext uri="{FF2B5EF4-FFF2-40B4-BE49-F238E27FC236}">
              <a16:creationId xmlns:a16="http://schemas.microsoft.com/office/drawing/2014/main" id="{00000000-0008-0000-1F00-000025000000}"/>
            </a:ext>
          </a:extLst>
        </xdr:cNvPr>
        <xdr:cNvSpPr>
          <a:spLocks noChangeArrowheads="1"/>
        </xdr:cNvSpPr>
      </xdr:nvSpPr>
      <xdr:spPr bwMode="auto">
        <a:xfrm>
          <a:off x="3505200" y="406717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9525</xdr:rowOff>
    </xdr:from>
    <xdr:to>
      <xdr:col>2</xdr:col>
      <xdr:colOff>0</xdr:colOff>
      <xdr:row>17</xdr:row>
      <xdr:rowOff>9525</xdr:rowOff>
    </xdr:to>
    <xdr:sp macro="" textlink="">
      <xdr:nvSpPr>
        <xdr:cNvPr id="38" name="Line 19">
          <a:extLst>
            <a:ext uri="{FF2B5EF4-FFF2-40B4-BE49-F238E27FC236}">
              <a16:creationId xmlns:a16="http://schemas.microsoft.com/office/drawing/2014/main" id="{00000000-0008-0000-1F00-000026000000}"/>
            </a:ext>
          </a:extLst>
        </xdr:cNvPr>
        <xdr:cNvSpPr>
          <a:spLocks noChangeShapeType="1"/>
        </xdr:cNvSpPr>
      </xdr:nvSpPr>
      <xdr:spPr bwMode="auto">
        <a:xfrm>
          <a:off x="3505200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28575</xdr:rowOff>
    </xdr:from>
    <xdr:to>
      <xdr:col>2</xdr:col>
      <xdr:colOff>0</xdr:colOff>
      <xdr:row>34</xdr:row>
      <xdr:rowOff>28575</xdr:rowOff>
    </xdr:to>
    <xdr:sp macro="" textlink="">
      <xdr:nvSpPr>
        <xdr:cNvPr id="39" name="Rectangle 23">
          <a:extLst>
            <a:ext uri="{FF2B5EF4-FFF2-40B4-BE49-F238E27FC236}">
              <a16:creationId xmlns:a16="http://schemas.microsoft.com/office/drawing/2014/main" id="{00000000-0008-0000-1F00-000027000000}"/>
            </a:ext>
          </a:extLst>
        </xdr:cNvPr>
        <xdr:cNvSpPr>
          <a:spLocks noChangeArrowheads="1"/>
        </xdr:cNvSpPr>
      </xdr:nvSpPr>
      <xdr:spPr bwMode="auto">
        <a:xfrm>
          <a:off x="3505200" y="5724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27</xdr:row>
      <xdr:rowOff>123825</xdr:rowOff>
    </xdr:from>
    <xdr:to>
      <xdr:col>2</xdr:col>
      <xdr:colOff>0</xdr:colOff>
      <xdr:row>28</xdr:row>
      <xdr:rowOff>123825</xdr:rowOff>
    </xdr:to>
    <xdr:sp macro="" textlink="">
      <xdr:nvSpPr>
        <xdr:cNvPr id="40" name="Rectangle 24">
          <a:extLst>
            <a:ext uri="{FF2B5EF4-FFF2-40B4-BE49-F238E27FC236}">
              <a16:creationId xmlns:a16="http://schemas.microsoft.com/office/drawing/2014/main" id="{00000000-0008-0000-1F00-000028000000}"/>
            </a:ext>
          </a:extLst>
        </xdr:cNvPr>
        <xdr:cNvSpPr>
          <a:spLocks noChangeArrowheads="1"/>
        </xdr:cNvSpPr>
      </xdr:nvSpPr>
      <xdr:spPr bwMode="auto">
        <a:xfrm>
          <a:off x="3505200" y="48196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20</xdr:row>
      <xdr:rowOff>9525</xdr:rowOff>
    </xdr:from>
    <xdr:to>
      <xdr:col>2</xdr:col>
      <xdr:colOff>0</xdr:colOff>
      <xdr:row>21</xdr:row>
      <xdr:rowOff>19050</xdr:rowOff>
    </xdr:to>
    <xdr:sp macro="" textlink="">
      <xdr:nvSpPr>
        <xdr:cNvPr id="41" name="Rectangle 25">
          <a:extLst>
            <a:ext uri="{FF2B5EF4-FFF2-40B4-BE49-F238E27FC236}">
              <a16:creationId xmlns:a16="http://schemas.microsoft.com/office/drawing/2014/main" id="{00000000-0008-0000-1F00-000029000000}"/>
            </a:ext>
          </a:extLst>
        </xdr:cNvPr>
        <xdr:cNvSpPr>
          <a:spLocks noChangeArrowheads="1"/>
        </xdr:cNvSpPr>
      </xdr:nvSpPr>
      <xdr:spPr bwMode="auto">
        <a:xfrm>
          <a:off x="3505200" y="35433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133350</xdr:rowOff>
    </xdr:from>
    <xdr:to>
      <xdr:col>2</xdr:col>
      <xdr:colOff>0</xdr:colOff>
      <xdr:row>27</xdr:row>
      <xdr:rowOff>142875</xdr:rowOff>
    </xdr:to>
    <xdr:sp macro="" textlink="">
      <xdr:nvSpPr>
        <xdr:cNvPr id="42" name="Rectangle 26">
          <a:extLst>
            <a:ext uri="{FF2B5EF4-FFF2-40B4-BE49-F238E27FC236}">
              <a16:creationId xmlns:a16="http://schemas.microsoft.com/office/drawing/2014/main" id="{00000000-0008-0000-1F00-00002A000000}"/>
            </a:ext>
          </a:extLst>
        </xdr:cNvPr>
        <xdr:cNvSpPr>
          <a:spLocks noChangeArrowheads="1"/>
        </xdr:cNvSpPr>
      </xdr:nvSpPr>
      <xdr:spPr bwMode="auto">
        <a:xfrm>
          <a:off x="3505200" y="465772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43" name="Rectangle 13">
          <a:extLst>
            <a:ext uri="{FF2B5EF4-FFF2-40B4-BE49-F238E27FC236}">
              <a16:creationId xmlns:a16="http://schemas.microsoft.com/office/drawing/2014/main" id="{00000000-0008-0000-1F00-00002B000000}"/>
            </a:ext>
          </a:extLst>
        </xdr:cNvPr>
        <xdr:cNvSpPr>
          <a:spLocks noChangeArrowheads="1"/>
        </xdr:cNvSpPr>
      </xdr:nvSpPr>
      <xdr:spPr bwMode="auto">
        <a:xfrm>
          <a:off x="3505200" y="33623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</xdr:row>
      <xdr:rowOff>28575</xdr:rowOff>
    </xdr:from>
    <xdr:to>
      <xdr:col>2</xdr:col>
      <xdr:colOff>0</xdr:colOff>
      <xdr:row>14</xdr:row>
      <xdr:rowOff>28575</xdr:rowOff>
    </xdr:to>
    <xdr:sp macro="" textlink="">
      <xdr:nvSpPr>
        <xdr:cNvPr id="44" name="Rectangle 14">
          <a:extLst>
            <a:ext uri="{FF2B5EF4-FFF2-40B4-BE49-F238E27FC236}">
              <a16:creationId xmlns:a16="http://schemas.microsoft.com/office/drawing/2014/main" id="{00000000-0008-0000-1F00-00002C000000}"/>
            </a:ext>
          </a:extLst>
        </xdr:cNvPr>
        <xdr:cNvSpPr>
          <a:spLocks noChangeArrowheads="1"/>
        </xdr:cNvSpPr>
      </xdr:nvSpPr>
      <xdr:spPr bwMode="auto">
        <a:xfrm>
          <a:off x="3505200" y="2390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12</xdr:row>
      <xdr:rowOff>19050</xdr:rowOff>
    </xdr:from>
    <xdr:to>
      <xdr:col>2</xdr:col>
      <xdr:colOff>0</xdr:colOff>
      <xdr:row>13</xdr:row>
      <xdr:rowOff>19050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1F00-00002D000000}"/>
            </a:ext>
          </a:extLst>
        </xdr:cNvPr>
        <xdr:cNvSpPr>
          <a:spLocks noChangeArrowheads="1"/>
        </xdr:cNvSpPr>
      </xdr:nvSpPr>
      <xdr:spPr bwMode="auto">
        <a:xfrm>
          <a:off x="3505200" y="22098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23</xdr:row>
      <xdr:rowOff>85725</xdr:rowOff>
    </xdr:from>
    <xdr:to>
      <xdr:col>2</xdr:col>
      <xdr:colOff>0</xdr:colOff>
      <xdr:row>24</xdr:row>
      <xdr:rowOff>85725</xdr:rowOff>
    </xdr:to>
    <xdr:sp macro="" textlink="">
      <xdr:nvSpPr>
        <xdr:cNvPr id="46" name="Rectangle 23">
          <a:extLst>
            <a:ext uri="{FF2B5EF4-FFF2-40B4-BE49-F238E27FC236}">
              <a16:creationId xmlns:a16="http://schemas.microsoft.com/office/drawing/2014/main" id="{00000000-0008-0000-1F00-00002E000000}"/>
            </a:ext>
          </a:extLst>
        </xdr:cNvPr>
        <xdr:cNvSpPr>
          <a:spLocks noChangeArrowheads="1"/>
        </xdr:cNvSpPr>
      </xdr:nvSpPr>
      <xdr:spPr bwMode="auto">
        <a:xfrm>
          <a:off x="3505200" y="4114800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21</xdr:row>
      <xdr:rowOff>152400</xdr:rowOff>
    </xdr:from>
    <xdr:to>
      <xdr:col>2</xdr:col>
      <xdr:colOff>0</xdr:colOff>
      <xdr:row>23</xdr:row>
      <xdr:rowOff>0</xdr:rowOff>
    </xdr:to>
    <xdr:sp macro="" textlink="">
      <xdr:nvSpPr>
        <xdr:cNvPr id="47" name="Rectangle 24">
          <a:extLst>
            <a:ext uri="{FF2B5EF4-FFF2-40B4-BE49-F238E27FC236}">
              <a16:creationId xmlns:a16="http://schemas.microsoft.com/office/drawing/2014/main" id="{00000000-0008-0000-1F00-00002F000000}"/>
            </a:ext>
          </a:extLst>
        </xdr:cNvPr>
        <xdr:cNvSpPr>
          <a:spLocks noChangeArrowheads="1"/>
        </xdr:cNvSpPr>
      </xdr:nvSpPr>
      <xdr:spPr bwMode="auto">
        <a:xfrm>
          <a:off x="3505200" y="38481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123825</xdr:rowOff>
    </xdr:from>
    <xdr:to>
      <xdr:col>2</xdr:col>
      <xdr:colOff>0</xdr:colOff>
      <xdr:row>26</xdr:row>
      <xdr:rowOff>133350</xdr:rowOff>
    </xdr:to>
    <xdr:sp macro="" textlink="">
      <xdr:nvSpPr>
        <xdr:cNvPr id="48" name="Rectangle 25">
          <a:extLst>
            <a:ext uri="{FF2B5EF4-FFF2-40B4-BE49-F238E27FC236}">
              <a16:creationId xmlns:a16="http://schemas.microsoft.com/office/drawing/2014/main" id="{00000000-0008-0000-1F00-000030000000}"/>
            </a:ext>
          </a:extLst>
        </xdr:cNvPr>
        <xdr:cNvSpPr>
          <a:spLocks noChangeArrowheads="1"/>
        </xdr:cNvSpPr>
      </xdr:nvSpPr>
      <xdr:spPr bwMode="auto">
        <a:xfrm>
          <a:off x="3505200" y="4486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123825</xdr:rowOff>
    </xdr:from>
    <xdr:to>
      <xdr:col>2</xdr:col>
      <xdr:colOff>0</xdr:colOff>
      <xdr:row>27</xdr:row>
      <xdr:rowOff>133350</xdr:rowOff>
    </xdr:to>
    <xdr:sp macro="" textlink="">
      <xdr:nvSpPr>
        <xdr:cNvPr id="49" name="Rectangle 26">
          <a:extLst>
            <a:ext uri="{FF2B5EF4-FFF2-40B4-BE49-F238E27FC236}">
              <a16:creationId xmlns:a16="http://schemas.microsoft.com/office/drawing/2014/main" id="{00000000-0008-0000-1F00-000031000000}"/>
            </a:ext>
          </a:extLst>
        </xdr:cNvPr>
        <xdr:cNvSpPr>
          <a:spLocks noChangeArrowheads="1"/>
        </xdr:cNvSpPr>
      </xdr:nvSpPr>
      <xdr:spPr bwMode="auto">
        <a:xfrm>
          <a:off x="3505200" y="46482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11</xdr:row>
      <xdr:rowOff>114300</xdr:rowOff>
    </xdr:from>
    <xdr:to>
      <xdr:col>2</xdr:col>
      <xdr:colOff>0</xdr:colOff>
      <xdr:row>11</xdr:row>
      <xdr:rowOff>114300</xdr:rowOff>
    </xdr:to>
    <xdr:sp macro="" textlink="">
      <xdr:nvSpPr>
        <xdr:cNvPr id="50" name="Line 19">
          <a:extLst>
            <a:ext uri="{FF2B5EF4-FFF2-40B4-BE49-F238E27FC236}">
              <a16:creationId xmlns:a16="http://schemas.microsoft.com/office/drawing/2014/main" id="{00000000-0008-0000-1F00-000032000000}"/>
            </a:ext>
          </a:extLst>
        </xdr:cNvPr>
        <xdr:cNvSpPr>
          <a:spLocks noChangeShapeType="1"/>
        </xdr:cNvSpPr>
      </xdr:nvSpPr>
      <xdr:spPr bwMode="auto">
        <a:xfrm>
          <a:off x="3505200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95250</xdr:rowOff>
    </xdr:from>
    <xdr:to>
      <xdr:col>2</xdr:col>
      <xdr:colOff>0</xdr:colOff>
      <xdr:row>33</xdr:row>
      <xdr:rowOff>104775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1F00-000033000000}"/>
            </a:ext>
          </a:extLst>
        </xdr:cNvPr>
        <xdr:cNvSpPr>
          <a:spLocks noChangeArrowheads="1"/>
        </xdr:cNvSpPr>
      </xdr:nvSpPr>
      <xdr:spPr bwMode="auto">
        <a:xfrm>
          <a:off x="3505200" y="5629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21</xdr:row>
      <xdr:rowOff>57150</xdr:rowOff>
    </xdr:from>
    <xdr:to>
      <xdr:col>2</xdr:col>
      <xdr:colOff>0</xdr:colOff>
      <xdr:row>22</xdr:row>
      <xdr:rowOff>66675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1F00-000034000000}"/>
            </a:ext>
          </a:extLst>
        </xdr:cNvPr>
        <xdr:cNvSpPr>
          <a:spLocks noChangeArrowheads="1"/>
        </xdr:cNvSpPr>
      </xdr:nvSpPr>
      <xdr:spPr bwMode="auto">
        <a:xfrm>
          <a:off x="3505200" y="37528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28</xdr:row>
      <xdr:rowOff>66675</xdr:rowOff>
    </xdr:from>
    <xdr:to>
      <xdr:col>2</xdr:col>
      <xdr:colOff>0</xdr:colOff>
      <xdr:row>29</xdr:row>
      <xdr:rowOff>76200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1F00-000035000000}"/>
            </a:ext>
          </a:extLst>
        </xdr:cNvPr>
        <xdr:cNvSpPr>
          <a:spLocks noChangeArrowheads="1"/>
        </xdr:cNvSpPr>
      </xdr:nvSpPr>
      <xdr:spPr bwMode="auto">
        <a:xfrm>
          <a:off x="3505200" y="49339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26</xdr:row>
      <xdr:rowOff>9525</xdr:rowOff>
    </xdr:from>
    <xdr:to>
      <xdr:col>2</xdr:col>
      <xdr:colOff>0</xdr:colOff>
      <xdr:row>27</xdr:row>
      <xdr:rowOff>19050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1F00-000036000000}"/>
            </a:ext>
          </a:extLst>
        </xdr:cNvPr>
        <xdr:cNvSpPr>
          <a:spLocks noChangeArrowheads="1"/>
        </xdr:cNvSpPr>
      </xdr:nvSpPr>
      <xdr:spPr bwMode="auto">
        <a:xfrm>
          <a:off x="3505200" y="45339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35</xdr:row>
      <xdr:rowOff>85725</xdr:rowOff>
    </xdr:from>
    <xdr:to>
      <xdr:col>1</xdr:col>
      <xdr:colOff>285750</xdr:colOff>
      <xdr:row>35</xdr:row>
      <xdr:rowOff>85725</xdr:rowOff>
    </xdr:to>
    <xdr:sp macro="" textlink="">
      <xdr:nvSpPr>
        <xdr:cNvPr id="55" name="Line 3">
          <a:extLst>
            <a:ext uri="{FF2B5EF4-FFF2-40B4-BE49-F238E27FC236}">
              <a16:creationId xmlns:a16="http://schemas.microsoft.com/office/drawing/2014/main" id="{00000000-0008-0000-1F00-000037000000}"/>
            </a:ext>
          </a:extLst>
        </xdr:cNvPr>
        <xdr:cNvSpPr>
          <a:spLocks noChangeShapeType="1"/>
        </xdr:cNvSpPr>
      </xdr:nvSpPr>
      <xdr:spPr bwMode="auto">
        <a:xfrm>
          <a:off x="0" y="6124575"/>
          <a:ext cx="22669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21</xdr:row>
      <xdr:rowOff>9525</xdr:rowOff>
    </xdr:to>
    <xdr:sp macro="" textlink="">
      <xdr:nvSpPr>
        <xdr:cNvPr id="56" name="Rectangle 13">
          <a:extLst>
            <a:ext uri="{FF2B5EF4-FFF2-40B4-BE49-F238E27FC236}">
              <a16:creationId xmlns:a16="http://schemas.microsoft.com/office/drawing/2014/main" id="{00000000-0008-0000-1F00-000038000000}"/>
            </a:ext>
          </a:extLst>
        </xdr:cNvPr>
        <xdr:cNvSpPr>
          <a:spLocks noChangeArrowheads="1"/>
        </xdr:cNvSpPr>
      </xdr:nvSpPr>
      <xdr:spPr bwMode="auto">
        <a:xfrm>
          <a:off x="8696325" y="3533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142875</xdr:rowOff>
    </xdr:from>
    <xdr:to>
      <xdr:col>7</xdr:col>
      <xdr:colOff>0</xdr:colOff>
      <xdr:row>15</xdr:row>
      <xdr:rowOff>152400</xdr:rowOff>
    </xdr:to>
    <xdr:sp macro="" textlink="">
      <xdr:nvSpPr>
        <xdr:cNvPr id="57" name="Rectangle 14">
          <a:extLst>
            <a:ext uri="{FF2B5EF4-FFF2-40B4-BE49-F238E27FC236}">
              <a16:creationId xmlns:a16="http://schemas.microsoft.com/office/drawing/2014/main" id="{00000000-0008-0000-1F00-000039000000}"/>
            </a:ext>
          </a:extLst>
        </xdr:cNvPr>
        <xdr:cNvSpPr>
          <a:spLocks noChangeArrowheads="1"/>
        </xdr:cNvSpPr>
      </xdr:nvSpPr>
      <xdr:spPr bwMode="auto">
        <a:xfrm>
          <a:off x="8696325" y="2676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28575</xdr:rowOff>
    </xdr:from>
    <xdr:to>
      <xdr:col>7</xdr:col>
      <xdr:colOff>0</xdr:colOff>
      <xdr:row>26</xdr:row>
      <xdr:rowOff>38100</xdr:rowOff>
    </xdr:to>
    <xdr:sp macro="" textlink="">
      <xdr:nvSpPr>
        <xdr:cNvPr id="58" name="Rectangle 17">
          <a:extLst>
            <a:ext uri="{FF2B5EF4-FFF2-40B4-BE49-F238E27FC236}">
              <a16:creationId xmlns:a16="http://schemas.microsoft.com/office/drawing/2014/main" id="{00000000-0008-0000-1F00-00003A000000}"/>
            </a:ext>
          </a:extLst>
        </xdr:cNvPr>
        <xdr:cNvSpPr>
          <a:spLocks noChangeArrowheads="1"/>
        </xdr:cNvSpPr>
      </xdr:nvSpPr>
      <xdr:spPr bwMode="auto">
        <a:xfrm>
          <a:off x="8696325" y="43910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114300</xdr:rowOff>
    </xdr:from>
    <xdr:to>
      <xdr:col>7</xdr:col>
      <xdr:colOff>0</xdr:colOff>
      <xdr:row>26</xdr:row>
      <xdr:rowOff>123825</xdr:rowOff>
    </xdr:to>
    <xdr:sp macro="" textlink="">
      <xdr:nvSpPr>
        <xdr:cNvPr id="59" name="Rectangle 23">
          <a:extLst>
            <a:ext uri="{FF2B5EF4-FFF2-40B4-BE49-F238E27FC236}">
              <a16:creationId xmlns:a16="http://schemas.microsoft.com/office/drawing/2014/main" id="{00000000-0008-0000-1F00-00003B000000}"/>
            </a:ext>
          </a:extLst>
        </xdr:cNvPr>
        <xdr:cNvSpPr>
          <a:spLocks noChangeArrowheads="1"/>
        </xdr:cNvSpPr>
      </xdr:nvSpPr>
      <xdr:spPr bwMode="auto">
        <a:xfrm>
          <a:off x="8696325" y="44767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76200</xdr:rowOff>
    </xdr:from>
    <xdr:to>
      <xdr:col>7</xdr:col>
      <xdr:colOff>0</xdr:colOff>
      <xdr:row>27</xdr:row>
      <xdr:rowOff>85725</xdr:rowOff>
    </xdr:to>
    <xdr:sp macro="" textlink="">
      <xdr:nvSpPr>
        <xdr:cNvPr id="60" name="Rectangle 24">
          <a:extLst>
            <a:ext uri="{FF2B5EF4-FFF2-40B4-BE49-F238E27FC236}">
              <a16:creationId xmlns:a16="http://schemas.microsoft.com/office/drawing/2014/main" id="{00000000-0008-0000-1F00-00003C000000}"/>
            </a:ext>
          </a:extLst>
        </xdr:cNvPr>
        <xdr:cNvSpPr>
          <a:spLocks noChangeArrowheads="1"/>
        </xdr:cNvSpPr>
      </xdr:nvSpPr>
      <xdr:spPr bwMode="auto">
        <a:xfrm>
          <a:off x="8696325" y="460057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38100</xdr:rowOff>
    </xdr:to>
    <xdr:sp macro="" textlink="">
      <xdr:nvSpPr>
        <xdr:cNvPr id="61" name="Rectangle 25">
          <a:extLst>
            <a:ext uri="{FF2B5EF4-FFF2-40B4-BE49-F238E27FC236}">
              <a16:creationId xmlns:a16="http://schemas.microsoft.com/office/drawing/2014/main" id="{00000000-0008-0000-1F00-00003D000000}"/>
            </a:ext>
          </a:extLst>
        </xdr:cNvPr>
        <xdr:cNvSpPr>
          <a:spLocks noChangeArrowheads="1"/>
        </xdr:cNvSpPr>
      </xdr:nvSpPr>
      <xdr:spPr bwMode="auto">
        <a:xfrm>
          <a:off x="8696325" y="6200775"/>
          <a:ext cx="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</xdr:row>
      <xdr:rowOff>76200</xdr:rowOff>
    </xdr:from>
    <xdr:to>
      <xdr:col>7</xdr:col>
      <xdr:colOff>0</xdr:colOff>
      <xdr:row>6</xdr:row>
      <xdr:rowOff>0</xdr:rowOff>
    </xdr:to>
    <xdr:sp macro="" textlink="">
      <xdr:nvSpPr>
        <xdr:cNvPr id="62" name="Rectangle 14">
          <a:extLst>
            <a:ext uri="{FF2B5EF4-FFF2-40B4-BE49-F238E27FC236}">
              <a16:creationId xmlns:a16="http://schemas.microsoft.com/office/drawing/2014/main" id="{00000000-0008-0000-1F00-00003E000000}"/>
            </a:ext>
          </a:extLst>
        </xdr:cNvPr>
        <xdr:cNvSpPr>
          <a:spLocks noChangeArrowheads="1"/>
        </xdr:cNvSpPr>
      </xdr:nvSpPr>
      <xdr:spPr bwMode="auto">
        <a:xfrm>
          <a:off x="8696325" y="571500"/>
          <a:ext cx="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27</xdr:row>
      <xdr:rowOff>114300</xdr:rowOff>
    </xdr:from>
    <xdr:to>
      <xdr:col>7</xdr:col>
      <xdr:colOff>0</xdr:colOff>
      <xdr:row>28</xdr:row>
      <xdr:rowOff>114300</xdr:rowOff>
    </xdr:to>
    <xdr:sp macro="" textlink="">
      <xdr:nvSpPr>
        <xdr:cNvPr id="63" name="Rectangle 17">
          <a:extLst>
            <a:ext uri="{FF2B5EF4-FFF2-40B4-BE49-F238E27FC236}">
              <a16:creationId xmlns:a16="http://schemas.microsoft.com/office/drawing/2014/main" id="{00000000-0008-0000-1F00-00003F000000}"/>
            </a:ext>
          </a:extLst>
        </xdr:cNvPr>
        <xdr:cNvSpPr>
          <a:spLocks noChangeArrowheads="1"/>
        </xdr:cNvSpPr>
      </xdr:nvSpPr>
      <xdr:spPr bwMode="auto">
        <a:xfrm>
          <a:off x="8696325" y="48101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38100</xdr:rowOff>
    </xdr:from>
    <xdr:to>
      <xdr:col>7</xdr:col>
      <xdr:colOff>0</xdr:colOff>
      <xdr:row>24</xdr:row>
      <xdr:rowOff>38100</xdr:rowOff>
    </xdr:to>
    <xdr:sp macro="" textlink="">
      <xdr:nvSpPr>
        <xdr:cNvPr id="64" name="Rectangle 18">
          <a:extLst>
            <a:ext uri="{FF2B5EF4-FFF2-40B4-BE49-F238E27FC236}">
              <a16:creationId xmlns:a16="http://schemas.microsoft.com/office/drawing/2014/main" id="{00000000-0008-0000-1F00-000040000000}"/>
            </a:ext>
          </a:extLst>
        </xdr:cNvPr>
        <xdr:cNvSpPr>
          <a:spLocks noChangeArrowheads="1"/>
        </xdr:cNvSpPr>
      </xdr:nvSpPr>
      <xdr:spPr bwMode="auto">
        <a:xfrm>
          <a:off x="8696325" y="406717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17</xdr:row>
      <xdr:rowOff>9525</xdr:rowOff>
    </xdr:from>
    <xdr:to>
      <xdr:col>7</xdr:col>
      <xdr:colOff>0</xdr:colOff>
      <xdr:row>17</xdr:row>
      <xdr:rowOff>9525</xdr:rowOff>
    </xdr:to>
    <xdr:sp macro="" textlink="">
      <xdr:nvSpPr>
        <xdr:cNvPr id="65" name="Line 19">
          <a:extLst>
            <a:ext uri="{FF2B5EF4-FFF2-40B4-BE49-F238E27FC236}">
              <a16:creationId xmlns:a16="http://schemas.microsoft.com/office/drawing/2014/main" id="{00000000-0008-0000-1F00-000041000000}"/>
            </a:ext>
          </a:extLst>
        </xdr:cNvPr>
        <xdr:cNvSpPr>
          <a:spLocks noChangeShapeType="1"/>
        </xdr:cNvSpPr>
      </xdr:nvSpPr>
      <xdr:spPr bwMode="auto">
        <a:xfrm>
          <a:off x="8696325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28575</xdr:rowOff>
    </xdr:from>
    <xdr:to>
      <xdr:col>7</xdr:col>
      <xdr:colOff>0</xdr:colOff>
      <xdr:row>34</xdr:row>
      <xdr:rowOff>28575</xdr:rowOff>
    </xdr:to>
    <xdr:sp macro="" textlink="">
      <xdr:nvSpPr>
        <xdr:cNvPr id="66" name="Rectangle 23">
          <a:extLst>
            <a:ext uri="{FF2B5EF4-FFF2-40B4-BE49-F238E27FC236}">
              <a16:creationId xmlns:a16="http://schemas.microsoft.com/office/drawing/2014/main" id="{00000000-0008-0000-1F00-000042000000}"/>
            </a:ext>
          </a:extLst>
        </xdr:cNvPr>
        <xdr:cNvSpPr>
          <a:spLocks noChangeArrowheads="1"/>
        </xdr:cNvSpPr>
      </xdr:nvSpPr>
      <xdr:spPr bwMode="auto">
        <a:xfrm>
          <a:off x="8696325" y="5724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27</xdr:row>
      <xdr:rowOff>123825</xdr:rowOff>
    </xdr:from>
    <xdr:to>
      <xdr:col>7</xdr:col>
      <xdr:colOff>0</xdr:colOff>
      <xdr:row>28</xdr:row>
      <xdr:rowOff>123825</xdr:rowOff>
    </xdr:to>
    <xdr:sp macro="" textlink="">
      <xdr:nvSpPr>
        <xdr:cNvPr id="67" name="Rectangle 24">
          <a:extLst>
            <a:ext uri="{FF2B5EF4-FFF2-40B4-BE49-F238E27FC236}">
              <a16:creationId xmlns:a16="http://schemas.microsoft.com/office/drawing/2014/main" id="{00000000-0008-0000-1F00-000043000000}"/>
            </a:ext>
          </a:extLst>
        </xdr:cNvPr>
        <xdr:cNvSpPr>
          <a:spLocks noChangeArrowheads="1"/>
        </xdr:cNvSpPr>
      </xdr:nvSpPr>
      <xdr:spPr bwMode="auto">
        <a:xfrm>
          <a:off x="8696325" y="48196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9525</xdr:rowOff>
    </xdr:from>
    <xdr:to>
      <xdr:col>7</xdr:col>
      <xdr:colOff>0</xdr:colOff>
      <xdr:row>21</xdr:row>
      <xdr:rowOff>19050</xdr:rowOff>
    </xdr:to>
    <xdr:sp macro="" textlink="">
      <xdr:nvSpPr>
        <xdr:cNvPr id="68" name="Rectangle 25">
          <a:extLst>
            <a:ext uri="{FF2B5EF4-FFF2-40B4-BE49-F238E27FC236}">
              <a16:creationId xmlns:a16="http://schemas.microsoft.com/office/drawing/2014/main" id="{00000000-0008-0000-1F00-000044000000}"/>
            </a:ext>
          </a:extLst>
        </xdr:cNvPr>
        <xdr:cNvSpPr>
          <a:spLocks noChangeArrowheads="1"/>
        </xdr:cNvSpPr>
      </xdr:nvSpPr>
      <xdr:spPr bwMode="auto">
        <a:xfrm>
          <a:off x="8696325" y="35433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142875</xdr:rowOff>
    </xdr:to>
    <xdr:sp macro="" textlink="">
      <xdr:nvSpPr>
        <xdr:cNvPr id="69" name="Rectangle 26">
          <a:extLst>
            <a:ext uri="{FF2B5EF4-FFF2-40B4-BE49-F238E27FC236}">
              <a16:creationId xmlns:a16="http://schemas.microsoft.com/office/drawing/2014/main" id="{00000000-0008-0000-1F00-000045000000}"/>
            </a:ext>
          </a:extLst>
        </xdr:cNvPr>
        <xdr:cNvSpPr>
          <a:spLocks noChangeArrowheads="1"/>
        </xdr:cNvSpPr>
      </xdr:nvSpPr>
      <xdr:spPr bwMode="auto">
        <a:xfrm>
          <a:off x="8696325" y="465772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70" name="Rectangle 13">
          <a:extLst>
            <a:ext uri="{FF2B5EF4-FFF2-40B4-BE49-F238E27FC236}">
              <a16:creationId xmlns:a16="http://schemas.microsoft.com/office/drawing/2014/main" id="{00000000-0008-0000-1F00-000046000000}"/>
            </a:ext>
          </a:extLst>
        </xdr:cNvPr>
        <xdr:cNvSpPr>
          <a:spLocks noChangeArrowheads="1"/>
        </xdr:cNvSpPr>
      </xdr:nvSpPr>
      <xdr:spPr bwMode="auto">
        <a:xfrm>
          <a:off x="8696325" y="33623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28575</xdr:rowOff>
    </xdr:from>
    <xdr:to>
      <xdr:col>7</xdr:col>
      <xdr:colOff>0</xdr:colOff>
      <xdr:row>14</xdr:row>
      <xdr:rowOff>28575</xdr:rowOff>
    </xdr:to>
    <xdr:sp macro="" textlink="">
      <xdr:nvSpPr>
        <xdr:cNvPr id="71" name="Rectangle 14">
          <a:extLst>
            <a:ext uri="{FF2B5EF4-FFF2-40B4-BE49-F238E27FC236}">
              <a16:creationId xmlns:a16="http://schemas.microsoft.com/office/drawing/2014/main" id="{00000000-0008-0000-1F00-000047000000}"/>
            </a:ext>
          </a:extLst>
        </xdr:cNvPr>
        <xdr:cNvSpPr>
          <a:spLocks noChangeArrowheads="1"/>
        </xdr:cNvSpPr>
      </xdr:nvSpPr>
      <xdr:spPr bwMode="auto">
        <a:xfrm>
          <a:off x="8696325" y="2390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19050</xdr:rowOff>
    </xdr:from>
    <xdr:to>
      <xdr:col>7</xdr:col>
      <xdr:colOff>0</xdr:colOff>
      <xdr:row>13</xdr:row>
      <xdr:rowOff>19050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F00-000048000000}"/>
            </a:ext>
          </a:extLst>
        </xdr:cNvPr>
        <xdr:cNvSpPr>
          <a:spLocks noChangeArrowheads="1"/>
        </xdr:cNvSpPr>
      </xdr:nvSpPr>
      <xdr:spPr bwMode="auto">
        <a:xfrm>
          <a:off x="8696325" y="22098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85725</xdr:rowOff>
    </xdr:from>
    <xdr:to>
      <xdr:col>7</xdr:col>
      <xdr:colOff>0</xdr:colOff>
      <xdr:row>24</xdr:row>
      <xdr:rowOff>85725</xdr:rowOff>
    </xdr:to>
    <xdr:sp macro="" textlink="">
      <xdr:nvSpPr>
        <xdr:cNvPr id="73" name="Rectangle 23">
          <a:extLst>
            <a:ext uri="{FF2B5EF4-FFF2-40B4-BE49-F238E27FC236}">
              <a16:creationId xmlns:a16="http://schemas.microsoft.com/office/drawing/2014/main" id="{00000000-0008-0000-1F00-000049000000}"/>
            </a:ext>
          </a:extLst>
        </xdr:cNvPr>
        <xdr:cNvSpPr>
          <a:spLocks noChangeArrowheads="1"/>
        </xdr:cNvSpPr>
      </xdr:nvSpPr>
      <xdr:spPr bwMode="auto">
        <a:xfrm>
          <a:off x="8696325" y="4114800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21</xdr:row>
      <xdr:rowOff>152400</xdr:rowOff>
    </xdr:from>
    <xdr:to>
      <xdr:col>7</xdr:col>
      <xdr:colOff>0</xdr:colOff>
      <xdr:row>23</xdr:row>
      <xdr:rowOff>0</xdr:rowOff>
    </xdr:to>
    <xdr:sp macro="" textlink="">
      <xdr:nvSpPr>
        <xdr:cNvPr id="74" name="Rectangle 24">
          <a:extLst>
            <a:ext uri="{FF2B5EF4-FFF2-40B4-BE49-F238E27FC236}">
              <a16:creationId xmlns:a16="http://schemas.microsoft.com/office/drawing/2014/main" id="{00000000-0008-0000-1F00-00004A000000}"/>
            </a:ext>
          </a:extLst>
        </xdr:cNvPr>
        <xdr:cNvSpPr>
          <a:spLocks noChangeArrowheads="1"/>
        </xdr:cNvSpPr>
      </xdr:nvSpPr>
      <xdr:spPr bwMode="auto">
        <a:xfrm>
          <a:off x="8696325" y="38481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123825</xdr:rowOff>
    </xdr:from>
    <xdr:to>
      <xdr:col>7</xdr:col>
      <xdr:colOff>0</xdr:colOff>
      <xdr:row>26</xdr:row>
      <xdr:rowOff>133350</xdr:rowOff>
    </xdr:to>
    <xdr:sp macro="" textlink="">
      <xdr:nvSpPr>
        <xdr:cNvPr id="75" name="Rectangle 25">
          <a:extLst>
            <a:ext uri="{FF2B5EF4-FFF2-40B4-BE49-F238E27FC236}">
              <a16:creationId xmlns:a16="http://schemas.microsoft.com/office/drawing/2014/main" id="{00000000-0008-0000-1F00-00004B000000}"/>
            </a:ext>
          </a:extLst>
        </xdr:cNvPr>
        <xdr:cNvSpPr>
          <a:spLocks noChangeArrowheads="1"/>
        </xdr:cNvSpPr>
      </xdr:nvSpPr>
      <xdr:spPr bwMode="auto">
        <a:xfrm>
          <a:off x="8696325" y="4486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123825</xdr:rowOff>
    </xdr:from>
    <xdr:to>
      <xdr:col>7</xdr:col>
      <xdr:colOff>0</xdr:colOff>
      <xdr:row>27</xdr:row>
      <xdr:rowOff>133350</xdr:rowOff>
    </xdr:to>
    <xdr:sp macro="" textlink="">
      <xdr:nvSpPr>
        <xdr:cNvPr id="76" name="Rectangle 26">
          <a:extLst>
            <a:ext uri="{FF2B5EF4-FFF2-40B4-BE49-F238E27FC236}">
              <a16:creationId xmlns:a16="http://schemas.microsoft.com/office/drawing/2014/main" id="{00000000-0008-0000-1F00-00004C000000}"/>
            </a:ext>
          </a:extLst>
        </xdr:cNvPr>
        <xdr:cNvSpPr>
          <a:spLocks noChangeArrowheads="1"/>
        </xdr:cNvSpPr>
      </xdr:nvSpPr>
      <xdr:spPr bwMode="auto">
        <a:xfrm>
          <a:off x="8696325" y="46482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11</xdr:row>
      <xdr:rowOff>114300</xdr:rowOff>
    </xdr:from>
    <xdr:to>
      <xdr:col>7</xdr:col>
      <xdr:colOff>0</xdr:colOff>
      <xdr:row>11</xdr:row>
      <xdr:rowOff>114300</xdr:rowOff>
    </xdr:to>
    <xdr:sp macro="" textlink="">
      <xdr:nvSpPr>
        <xdr:cNvPr id="77" name="Line 19">
          <a:extLst>
            <a:ext uri="{FF2B5EF4-FFF2-40B4-BE49-F238E27FC236}">
              <a16:creationId xmlns:a16="http://schemas.microsoft.com/office/drawing/2014/main" id="{00000000-0008-0000-1F00-00004D000000}"/>
            </a:ext>
          </a:extLst>
        </xdr:cNvPr>
        <xdr:cNvSpPr>
          <a:spLocks noChangeShapeType="1"/>
        </xdr:cNvSpPr>
      </xdr:nvSpPr>
      <xdr:spPr bwMode="auto">
        <a:xfrm>
          <a:off x="86963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104775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1F00-00004E000000}"/>
            </a:ext>
          </a:extLst>
        </xdr:cNvPr>
        <xdr:cNvSpPr>
          <a:spLocks noChangeArrowheads="1"/>
        </xdr:cNvSpPr>
      </xdr:nvSpPr>
      <xdr:spPr bwMode="auto">
        <a:xfrm>
          <a:off x="8696325" y="5629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21</xdr:row>
      <xdr:rowOff>57150</xdr:rowOff>
    </xdr:from>
    <xdr:to>
      <xdr:col>7</xdr:col>
      <xdr:colOff>0</xdr:colOff>
      <xdr:row>22</xdr:row>
      <xdr:rowOff>66675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1F00-00004F000000}"/>
            </a:ext>
          </a:extLst>
        </xdr:cNvPr>
        <xdr:cNvSpPr>
          <a:spLocks noChangeArrowheads="1"/>
        </xdr:cNvSpPr>
      </xdr:nvSpPr>
      <xdr:spPr bwMode="auto">
        <a:xfrm>
          <a:off x="8696325" y="37528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28</xdr:row>
      <xdr:rowOff>66675</xdr:rowOff>
    </xdr:from>
    <xdr:to>
      <xdr:col>7</xdr:col>
      <xdr:colOff>0</xdr:colOff>
      <xdr:row>29</xdr:row>
      <xdr:rowOff>76200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1F00-000050000000}"/>
            </a:ext>
          </a:extLst>
        </xdr:cNvPr>
        <xdr:cNvSpPr>
          <a:spLocks noChangeArrowheads="1"/>
        </xdr:cNvSpPr>
      </xdr:nvSpPr>
      <xdr:spPr bwMode="auto">
        <a:xfrm>
          <a:off x="8696325" y="49339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9525</xdr:rowOff>
    </xdr:from>
    <xdr:to>
      <xdr:col>7</xdr:col>
      <xdr:colOff>0</xdr:colOff>
      <xdr:row>27</xdr:row>
      <xdr:rowOff>19050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1F00-000051000000}"/>
            </a:ext>
          </a:extLst>
        </xdr:cNvPr>
        <xdr:cNvSpPr>
          <a:spLocks noChangeArrowheads="1"/>
        </xdr:cNvSpPr>
      </xdr:nvSpPr>
      <xdr:spPr bwMode="auto">
        <a:xfrm>
          <a:off x="8696325" y="45339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35</xdr:row>
      <xdr:rowOff>85725</xdr:rowOff>
    </xdr:from>
    <xdr:to>
      <xdr:col>6</xdr:col>
      <xdr:colOff>0</xdr:colOff>
      <xdr:row>35</xdr:row>
      <xdr:rowOff>85725</xdr:rowOff>
    </xdr:to>
    <xdr:sp macro="" textlink="">
      <xdr:nvSpPr>
        <xdr:cNvPr id="82" name="Line 3">
          <a:extLst>
            <a:ext uri="{FF2B5EF4-FFF2-40B4-BE49-F238E27FC236}">
              <a16:creationId xmlns:a16="http://schemas.microsoft.com/office/drawing/2014/main" id="{00000000-0008-0000-1F00-000052000000}"/>
            </a:ext>
          </a:extLst>
        </xdr:cNvPr>
        <xdr:cNvSpPr>
          <a:spLocks noChangeShapeType="1"/>
        </xdr:cNvSpPr>
      </xdr:nvSpPr>
      <xdr:spPr bwMode="auto">
        <a:xfrm>
          <a:off x="5324475" y="6124575"/>
          <a:ext cx="18954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21</xdr:row>
      <xdr:rowOff>9525</xdr:rowOff>
    </xdr:to>
    <xdr:sp macro="" textlink="">
      <xdr:nvSpPr>
        <xdr:cNvPr id="83" name="Rectangle 13">
          <a:extLst>
            <a:ext uri="{FF2B5EF4-FFF2-40B4-BE49-F238E27FC236}">
              <a16:creationId xmlns:a16="http://schemas.microsoft.com/office/drawing/2014/main" id="{00000000-0008-0000-1F00-000053000000}"/>
            </a:ext>
          </a:extLst>
        </xdr:cNvPr>
        <xdr:cNvSpPr>
          <a:spLocks noChangeArrowheads="1"/>
        </xdr:cNvSpPr>
      </xdr:nvSpPr>
      <xdr:spPr bwMode="auto">
        <a:xfrm>
          <a:off x="8696325" y="3533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142875</xdr:rowOff>
    </xdr:from>
    <xdr:to>
      <xdr:col>7</xdr:col>
      <xdr:colOff>0</xdr:colOff>
      <xdr:row>15</xdr:row>
      <xdr:rowOff>152400</xdr:rowOff>
    </xdr:to>
    <xdr:sp macro="" textlink="">
      <xdr:nvSpPr>
        <xdr:cNvPr id="84" name="Rectangle 14">
          <a:extLst>
            <a:ext uri="{FF2B5EF4-FFF2-40B4-BE49-F238E27FC236}">
              <a16:creationId xmlns:a16="http://schemas.microsoft.com/office/drawing/2014/main" id="{00000000-0008-0000-1F00-000054000000}"/>
            </a:ext>
          </a:extLst>
        </xdr:cNvPr>
        <xdr:cNvSpPr>
          <a:spLocks noChangeArrowheads="1"/>
        </xdr:cNvSpPr>
      </xdr:nvSpPr>
      <xdr:spPr bwMode="auto">
        <a:xfrm>
          <a:off x="8696325" y="2676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28575</xdr:rowOff>
    </xdr:from>
    <xdr:to>
      <xdr:col>7</xdr:col>
      <xdr:colOff>0</xdr:colOff>
      <xdr:row>26</xdr:row>
      <xdr:rowOff>38100</xdr:rowOff>
    </xdr:to>
    <xdr:sp macro="" textlink="">
      <xdr:nvSpPr>
        <xdr:cNvPr id="85" name="Rectangle 17">
          <a:extLst>
            <a:ext uri="{FF2B5EF4-FFF2-40B4-BE49-F238E27FC236}">
              <a16:creationId xmlns:a16="http://schemas.microsoft.com/office/drawing/2014/main" id="{00000000-0008-0000-1F00-000055000000}"/>
            </a:ext>
          </a:extLst>
        </xdr:cNvPr>
        <xdr:cNvSpPr>
          <a:spLocks noChangeArrowheads="1"/>
        </xdr:cNvSpPr>
      </xdr:nvSpPr>
      <xdr:spPr bwMode="auto">
        <a:xfrm>
          <a:off x="8696325" y="43910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114300</xdr:rowOff>
    </xdr:from>
    <xdr:to>
      <xdr:col>7</xdr:col>
      <xdr:colOff>0</xdr:colOff>
      <xdr:row>26</xdr:row>
      <xdr:rowOff>123825</xdr:rowOff>
    </xdr:to>
    <xdr:sp macro="" textlink="">
      <xdr:nvSpPr>
        <xdr:cNvPr id="86" name="Rectangle 23">
          <a:extLst>
            <a:ext uri="{FF2B5EF4-FFF2-40B4-BE49-F238E27FC236}">
              <a16:creationId xmlns:a16="http://schemas.microsoft.com/office/drawing/2014/main" id="{00000000-0008-0000-1F00-000056000000}"/>
            </a:ext>
          </a:extLst>
        </xdr:cNvPr>
        <xdr:cNvSpPr>
          <a:spLocks noChangeArrowheads="1"/>
        </xdr:cNvSpPr>
      </xdr:nvSpPr>
      <xdr:spPr bwMode="auto">
        <a:xfrm>
          <a:off x="8696325" y="44767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76200</xdr:rowOff>
    </xdr:from>
    <xdr:to>
      <xdr:col>7</xdr:col>
      <xdr:colOff>0</xdr:colOff>
      <xdr:row>27</xdr:row>
      <xdr:rowOff>85725</xdr:rowOff>
    </xdr:to>
    <xdr:sp macro="" textlink="">
      <xdr:nvSpPr>
        <xdr:cNvPr id="87" name="Rectangle 24">
          <a:extLst>
            <a:ext uri="{FF2B5EF4-FFF2-40B4-BE49-F238E27FC236}">
              <a16:creationId xmlns:a16="http://schemas.microsoft.com/office/drawing/2014/main" id="{00000000-0008-0000-1F00-000057000000}"/>
            </a:ext>
          </a:extLst>
        </xdr:cNvPr>
        <xdr:cNvSpPr>
          <a:spLocks noChangeArrowheads="1"/>
        </xdr:cNvSpPr>
      </xdr:nvSpPr>
      <xdr:spPr bwMode="auto">
        <a:xfrm>
          <a:off x="8696325" y="460057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36</xdr:row>
      <xdr:rowOff>0</xdr:rowOff>
    </xdr:from>
    <xdr:to>
      <xdr:col>7</xdr:col>
      <xdr:colOff>0</xdr:colOff>
      <xdr:row>36</xdr:row>
      <xdr:rowOff>38100</xdr:rowOff>
    </xdr:to>
    <xdr:sp macro="" textlink="">
      <xdr:nvSpPr>
        <xdr:cNvPr id="88" name="Rectangle 25">
          <a:extLst>
            <a:ext uri="{FF2B5EF4-FFF2-40B4-BE49-F238E27FC236}">
              <a16:creationId xmlns:a16="http://schemas.microsoft.com/office/drawing/2014/main" id="{00000000-0008-0000-1F00-000058000000}"/>
            </a:ext>
          </a:extLst>
        </xdr:cNvPr>
        <xdr:cNvSpPr>
          <a:spLocks noChangeArrowheads="1"/>
        </xdr:cNvSpPr>
      </xdr:nvSpPr>
      <xdr:spPr bwMode="auto">
        <a:xfrm>
          <a:off x="8696325" y="6200775"/>
          <a:ext cx="0" cy="38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</xdr:row>
      <xdr:rowOff>76200</xdr:rowOff>
    </xdr:from>
    <xdr:to>
      <xdr:col>7</xdr:col>
      <xdr:colOff>0</xdr:colOff>
      <xdr:row>6</xdr:row>
      <xdr:rowOff>0</xdr:rowOff>
    </xdr:to>
    <xdr:sp macro="" textlink="">
      <xdr:nvSpPr>
        <xdr:cNvPr id="89" name="Rectangle 14">
          <a:extLst>
            <a:ext uri="{FF2B5EF4-FFF2-40B4-BE49-F238E27FC236}">
              <a16:creationId xmlns:a16="http://schemas.microsoft.com/office/drawing/2014/main" id="{00000000-0008-0000-1F00-000059000000}"/>
            </a:ext>
          </a:extLst>
        </xdr:cNvPr>
        <xdr:cNvSpPr>
          <a:spLocks noChangeArrowheads="1"/>
        </xdr:cNvSpPr>
      </xdr:nvSpPr>
      <xdr:spPr bwMode="auto">
        <a:xfrm>
          <a:off x="8696325" y="571500"/>
          <a:ext cx="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27</xdr:row>
      <xdr:rowOff>114300</xdr:rowOff>
    </xdr:from>
    <xdr:to>
      <xdr:col>7</xdr:col>
      <xdr:colOff>0</xdr:colOff>
      <xdr:row>28</xdr:row>
      <xdr:rowOff>114300</xdr:rowOff>
    </xdr:to>
    <xdr:sp macro="" textlink="">
      <xdr:nvSpPr>
        <xdr:cNvPr id="90" name="Rectangle 17">
          <a:extLst>
            <a:ext uri="{FF2B5EF4-FFF2-40B4-BE49-F238E27FC236}">
              <a16:creationId xmlns:a16="http://schemas.microsoft.com/office/drawing/2014/main" id="{00000000-0008-0000-1F00-00005A000000}"/>
            </a:ext>
          </a:extLst>
        </xdr:cNvPr>
        <xdr:cNvSpPr>
          <a:spLocks noChangeArrowheads="1"/>
        </xdr:cNvSpPr>
      </xdr:nvSpPr>
      <xdr:spPr bwMode="auto">
        <a:xfrm>
          <a:off x="8696325" y="48101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38100</xdr:rowOff>
    </xdr:from>
    <xdr:to>
      <xdr:col>7</xdr:col>
      <xdr:colOff>0</xdr:colOff>
      <xdr:row>24</xdr:row>
      <xdr:rowOff>38100</xdr:rowOff>
    </xdr:to>
    <xdr:sp macro="" textlink="">
      <xdr:nvSpPr>
        <xdr:cNvPr id="91" name="Rectangle 18">
          <a:extLst>
            <a:ext uri="{FF2B5EF4-FFF2-40B4-BE49-F238E27FC236}">
              <a16:creationId xmlns:a16="http://schemas.microsoft.com/office/drawing/2014/main" id="{00000000-0008-0000-1F00-00005B000000}"/>
            </a:ext>
          </a:extLst>
        </xdr:cNvPr>
        <xdr:cNvSpPr>
          <a:spLocks noChangeArrowheads="1"/>
        </xdr:cNvSpPr>
      </xdr:nvSpPr>
      <xdr:spPr bwMode="auto">
        <a:xfrm>
          <a:off x="8696325" y="406717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17</xdr:row>
      <xdr:rowOff>9525</xdr:rowOff>
    </xdr:from>
    <xdr:to>
      <xdr:col>7</xdr:col>
      <xdr:colOff>0</xdr:colOff>
      <xdr:row>17</xdr:row>
      <xdr:rowOff>9525</xdr:rowOff>
    </xdr:to>
    <xdr:sp macro="" textlink="">
      <xdr:nvSpPr>
        <xdr:cNvPr id="92" name="Line 19">
          <a:extLst>
            <a:ext uri="{FF2B5EF4-FFF2-40B4-BE49-F238E27FC236}">
              <a16:creationId xmlns:a16="http://schemas.microsoft.com/office/drawing/2014/main" id="{00000000-0008-0000-1F00-00005C000000}"/>
            </a:ext>
          </a:extLst>
        </xdr:cNvPr>
        <xdr:cNvSpPr>
          <a:spLocks noChangeShapeType="1"/>
        </xdr:cNvSpPr>
      </xdr:nvSpPr>
      <xdr:spPr bwMode="auto">
        <a:xfrm>
          <a:off x="8696325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33</xdr:row>
      <xdr:rowOff>28575</xdr:rowOff>
    </xdr:from>
    <xdr:to>
      <xdr:col>7</xdr:col>
      <xdr:colOff>0</xdr:colOff>
      <xdr:row>34</xdr:row>
      <xdr:rowOff>28575</xdr:rowOff>
    </xdr:to>
    <xdr:sp macro="" textlink="">
      <xdr:nvSpPr>
        <xdr:cNvPr id="93" name="Rectangle 23">
          <a:extLst>
            <a:ext uri="{FF2B5EF4-FFF2-40B4-BE49-F238E27FC236}">
              <a16:creationId xmlns:a16="http://schemas.microsoft.com/office/drawing/2014/main" id="{00000000-0008-0000-1F00-00005D000000}"/>
            </a:ext>
          </a:extLst>
        </xdr:cNvPr>
        <xdr:cNvSpPr>
          <a:spLocks noChangeArrowheads="1"/>
        </xdr:cNvSpPr>
      </xdr:nvSpPr>
      <xdr:spPr bwMode="auto">
        <a:xfrm>
          <a:off x="8696325" y="57245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27</xdr:row>
      <xdr:rowOff>123825</xdr:rowOff>
    </xdr:from>
    <xdr:to>
      <xdr:col>7</xdr:col>
      <xdr:colOff>0</xdr:colOff>
      <xdr:row>28</xdr:row>
      <xdr:rowOff>123825</xdr:rowOff>
    </xdr:to>
    <xdr:sp macro="" textlink="">
      <xdr:nvSpPr>
        <xdr:cNvPr id="94" name="Rectangle 24">
          <a:extLst>
            <a:ext uri="{FF2B5EF4-FFF2-40B4-BE49-F238E27FC236}">
              <a16:creationId xmlns:a16="http://schemas.microsoft.com/office/drawing/2014/main" id="{00000000-0008-0000-1F00-00005E000000}"/>
            </a:ext>
          </a:extLst>
        </xdr:cNvPr>
        <xdr:cNvSpPr>
          <a:spLocks noChangeArrowheads="1"/>
        </xdr:cNvSpPr>
      </xdr:nvSpPr>
      <xdr:spPr bwMode="auto">
        <a:xfrm>
          <a:off x="8696325" y="481965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9525</xdr:rowOff>
    </xdr:from>
    <xdr:to>
      <xdr:col>7</xdr:col>
      <xdr:colOff>0</xdr:colOff>
      <xdr:row>21</xdr:row>
      <xdr:rowOff>19050</xdr:rowOff>
    </xdr:to>
    <xdr:sp macro="" textlink="">
      <xdr:nvSpPr>
        <xdr:cNvPr id="95" name="Rectangle 25">
          <a:extLst>
            <a:ext uri="{FF2B5EF4-FFF2-40B4-BE49-F238E27FC236}">
              <a16:creationId xmlns:a16="http://schemas.microsoft.com/office/drawing/2014/main" id="{00000000-0008-0000-1F00-00005F000000}"/>
            </a:ext>
          </a:extLst>
        </xdr:cNvPr>
        <xdr:cNvSpPr>
          <a:spLocks noChangeArrowheads="1"/>
        </xdr:cNvSpPr>
      </xdr:nvSpPr>
      <xdr:spPr bwMode="auto">
        <a:xfrm>
          <a:off x="8696325" y="35433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133350</xdr:rowOff>
    </xdr:from>
    <xdr:to>
      <xdr:col>7</xdr:col>
      <xdr:colOff>0</xdr:colOff>
      <xdr:row>27</xdr:row>
      <xdr:rowOff>142875</xdr:rowOff>
    </xdr:to>
    <xdr:sp macro="" textlink="">
      <xdr:nvSpPr>
        <xdr:cNvPr id="96" name="Rectangle 26">
          <a:extLst>
            <a:ext uri="{FF2B5EF4-FFF2-40B4-BE49-F238E27FC236}">
              <a16:creationId xmlns:a16="http://schemas.microsoft.com/office/drawing/2014/main" id="{00000000-0008-0000-1F00-000060000000}"/>
            </a:ext>
          </a:extLst>
        </xdr:cNvPr>
        <xdr:cNvSpPr>
          <a:spLocks noChangeArrowheads="1"/>
        </xdr:cNvSpPr>
      </xdr:nvSpPr>
      <xdr:spPr bwMode="auto">
        <a:xfrm>
          <a:off x="8696325" y="4657725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97" name="Rectangle 13">
          <a:extLst>
            <a:ext uri="{FF2B5EF4-FFF2-40B4-BE49-F238E27FC236}">
              <a16:creationId xmlns:a16="http://schemas.microsoft.com/office/drawing/2014/main" id="{00000000-0008-0000-1F00-000061000000}"/>
            </a:ext>
          </a:extLst>
        </xdr:cNvPr>
        <xdr:cNvSpPr>
          <a:spLocks noChangeArrowheads="1"/>
        </xdr:cNvSpPr>
      </xdr:nvSpPr>
      <xdr:spPr bwMode="auto">
        <a:xfrm>
          <a:off x="8696325" y="336232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28575</xdr:rowOff>
    </xdr:from>
    <xdr:to>
      <xdr:col>7</xdr:col>
      <xdr:colOff>0</xdr:colOff>
      <xdr:row>14</xdr:row>
      <xdr:rowOff>28575</xdr:rowOff>
    </xdr:to>
    <xdr:sp macro="" textlink="">
      <xdr:nvSpPr>
        <xdr:cNvPr id="98" name="Rectangle 14">
          <a:extLst>
            <a:ext uri="{FF2B5EF4-FFF2-40B4-BE49-F238E27FC236}">
              <a16:creationId xmlns:a16="http://schemas.microsoft.com/office/drawing/2014/main" id="{00000000-0008-0000-1F00-000062000000}"/>
            </a:ext>
          </a:extLst>
        </xdr:cNvPr>
        <xdr:cNvSpPr>
          <a:spLocks noChangeArrowheads="1"/>
        </xdr:cNvSpPr>
      </xdr:nvSpPr>
      <xdr:spPr bwMode="auto">
        <a:xfrm>
          <a:off x="8696325" y="23907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19050</xdr:rowOff>
    </xdr:from>
    <xdr:to>
      <xdr:col>7</xdr:col>
      <xdr:colOff>0</xdr:colOff>
      <xdr:row>13</xdr:row>
      <xdr:rowOff>19050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1F00-000063000000}"/>
            </a:ext>
          </a:extLst>
        </xdr:cNvPr>
        <xdr:cNvSpPr>
          <a:spLocks noChangeArrowheads="1"/>
        </xdr:cNvSpPr>
      </xdr:nvSpPr>
      <xdr:spPr bwMode="auto">
        <a:xfrm>
          <a:off x="8696325" y="2209800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23</xdr:row>
      <xdr:rowOff>85725</xdr:rowOff>
    </xdr:from>
    <xdr:to>
      <xdr:col>7</xdr:col>
      <xdr:colOff>0</xdr:colOff>
      <xdr:row>24</xdr:row>
      <xdr:rowOff>85725</xdr:rowOff>
    </xdr:to>
    <xdr:sp macro="" textlink="">
      <xdr:nvSpPr>
        <xdr:cNvPr id="100" name="Rectangle 23">
          <a:extLst>
            <a:ext uri="{FF2B5EF4-FFF2-40B4-BE49-F238E27FC236}">
              <a16:creationId xmlns:a16="http://schemas.microsoft.com/office/drawing/2014/main" id="{00000000-0008-0000-1F00-000064000000}"/>
            </a:ext>
          </a:extLst>
        </xdr:cNvPr>
        <xdr:cNvSpPr>
          <a:spLocks noChangeArrowheads="1"/>
        </xdr:cNvSpPr>
      </xdr:nvSpPr>
      <xdr:spPr bwMode="auto">
        <a:xfrm>
          <a:off x="8696325" y="4114800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21</xdr:row>
      <xdr:rowOff>152400</xdr:rowOff>
    </xdr:from>
    <xdr:to>
      <xdr:col>7</xdr:col>
      <xdr:colOff>0</xdr:colOff>
      <xdr:row>23</xdr:row>
      <xdr:rowOff>0</xdr:rowOff>
    </xdr:to>
    <xdr:sp macro="" textlink="">
      <xdr:nvSpPr>
        <xdr:cNvPr id="101" name="Rectangle 24">
          <a:extLst>
            <a:ext uri="{FF2B5EF4-FFF2-40B4-BE49-F238E27FC236}">
              <a16:creationId xmlns:a16="http://schemas.microsoft.com/office/drawing/2014/main" id="{00000000-0008-0000-1F00-000065000000}"/>
            </a:ext>
          </a:extLst>
        </xdr:cNvPr>
        <xdr:cNvSpPr>
          <a:spLocks noChangeArrowheads="1"/>
        </xdr:cNvSpPr>
      </xdr:nvSpPr>
      <xdr:spPr bwMode="auto">
        <a:xfrm>
          <a:off x="8696325" y="38481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25</xdr:row>
      <xdr:rowOff>123825</xdr:rowOff>
    </xdr:from>
    <xdr:to>
      <xdr:col>7</xdr:col>
      <xdr:colOff>0</xdr:colOff>
      <xdr:row>26</xdr:row>
      <xdr:rowOff>133350</xdr:rowOff>
    </xdr:to>
    <xdr:sp macro="" textlink="">
      <xdr:nvSpPr>
        <xdr:cNvPr id="102" name="Rectangle 25">
          <a:extLst>
            <a:ext uri="{FF2B5EF4-FFF2-40B4-BE49-F238E27FC236}">
              <a16:creationId xmlns:a16="http://schemas.microsoft.com/office/drawing/2014/main" id="{00000000-0008-0000-1F00-000066000000}"/>
            </a:ext>
          </a:extLst>
        </xdr:cNvPr>
        <xdr:cNvSpPr>
          <a:spLocks noChangeArrowheads="1"/>
        </xdr:cNvSpPr>
      </xdr:nvSpPr>
      <xdr:spPr bwMode="auto">
        <a:xfrm>
          <a:off x="8696325" y="4486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123825</xdr:rowOff>
    </xdr:from>
    <xdr:to>
      <xdr:col>7</xdr:col>
      <xdr:colOff>0</xdr:colOff>
      <xdr:row>27</xdr:row>
      <xdr:rowOff>133350</xdr:rowOff>
    </xdr:to>
    <xdr:sp macro="" textlink="">
      <xdr:nvSpPr>
        <xdr:cNvPr id="103" name="Rectangle 26">
          <a:extLst>
            <a:ext uri="{FF2B5EF4-FFF2-40B4-BE49-F238E27FC236}">
              <a16:creationId xmlns:a16="http://schemas.microsoft.com/office/drawing/2014/main" id="{00000000-0008-0000-1F00-000067000000}"/>
            </a:ext>
          </a:extLst>
        </xdr:cNvPr>
        <xdr:cNvSpPr>
          <a:spLocks noChangeArrowheads="1"/>
        </xdr:cNvSpPr>
      </xdr:nvSpPr>
      <xdr:spPr bwMode="auto">
        <a:xfrm>
          <a:off x="8696325" y="46482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11</xdr:row>
      <xdr:rowOff>114300</xdr:rowOff>
    </xdr:from>
    <xdr:to>
      <xdr:col>7</xdr:col>
      <xdr:colOff>0</xdr:colOff>
      <xdr:row>11</xdr:row>
      <xdr:rowOff>114300</xdr:rowOff>
    </xdr:to>
    <xdr:sp macro="" textlink="">
      <xdr:nvSpPr>
        <xdr:cNvPr id="104" name="Line 19">
          <a:extLst>
            <a:ext uri="{FF2B5EF4-FFF2-40B4-BE49-F238E27FC236}">
              <a16:creationId xmlns:a16="http://schemas.microsoft.com/office/drawing/2014/main" id="{00000000-0008-0000-1F00-000068000000}"/>
            </a:ext>
          </a:extLst>
        </xdr:cNvPr>
        <xdr:cNvSpPr>
          <a:spLocks noChangeShapeType="1"/>
        </xdr:cNvSpPr>
      </xdr:nvSpPr>
      <xdr:spPr bwMode="auto">
        <a:xfrm>
          <a:off x="86963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32</xdr:row>
      <xdr:rowOff>95250</xdr:rowOff>
    </xdr:from>
    <xdr:to>
      <xdr:col>7</xdr:col>
      <xdr:colOff>0</xdr:colOff>
      <xdr:row>33</xdr:row>
      <xdr:rowOff>104775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1F00-000069000000}"/>
            </a:ext>
          </a:extLst>
        </xdr:cNvPr>
        <xdr:cNvSpPr>
          <a:spLocks noChangeArrowheads="1"/>
        </xdr:cNvSpPr>
      </xdr:nvSpPr>
      <xdr:spPr bwMode="auto">
        <a:xfrm>
          <a:off x="8696325" y="5629275"/>
          <a:ext cx="0" cy="171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21</xdr:row>
      <xdr:rowOff>57150</xdr:rowOff>
    </xdr:from>
    <xdr:to>
      <xdr:col>7</xdr:col>
      <xdr:colOff>0</xdr:colOff>
      <xdr:row>22</xdr:row>
      <xdr:rowOff>66675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1F00-00006A000000}"/>
            </a:ext>
          </a:extLst>
        </xdr:cNvPr>
        <xdr:cNvSpPr>
          <a:spLocks noChangeArrowheads="1"/>
        </xdr:cNvSpPr>
      </xdr:nvSpPr>
      <xdr:spPr bwMode="auto">
        <a:xfrm>
          <a:off x="8696325" y="37528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28</xdr:row>
      <xdr:rowOff>66675</xdr:rowOff>
    </xdr:from>
    <xdr:to>
      <xdr:col>7</xdr:col>
      <xdr:colOff>0</xdr:colOff>
      <xdr:row>29</xdr:row>
      <xdr:rowOff>76200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1F00-00006B000000}"/>
            </a:ext>
          </a:extLst>
        </xdr:cNvPr>
        <xdr:cNvSpPr>
          <a:spLocks noChangeArrowheads="1"/>
        </xdr:cNvSpPr>
      </xdr:nvSpPr>
      <xdr:spPr bwMode="auto">
        <a:xfrm>
          <a:off x="8696325" y="493395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26</xdr:row>
      <xdr:rowOff>9525</xdr:rowOff>
    </xdr:from>
    <xdr:to>
      <xdr:col>7</xdr:col>
      <xdr:colOff>0</xdr:colOff>
      <xdr:row>27</xdr:row>
      <xdr:rowOff>19050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1F00-00006C000000}"/>
            </a:ext>
          </a:extLst>
        </xdr:cNvPr>
        <xdr:cNvSpPr>
          <a:spLocks noChangeArrowheads="1"/>
        </xdr:cNvSpPr>
      </xdr:nvSpPr>
      <xdr:spPr bwMode="auto">
        <a:xfrm>
          <a:off x="8696325" y="4533900"/>
          <a:ext cx="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35</xdr:row>
      <xdr:rowOff>85725</xdr:rowOff>
    </xdr:from>
    <xdr:to>
      <xdr:col>6</xdr:col>
      <xdr:colOff>0</xdr:colOff>
      <xdr:row>35</xdr:row>
      <xdr:rowOff>85725</xdr:rowOff>
    </xdr:to>
    <xdr:sp macro="" textlink="">
      <xdr:nvSpPr>
        <xdr:cNvPr id="109" name="Line 3">
          <a:extLst>
            <a:ext uri="{FF2B5EF4-FFF2-40B4-BE49-F238E27FC236}">
              <a16:creationId xmlns:a16="http://schemas.microsoft.com/office/drawing/2014/main" id="{00000000-0008-0000-1F00-00006D000000}"/>
            </a:ext>
          </a:extLst>
        </xdr:cNvPr>
        <xdr:cNvSpPr>
          <a:spLocks noChangeShapeType="1"/>
        </xdr:cNvSpPr>
      </xdr:nvSpPr>
      <xdr:spPr bwMode="auto">
        <a:xfrm>
          <a:off x="5324475" y="6124575"/>
          <a:ext cx="18954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0</xdr:rowOff>
    </xdr:from>
    <xdr:to>
      <xdr:col>3</xdr:col>
      <xdr:colOff>123825</xdr:colOff>
      <xdr:row>0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>
          <a:spLocks noChangeArrowheads="1"/>
        </xdr:cNvSpPr>
      </xdr:nvSpPr>
      <xdr:spPr bwMode="auto">
        <a:xfrm>
          <a:off x="3486150" y="0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33</xdr:row>
      <xdr:rowOff>85725</xdr:rowOff>
    </xdr:from>
    <xdr:to>
      <xdr:col>0</xdr:col>
      <xdr:colOff>1076325</xdr:colOff>
      <xdr:row>33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>
          <a:spLocks noChangeShapeType="1"/>
        </xdr:cNvSpPr>
      </xdr:nvSpPr>
      <xdr:spPr bwMode="auto">
        <a:xfrm>
          <a:off x="0" y="58007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33</xdr:row>
      <xdr:rowOff>85725</xdr:rowOff>
    </xdr:from>
    <xdr:to>
      <xdr:col>0</xdr:col>
      <xdr:colOff>1076325</xdr:colOff>
      <xdr:row>33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>
          <a:spLocks noChangeShapeType="1"/>
        </xdr:cNvSpPr>
      </xdr:nvSpPr>
      <xdr:spPr bwMode="auto">
        <a:xfrm>
          <a:off x="0" y="58007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85725</xdr:rowOff>
    </xdr:from>
    <xdr:to>
      <xdr:col>1</xdr:col>
      <xdr:colOff>323850</xdr:colOff>
      <xdr:row>36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>
          <a:spLocks noChangeShapeType="1"/>
        </xdr:cNvSpPr>
      </xdr:nvSpPr>
      <xdr:spPr bwMode="auto">
        <a:xfrm>
          <a:off x="0" y="59245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85725</xdr:rowOff>
    </xdr:from>
    <xdr:to>
      <xdr:col>1</xdr:col>
      <xdr:colOff>323850</xdr:colOff>
      <xdr:row>36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>
          <a:off x="0" y="59245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0</xdr:rowOff>
    </xdr:from>
    <xdr:to>
      <xdr:col>1</xdr:col>
      <xdr:colOff>123825</xdr:colOff>
      <xdr:row>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Arrowheads="1"/>
        </xdr:cNvSpPr>
      </xdr:nvSpPr>
      <xdr:spPr bwMode="auto">
        <a:xfrm>
          <a:off x="1114425" y="48577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95250</xdr:rowOff>
    </xdr:from>
    <xdr:to>
      <xdr:col>0</xdr:col>
      <xdr:colOff>1076325</xdr:colOff>
      <xdr:row>34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>
          <a:spLocks noChangeShapeType="1"/>
        </xdr:cNvSpPr>
      </xdr:nvSpPr>
      <xdr:spPr bwMode="auto">
        <a:xfrm>
          <a:off x="0" y="56864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0</xdr:rowOff>
    </xdr:from>
    <xdr:to>
      <xdr:col>1</xdr:col>
      <xdr:colOff>123825</xdr:colOff>
      <xdr:row>3</xdr:row>
      <xdr:rowOff>0</xdr:rowOff>
    </xdr:to>
    <xdr:sp macro="" textlink="">
      <xdr:nvSpPr>
        <xdr:cNvPr id="4" name="Rectangle 15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Arrowheads="1"/>
        </xdr:cNvSpPr>
      </xdr:nvSpPr>
      <xdr:spPr bwMode="auto">
        <a:xfrm>
          <a:off x="1114425" y="485775"/>
          <a:ext cx="1047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34</xdr:row>
      <xdr:rowOff>95250</xdr:rowOff>
    </xdr:from>
    <xdr:to>
      <xdr:col>0</xdr:col>
      <xdr:colOff>1076325</xdr:colOff>
      <xdr:row>34</xdr:row>
      <xdr:rowOff>95250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>
          <a:spLocks noChangeShapeType="1"/>
        </xdr:cNvSpPr>
      </xdr:nvSpPr>
      <xdr:spPr bwMode="auto">
        <a:xfrm>
          <a:off x="0" y="56864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76200</xdr:rowOff>
    </xdr:from>
    <xdr:to>
      <xdr:col>1</xdr:col>
      <xdr:colOff>257175</xdr:colOff>
      <xdr:row>36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>
          <a:spLocks noChangeShapeType="1"/>
        </xdr:cNvSpPr>
      </xdr:nvSpPr>
      <xdr:spPr bwMode="auto">
        <a:xfrm>
          <a:off x="0" y="60198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36</xdr:row>
      <xdr:rowOff>76200</xdr:rowOff>
    </xdr:from>
    <xdr:to>
      <xdr:col>1</xdr:col>
      <xdr:colOff>257175</xdr:colOff>
      <xdr:row>36</xdr:row>
      <xdr:rowOff>76200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ShapeType="1"/>
        </xdr:cNvSpPr>
      </xdr:nvSpPr>
      <xdr:spPr bwMode="auto">
        <a:xfrm>
          <a:off x="0" y="60198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95250</xdr:rowOff>
    </xdr:from>
    <xdr:to>
      <xdr:col>1</xdr:col>
      <xdr:colOff>285750</xdr:colOff>
      <xdr:row>34</xdr:row>
      <xdr:rowOff>95250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>
          <a:spLocks noChangeShapeType="1"/>
        </xdr:cNvSpPr>
      </xdr:nvSpPr>
      <xdr:spPr bwMode="auto">
        <a:xfrm>
          <a:off x="0" y="57912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85725</xdr:rowOff>
    </xdr:from>
    <xdr:to>
      <xdr:col>5</xdr:col>
      <xdr:colOff>352425</xdr:colOff>
      <xdr:row>34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>
          <a:spLocks noChangeShapeType="1"/>
        </xdr:cNvSpPr>
      </xdr:nvSpPr>
      <xdr:spPr bwMode="auto">
        <a:xfrm>
          <a:off x="3133725" y="57816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104775</xdr:rowOff>
    </xdr:from>
    <xdr:to>
      <xdr:col>9</xdr:col>
      <xdr:colOff>323850</xdr:colOff>
      <xdr:row>35</xdr:row>
      <xdr:rowOff>104775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>
          <a:spLocks noChangeShapeType="1"/>
        </xdr:cNvSpPr>
      </xdr:nvSpPr>
      <xdr:spPr bwMode="auto">
        <a:xfrm>
          <a:off x="5981700" y="5991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95250</xdr:rowOff>
    </xdr:from>
    <xdr:to>
      <xdr:col>1</xdr:col>
      <xdr:colOff>285750</xdr:colOff>
      <xdr:row>34</xdr:row>
      <xdr:rowOff>95250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 noChangeShapeType="1"/>
        </xdr:cNvSpPr>
      </xdr:nvSpPr>
      <xdr:spPr bwMode="auto">
        <a:xfrm>
          <a:off x="0" y="57912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34</xdr:row>
      <xdr:rowOff>85725</xdr:rowOff>
    </xdr:from>
    <xdr:to>
      <xdr:col>5</xdr:col>
      <xdr:colOff>352425</xdr:colOff>
      <xdr:row>34</xdr:row>
      <xdr:rowOff>85725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>
          <a:spLocks noChangeShapeType="1"/>
        </xdr:cNvSpPr>
      </xdr:nvSpPr>
      <xdr:spPr bwMode="auto">
        <a:xfrm>
          <a:off x="3133725" y="57816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104775</xdr:rowOff>
    </xdr:from>
    <xdr:to>
      <xdr:col>9</xdr:col>
      <xdr:colOff>323850</xdr:colOff>
      <xdr:row>35</xdr:row>
      <xdr:rowOff>104775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SpPr>
          <a:spLocks noChangeShapeType="1"/>
        </xdr:cNvSpPr>
      </xdr:nvSpPr>
      <xdr:spPr bwMode="auto">
        <a:xfrm>
          <a:off x="5981700" y="5991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85725</xdr:rowOff>
    </xdr:from>
    <xdr:to>
      <xdr:col>1</xdr:col>
      <xdr:colOff>304800</xdr:colOff>
      <xdr:row>36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ShapeType="1"/>
        </xdr:cNvSpPr>
      </xdr:nvSpPr>
      <xdr:spPr bwMode="auto">
        <a:xfrm>
          <a:off x="0" y="61626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35</xdr:row>
      <xdr:rowOff>85725</xdr:rowOff>
    </xdr:from>
    <xdr:to>
      <xdr:col>5</xdr:col>
      <xdr:colOff>323850</xdr:colOff>
      <xdr:row>35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ShapeType="1"/>
        </xdr:cNvSpPr>
      </xdr:nvSpPr>
      <xdr:spPr bwMode="auto">
        <a:xfrm>
          <a:off x="3238500" y="60007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85725</xdr:rowOff>
    </xdr:from>
    <xdr:to>
      <xdr:col>0</xdr:col>
      <xdr:colOff>1076325</xdr:colOff>
      <xdr:row>40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62865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95250</xdr:rowOff>
    </xdr:from>
    <xdr:to>
      <xdr:col>1</xdr:col>
      <xdr:colOff>247650</xdr:colOff>
      <xdr:row>36</xdr:row>
      <xdr:rowOff>95250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>
          <a:spLocks noChangeShapeType="1"/>
        </xdr:cNvSpPr>
      </xdr:nvSpPr>
      <xdr:spPr bwMode="auto">
        <a:xfrm>
          <a:off x="0" y="63817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95250</xdr:rowOff>
    </xdr:from>
    <xdr:to>
      <xdr:col>7</xdr:col>
      <xdr:colOff>190500</xdr:colOff>
      <xdr:row>36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>
          <a:off x="6448425" y="63817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85725</xdr:rowOff>
    </xdr:from>
    <xdr:to>
      <xdr:col>0</xdr:col>
      <xdr:colOff>1076325</xdr:colOff>
      <xdr:row>18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0" y="32289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85725</xdr:rowOff>
    </xdr:from>
    <xdr:to>
      <xdr:col>0</xdr:col>
      <xdr:colOff>1076325</xdr:colOff>
      <xdr:row>31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0" y="48482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76200</xdr:rowOff>
    </xdr:from>
    <xdr:to>
      <xdr:col>0</xdr:col>
      <xdr:colOff>1076325</xdr:colOff>
      <xdr:row>24</xdr:row>
      <xdr:rowOff>76200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0" y="391477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52</xdr:row>
      <xdr:rowOff>76200</xdr:rowOff>
    </xdr:from>
    <xdr:to>
      <xdr:col>0</xdr:col>
      <xdr:colOff>1076325</xdr:colOff>
      <xdr:row>52</xdr:row>
      <xdr:rowOff>76200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0" y="834390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85725</xdr:rowOff>
    </xdr:from>
    <xdr:to>
      <xdr:col>0</xdr:col>
      <xdr:colOff>1076325</xdr:colOff>
      <xdr:row>30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0" y="51911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85725</xdr:rowOff>
    </xdr:from>
    <xdr:to>
      <xdr:col>0</xdr:col>
      <xdr:colOff>1076325</xdr:colOff>
      <xdr:row>33</xdr:row>
      <xdr:rowOff>85725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0" y="53435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75</xdr:row>
      <xdr:rowOff>76200</xdr:rowOff>
    </xdr:from>
    <xdr:to>
      <xdr:col>0</xdr:col>
      <xdr:colOff>1076325</xdr:colOff>
      <xdr:row>75</xdr:row>
      <xdr:rowOff>76200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0" y="12172950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1076325</xdr:colOff>
      <xdr:row>124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0" y="20659725"/>
          <a:ext cx="1076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abSelected="1" zoomScaleNormal="100" workbookViewId="0">
      <selection activeCell="F1" sqref="F1"/>
    </sheetView>
  </sheetViews>
  <sheetFormatPr defaultColWidth="15.28515625" defaultRowHeight="12.75" x14ac:dyDescent="0.2"/>
  <cols>
    <col min="1" max="1" width="33.5703125" style="40" customWidth="1"/>
    <col min="2" max="2" width="29.7109375" style="40" customWidth="1"/>
    <col min="3" max="3" width="18" style="40" customWidth="1"/>
    <col min="4" max="4" width="19.140625" style="40" customWidth="1"/>
    <col min="5" max="5" width="17" style="40" customWidth="1"/>
    <col min="6" max="6" width="14.85546875" style="40" customWidth="1"/>
    <col min="7" max="7" width="26" style="3" customWidth="1"/>
    <col min="8" max="16384" width="15.28515625" style="3"/>
  </cols>
  <sheetData>
    <row r="1" spans="1:10" x14ac:dyDescent="0.2">
      <c r="A1" s="1813" t="s">
        <v>992</v>
      </c>
      <c r="B1" s="1813"/>
      <c r="C1" s="1813"/>
      <c r="D1" s="1813"/>
      <c r="E1" s="1813"/>
    </row>
    <row r="2" spans="1:10" x14ac:dyDescent="0.2">
      <c r="A2" s="1814" t="s">
        <v>993</v>
      </c>
      <c r="B2" s="1814"/>
      <c r="C2" s="1814"/>
      <c r="D2" s="1814"/>
      <c r="E2" s="1814"/>
    </row>
    <row r="3" spans="1:10" ht="11.1" customHeight="1" x14ac:dyDescent="0.2"/>
    <row r="4" spans="1:10" ht="11.1" customHeight="1" x14ac:dyDescent="0.2"/>
    <row r="5" spans="1:10" ht="13.15" customHeight="1" x14ac:dyDescent="0.2">
      <c r="A5" s="5" t="s">
        <v>1171</v>
      </c>
      <c r="B5" s="5"/>
      <c r="C5" s="5"/>
      <c r="D5" s="5"/>
    </row>
    <row r="6" spans="1:10" ht="13.15" customHeight="1" x14ac:dyDescent="0.2">
      <c r="A6" s="732" t="s">
        <v>2493</v>
      </c>
    </row>
    <row r="7" spans="1:10" ht="11.1" customHeight="1" thickBot="1" x14ac:dyDescent="0.25"/>
    <row r="8" spans="1:10" s="642" customFormat="1" ht="16.149999999999999" customHeight="1" thickTop="1" x14ac:dyDescent="0.2">
      <c r="A8" s="1817" t="s">
        <v>2494</v>
      </c>
      <c r="B8" s="1818"/>
      <c r="C8" s="1615" t="s">
        <v>1170</v>
      </c>
      <c r="D8" s="1777">
        <v>2.1333060000000001</v>
      </c>
      <c r="E8" s="1617"/>
      <c r="F8" s="1617"/>
      <c r="G8" s="1617"/>
    </row>
    <row r="9" spans="1:10" s="642" customFormat="1" ht="16.149999999999999" customHeight="1" x14ac:dyDescent="0.2">
      <c r="A9" s="1819" t="s">
        <v>2499</v>
      </c>
      <c r="B9" s="1819"/>
      <c r="C9" s="1620" t="s">
        <v>2500</v>
      </c>
      <c r="D9" s="1778"/>
      <c r="E9" s="1616"/>
      <c r="F9" s="1616"/>
      <c r="G9" s="1616"/>
    </row>
    <row r="10" spans="1:10" s="642" customFormat="1" ht="16.149999999999999" customHeight="1" x14ac:dyDescent="0.2">
      <c r="A10" s="1827" t="s">
        <v>2495</v>
      </c>
      <c r="B10" s="1828"/>
      <c r="C10" s="1623" t="s">
        <v>1170</v>
      </c>
      <c r="D10" s="1779">
        <v>19.067575999999999</v>
      </c>
    </row>
    <row r="11" spans="1:10" s="642" customFormat="1" ht="16.149999999999999" customHeight="1" x14ac:dyDescent="0.2">
      <c r="A11" s="1820" t="s">
        <v>2497</v>
      </c>
      <c r="B11" s="1820"/>
      <c r="C11" s="1621" t="s">
        <v>2500</v>
      </c>
      <c r="D11" s="1780"/>
      <c r="E11" s="1616"/>
      <c r="F11" s="1616"/>
      <c r="G11" s="1616"/>
    </row>
    <row r="12" spans="1:10" s="642" customFormat="1" ht="16.149999999999999" customHeight="1" x14ac:dyDescent="0.2">
      <c r="A12" s="1829" t="s">
        <v>2496</v>
      </c>
      <c r="B12" s="1830"/>
      <c r="C12" s="1624" t="s">
        <v>2501</v>
      </c>
      <c r="D12" s="1778">
        <v>79.98</v>
      </c>
      <c r="E12" s="1616"/>
      <c r="F12" s="1616"/>
      <c r="G12" s="1616"/>
    </row>
    <row r="13" spans="1:10" s="642" customFormat="1" ht="16.149999999999999" customHeight="1" x14ac:dyDescent="0.2">
      <c r="A13" s="1820" t="s">
        <v>2498</v>
      </c>
      <c r="B13" s="1820"/>
      <c r="C13" s="1625" t="s">
        <v>2502</v>
      </c>
      <c r="D13" s="1622"/>
    </row>
    <row r="14" spans="1:10" s="642" customFormat="1" ht="16.149999999999999" customHeight="1" x14ac:dyDescent="0.2">
      <c r="A14" s="1618"/>
      <c r="B14" s="1618"/>
      <c r="C14" s="641"/>
      <c r="D14" s="1619"/>
      <c r="E14" s="1616"/>
      <c r="F14" s="1616"/>
      <c r="G14" s="1616"/>
    </row>
    <row r="15" spans="1:10" s="642" customFormat="1" ht="11.1" customHeight="1" x14ac:dyDescent="0.2">
      <c r="A15" s="1611"/>
      <c r="B15" s="1611"/>
      <c r="C15" s="1612"/>
      <c r="D15" s="1613"/>
      <c r="E15" s="1614"/>
    </row>
    <row r="16" spans="1:10" customFormat="1" ht="11.1" customHeight="1" x14ac:dyDescent="0.25">
      <c r="A16" s="705"/>
      <c r="B16" s="705"/>
      <c r="C16" s="706"/>
      <c r="D16" s="707"/>
      <c r="E16" s="704"/>
      <c r="G16" s="1606"/>
      <c r="H16" s="1606"/>
      <c r="I16" s="1606"/>
      <c r="J16" s="1606"/>
    </row>
    <row r="17" spans="1:10" customFormat="1" ht="11.1" customHeight="1" x14ac:dyDescent="0.25">
      <c r="A17" s="705"/>
      <c r="B17" s="705"/>
      <c r="C17" s="706"/>
      <c r="D17" s="707"/>
      <c r="E17" s="704"/>
      <c r="G17" s="1606"/>
      <c r="H17" s="1606"/>
      <c r="I17" s="1606"/>
      <c r="J17" s="1606"/>
    </row>
    <row r="18" spans="1:10" customFormat="1" ht="11.1" customHeight="1" x14ac:dyDescent="0.25">
      <c r="A18" s="705"/>
      <c r="B18" s="705"/>
      <c r="C18" s="706"/>
      <c r="D18" s="707"/>
      <c r="E18" s="704"/>
      <c r="G18" s="1606"/>
      <c r="H18" s="1607"/>
      <c r="I18" s="1607"/>
      <c r="J18" s="1606"/>
    </row>
    <row r="19" spans="1:10" customFormat="1" ht="11.1" customHeight="1" x14ac:dyDescent="0.25">
      <c r="A19" s="705"/>
      <c r="B19" s="705"/>
      <c r="C19" s="706"/>
      <c r="D19" s="707"/>
      <c r="E19" s="704"/>
      <c r="G19" s="1606"/>
      <c r="H19" s="1609"/>
      <c r="I19" s="1606"/>
      <c r="J19" s="1606"/>
    </row>
    <row r="20" spans="1:10" customFormat="1" ht="11.1" customHeight="1" thickBot="1" x14ac:dyDescent="0.3">
      <c r="A20" s="705"/>
      <c r="B20" s="705"/>
      <c r="C20" s="706"/>
      <c r="D20" s="707"/>
      <c r="E20" s="704"/>
      <c r="G20" s="1606"/>
      <c r="H20" s="1610"/>
      <c r="I20" s="1606"/>
      <c r="J20" s="1606"/>
    </row>
    <row r="21" spans="1:10" ht="12.95" customHeight="1" thickTop="1" x14ac:dyDescent="0.2">
      <c r="A21" s="625"/>
      <c r="B21" s="708" t="s">
        <v>994</v>
      </c>
      <c r="C21" s="709" t="s">
        <v>995</v>
      </c>
      <c r="D21" s="703" t="s">
        <v>996</v>
      </c>
      <c r="E21" s="703" t="s">
        <v>997</v>
      </c>
      <c r="H21" s="1609"/>
    </row>
    <row r="22" spans="1:10" ht="12.95" customHeight="1" x14ac:dyDescent="0.2">
      <c r="A22" s="627"/>
      <c r="B22" s="628" t="s">
        <v>998</v>
      </c>
      <c r="C22" s="629" t="s">
        <v>999</v>
      </c>
      <c r="D22" s="630" t="s">
        <v>1000</v>
      </c>
      <c r="E22" s="630" t="s">
        <v>1001</v>
      </c>
    </row>
    <row r="23" spans="1:10" ht="13.5" x14ac:dyDescent="0.2">
      <c r="A23" s="631" t="s">
        <v>1002</v>
      </c>
      <c r="B23" s="632" t="s">
        <v>1003</v>
      </c>
      <c r="C23" s="632" t="s">
        <v>1004</v>
      </c>
      <c r="D23" s="633" t="s">
        <v>1005</v>
      </c>
      <c r="E23" s="633" t="s">
        <v>1006</v>
      </c>
    </row>
    <row r="24" spans="1:10" ht="13.15" customHeight="1" x14ac:dyDescent="0.2">
      <c r="A24" s="181" t="s">
        <v>1007</v>
      </c>
      <c r="B24" s="50" t="s">
        <v>1008</v>
      </c>
      <c r="C24" s="50" t="s">
        <v>1009</v>
      </c>
      <c r="D24" s="27" t="s">
        <v>1010</v>
      </c>
      <c r="E24" s="27" t="s">
        <v>1011</v>
      </c>
    </row>
    <row r="25" spans="1:10" ht="13.5" x14ac:dyDescent="0.2">
      <c r="A25" s="181" t="s">
        <v>1012</v>
      </c>
      <c r="B25" s="50" t="s">
        <v>1013</v>
      </c>
      <c r="C25" s="50" t="s">
        <v>1014</v>
      </c>
      <c r="D25" s="27" t="s">
        <v>1015</v>
      </c>
      <c r="E25" s="27" t="s">
        <v>1016</v>
      </c>
    </row>
    <row r="26" spans="1:10" ht="13.5" x14ac:dyDescent="0.2">
      <c r="A26" s="627" t="s">
        <v>1017</v>
      </c>
      <c r="B26" s="634" t="s">
        <v>1018</v>
      </c>
      <c r="C26" s="634" t="s">
        <v>1019</v>
      </c>
      <c r="D26" s="635" t="s">
        <v>1020</v>
      </c>
      <c r="E26" s="635" t="s">
        <v>1021</v>
      </c>
    </row>
    <row r="27" spans="1:10" ht="4.1500000000000004" customHeight="1" x14ac:dyDescent="0.2"/>
    <row r="28" spans="1:10" ht="12.75" customHeight="1" x14ac:dyDescent="0.2">
      <c r="A28" s="72" t="s">
        <v>1022</v>
      </c>
    </row>
    <row r="29" spans="1:10" ht="12" customHeight="1" x14ac:dyDescent="0.2">
      <c r="A29" s="183" t="s">
        <v>2492</v>
      </c>
    </row>
    <row r="30" spans="1:10" ht="12" customHeight="1" x14ac:dyDescent="0.2">
      <c r="A30" s="636" t="s">
        <v>1023</v>
      </c>
      <c r="B30" s="304"/>
      <c r="C30" s="304"/>
      <c r="D30" s="304"/>
      <c r="E30" s="304"/>
    </row>
    <row r="31" spans="1:10" ht="12" customHeight="1" x14ac:dyDescent="0.2">
      <c r="A31" s="69" t="s">
        <v>1024</v>
      </c>
      <c r="B31" s="304"/>
      <c r="C31" s="304"/>
      <c r="D31" s="304"/>
      <c r="E31" s="304"/>
    </row>
    <row r="32" spans="1:10" ht="12" customHeight="1" x14ac:dyDescent="0.2">
      <c r="A32" s="69"/>
      <c r="B32" s="304"/>
      <c r="C32" s="304"/>
      <c r="D32" s="304"/>
      <c r="E32" s="304"/>
    </row>
    <row r="33" spans="1:6" s="117" customFormat="1" ht="12.95" customHeight="1" x14ac:dyDescent="0.2">
      <c r="A33" s="637"/>
      <c r="B33" s="637"/>
      <c r="C33" s="637"/>
      <c r="D33" s="637"/>
      <c r="E33" s="637"/>
      <c r="F33" s="637"/>
    </row>
    <row r="34" spans="1:6" ht="10.5" customHeight="1" x14ac:dyDescent="0.2"/>
    <row r="35" spans="1:6" s="40" customFormat="1" ht="13.15" customHeight="1" x14ac:dyDescent="0.2">
      <c r="A35" s="43" t="s">
        <v>2503</v>
      </c>
      <c r="B35" s="43"/>
      <c r="C35" s="948"/>
      <c r="D35" s="43"/>
      <c r="E35" s="43"/>
    </row>
    <row r="36" spans="1:6" s="205" customFormat="1" ht="12" x14ac:dyDescent="0.2">
      <c r="A36" s="1815" t="s">
        <v>1025</v>
      </c>
      <c r="B36" s="1815"/>
      <c r="C36" s="1815"/>
    </row>
    <row r="37" spans="1:6" s="40" customFormat="1" ht="10.5" customHeight="1" thickBot="1" x14ac:dyDescent="0.25">
      <c r="A37" s="640"/>
      <c r="B37" s="640"/>
      <c r="C37" s="641"/>
      <c r="D37" s="43"/>
      <c r="E37" s="642"/>
    </row>
    <row r="38" spans="1:6" s="40" customFormat="1" ht="14.25" thickTop="1" x14ac:dyDescent="0.2">
      <c r="A38" s="643" t="s">
        <v>1026</v>
      </c>
      <c r="B38" s="644" t="s">
        <v>1027</v>
      </c>
      <c r="C38" s="1627" t="s">
        <v>1028</v>
      </c>
      <c r="D38" s="645"/>
    </row>
    <row r="39" spans="1:6" s="40" customFormat="1" ht="12" x14ac:dyDescent="0.2">
      <c r="A39" s="646" t="s">
        <v>1029</v>
      </c>
      <c r="B39" s="647">
        <v>319</v>
      </c>
      <c r="C39" s="178" t="s">
        <v>1030</v>
      </c>
      <c r="D39" s="642"/>
    </row>
    <row r="40" spans="1:6" s="40" customFormat="1" ht="12" x14ac:dyDescent="0.2">
      <c r="A40" s="646" t="s">
        <v>1031</v>
      </c>
      <c r="B40" s="647">
        <v>216</v>
      </c>
      <c r="C40" s="178" t="s">
        <v>1032</v>
      </c>
      <c r="D40" s="642"/>
    </row>
    <row r="41" spans="1:6" s="40" customFormat="1" ht="12" x14ac:dyDescent="0.2">
      <c r="A41" s="646" t="s">
        <v>1033</v>
      </c>
      <c r="B41" s="647">
        <v>2862</v>
      </c>
      <c r="C41" s="178" t="s">
        <v>1034</v>
      </c>
      <c r="D41" s="642"/>
    </row>
    <row r="42" spans="1:6" s="40" customFormat="1" ht="12" x14ac:dyDescent="0.2">
      <c r="A42" s="648" t="s">
        <v>1035</v>
      </c>
      <c r="B42" s="649">
        <v>12958</v>
      </c>
      <c r="C42" s="1626" t="s">
        <v>1036</v>
      </c>
      <c r="D42" s="650"/>
    </row>
    <row r="43" spans="1:6" ht="4.1500000000000004" customHeight="1" x14ac:dyDescent="0.2">
      <c r="A43" s="651"/>
      <c r="B43" s="651"/>
      <c r="C43" s="651"/>
      <c r="D43" s="43"/>
      <c r="E43" s="642"/>
    </row>
    <row r="44" spans="1:6" ht="12" customHeight="1" x14ac:dyDescent="0.2">
      <c r="A44" s="652" t="s">
        <v>2490</v>
      </c>
      <c r="B44" s="651"/>
      <c r="C44" s="651"/>
      <c r="E44" s="642"/>
    </row>
    <row r="45" spans="1:6" ht="12" customHeight="1" x14ac:dyDescent="0.2">
      <c r="A45" s="1608" t="s">
        <v>2491</v>
      </c>
      <c r="B45" s="642"/>
      <c r="C45" s="642"/>
      <c r="E45" s="642"/>
    </row>
    <row r="46" spans="1:6" ht="12" customHeight="1" x14ac:dyDescent="0.2">
      <c r="A46" s="1608"/>
      <c r="B46" s="642"/>
      <c r="C46" s="642"/>
      <c r="E46" s="642"/>
    </row>
    <row r="47" spans="1:6" ht="11.1" customHeight="1" x14ac:dyDescent="0.2"/>
    <row r="48" spans="1:6" x14ac:dyDescent="0.2">
      <c r="A48" s="1816" t="s">
        <v>1037</v>
      </c>
      <c r="B48" s="1816"/>
      <c r="C48" s="1816"/>
      <c r="D48" s="1816"/>
    </row>
    <row r="49" spans="1:6" s="639" customFormat="1" x14ac:dyDescent="0.2">
      <c r="A49" s="1821" t="s">
        <v>1038</v>
      </c>
      <c r="B49" s="1821"/>
      <c r="C49" s="1821"/>
      <c r="D49" s="1821"/>
      <c r="E49" s="653"/>
      <c r="F49" s="638"/>
    </row>
    <row r="50" spans="1:6" ht="6.95" customHeight="1" x14ac:dyDescent="0.2">
      <c r="A50" s="304"/>
      <c r="B50" s="304"/>
      <c r="C50" s="304"/>
      <c r="D50" s="304"/>
    </row>
    <row r="51" spans="1:6" x14ac:dyDescent="0.2">
      <c r="A51" s="1816" t="s">
        <v>1039</v>
      </c>
      <c r="B51" s="1816"/>
      <c r="C51" s="1816"/>
      <c r="D51" s="1816"/>
    </row>
    <row r="52" spans="1:6" s="639" customFormat="1" x14ac:dyDescent="0.2">
      <c r="A52" s="1821" t="s">
        <v>1040</v>
      </c>
      <c r="B52" s="1821"/>
      <c r="C52" s="1821"/>
      <c r="D52" s="1821"/>
      <c r="E52" s="653"/>
      <c r="F52" s="638"/>
    </row>
    <row r="53" spans="1:6" ht="6.95" customHeight="1" thickBot="1" x14ac:dyDescent="0.25">
      <c r="A53" s="45"/>
      <c r="B53" s="45"/>
      <c r="C53" s="45"/>
      <c r="D53" s="45"/>
      <c r="E53" s="45"/>
    </row>
    <row r="54" spans="1:6" ht="13.5" thickTop="1" x14ac:dyDescent="0.2">
      <c r="A54" s="302" t="s">
        <v>1041</v>
      </c>
      <c r="B54" s="654" t="s">
        <v>1042</v>
      </c>
      <c r="C54" s="302" t="s">
        <v>995</v>
      </c>
      <c r="D54" s="271"/>
      <c r="E54" s="271" t="s">
        <v>1043</v>
      </c>
    </row>
    <row r="55" spans="1:6" x14ac:dyDescent="0.2">
      <c r="A55" s="653" t="s">
        <v>1044</v>
      </c>
      <c r="B55" s="270" t="s">
        <v>1045</v>
      </c>
      <c r="C55" s="303" t="s">
        <v>999</v>
      </c>
      <c r="D55" s="655"/>
      <c r="E55" s="656" t="s">
        <v>1046</v>
      </c>
    </row>
    <row r="56" spans="1:6" x14ac:dyDescent="0.2">
      <c r="A56" s="657" t="s">
        <v>1047</v>
      </c>
      <c r="B56" s="658" t="s">
        <v>1048</v>
      </c>
      <c r="C56" s="657" t="s">
        <v>1049</v>
      </c>
      <c r="D56" s="633"/>
      <c r="E56" s="633" t="s">
        <v>1050</v>
      </c>
    </row>
    <row r="57" spans="1:6" x14ac:dyDescent="0.2">
      <c r="A57" s="304" t="s">
        <v>1051</v>
      </c>
      <c r="B57" s="257" t="s">
        <v>1048</v>
      </c>
      <c r="C57" s="304" t="s">
        <v>1052</v>
      </c>
      <c r="D57" s="27"/>
      <c r="E57" s="27" t="s">
        <v>1053</v>
      </c>
    </row>
    <row r="58" spans="1:6" x14ac:dyDescent="0.2">
      <c r="A58" s="304" t="s">
        <v>1054</v>
      </c>
      <c r="B58" s="257" t="s">
        <v>1055</v>
      </c>
      <c r="C58" s="304" t="s">
        <v>1056</v>
      </c>
      <c r="D58" s="27"/>
      <c r="E58" s="27" t="s">
        <v>1057</v>
      </c>
    </row>
    <row r="59" spans="1:6" x14ac:dyDescent="0.2">
      <c r="A59" s="304" t="s">
        <v>1058</v>
      </c>
      <c r="B59" s="257" t="s">
        <v>1059</v>
      </c>
      <c r="C59" s="304" t="s">
        <v>1060</v>
      </c>
      <c r="D59" s="27"/>
      <c r="E59" s="27" t="s">
        <v>1061</v>
      </c>
    </row>
    <row r="60" spans="1:6" ht="12.75" customHeight="1" x14ac:dyDescent="0.2">
      <c r="A60" s="659" t="s">
        <v>1062</v>
      </c>
      <c r="B60" s="660" t="s">
        <v>1063</v>
      </c>
      <c r="C60" s="1822" t="s">
        <v>1064</v>
      </c>
      <c r="D60" s="1822"/>
      <c r="E60" s="635" t="s">
        <v>1065</v>
      </c>
    </row>
    <row r="61" spans="1:6" ht="4.1500000000000004" customHeight="1" x14ac:dyDescent="0.2">
      <c r="A61" s="952"/>
      <c r="B61" s="50"/>
      <c r="C61" s="950"/>
      <c r="D61" s="950"/>
      <c r="E61" s="27"/>
    </row>
    <row r="62" spans="1:6" s="15" customFormat="1" ht="12" customHeight="1" x14ac:dyDescent="0.2">
      <c r="A62" s="147" t="s">
        <v>1066</v>
      </c>
      <c r="B62" s="145"/>
      <c r="C62" s="145"/>
      <c r="D62" s="145"/>
      <c r="E62" s="145"/>
      <c r="F62" s="145"/>
    </row>
    <row r="63" spans="1:6" s="220" customFormat="1" ht="12.75" customHeight="1" x14ac:dyDescent="0.2">
      <c r="A63" s="197" t="s">
        <v>1024</v>
      </c>
    </row>
    <row r="64" spans="1:6" s="70" customFormat="1" ht="12.75" customHeight="1" x14ac:dyDescent="0.2">
      <c r="A64" s="69"/>
    </row>
    <row r="65" spans="1:6" ht="12" customHeight="1" x14ac:dyDescent="0.2">
      <c r="A65" s="69"/>
    </row>
    <row r="66" spans="1:6" x14ac:dyDescent="0.2">
      <c r="A66" s="1816" t="s">
        <v>1067</v>
      </c>
      <c r="B66" s="1816"/>
      <c r="C66" s="1816"/>
    </row>
    <row r="67" spans="1:6" s="639" customFormat="1" x14ac:dyDescent="0.2">
      <c r="A67" s="1812" t="s">
        <v>1068</v>
      </c>
      <c r="B67" s="1812"/>
      <c r="C67" s="1812"/>
      <c r="D67" s="638"/>
      <c r="E67" s="638"/>
      <c r="F67" s="638"/>
    </row>
    <row r="68" spans="1:6" ht="9" customHeight="1" thickBot="1" x14ac:dyDescent="0.25">
      <c r="A68" s="45"/>
      <c r="B68" s="45"/>
      <c r="C68" s="45"/>
    </row>
    <row r="69" spans="1:6" ht="26.25" customHeight="1" thickTop="1" x14ac:dyDescent="0.2">
      <c r="A69" s="661" t="s">
        <v>1069</v>
      </c>
      <c r="B69" s="662" t="s">
        <v>1070</v>
      </c>
      <c r="C69" s="626" t="s">
        <v>1071</v>
      </c>
    </row>
    <row r="70" spans="1:6" ht="26.25" customHeight="1" x14ac:dyDescent="0.2">
      <c r="A70" s="663" t="s">
        <v>1072</v>
      </c>
      <c r="B70" s="664" t="s">
        <v>1073</v>
      </c>
      <c r="C70" s="630" t="s">
        <v>1074</v>
      </c>
    </row>
    <row r="71" spans="1:6" ht="13.9" customHeight="1" x14ac:dyDescent="0.2">
      <c r="A71" s="657" t="s">
        <v>1075</v>
      </c>
      <c r="B71" s="665" t="s">
        <v>1076</v>
      </c>
      <c r="C71" s="633" t="s">
        <v>1077</v>
      </c>
    </row>
    <row r="72" spans="1:6" ht="13.9" customHeight="1" x14ac:dyDescent="0.2">
      <c r="A72" s="304" t="s">
        <v>1078</v>
      </c>
      <c r="B72" s="666" t="s">
        <v>1079</v>
      </c>
      <c r="C72" s="27" t="s">
        <v>1080</v>
      </c>
    </row>
    <row r="73" spans="1:6" ht="13.9" customHeight="1" x14ac:dyDescent="0.2">
      <c r="A73" s="304" t="s">
        <v>1081</v>
      </c>
      <c r="B73" s="666" t="s">
        <v>1082</v>
      </c>
      <c r="C73" s="27" t="s">
        <v>1083</v>
      </c>
    </row>
    <row r="74" spans="1:6" ht="13.9" customHeight="1" x14ac:dyDescent="0.2">
      <c r="A74" s="304" t="s">
        <v>1084</v>
      </c>
      <c r="B74" s="666" t="s">
        <v>1085</v>
      </c>
      <c r="C74" s="27" t="s">
        <v>1086</v>
      </c>
    </row>
    <row r="75" spans="1:6" ht="13.9" customHeight="1" x14ac:dyDescent="0.2">
      <c r="A75" s="659" t="s">
        <v>1087</v>
      </c>
      <c r="B75" s="667" t="s">
        <v>1088</v>
      </c>
      <c r="C75" s="635" t="s">
        <v>1089</v>
      </c>
    </row>
    <row r="76" spans="1:6" ht="5.25" customHeight="1" x14ac:dyDescent="0.2"/>
    <row r="77" spans="1:6" x14ac:dyDescent="0.2">
      <c r="A77" s="72" t="s">
        <v>1090</v>
      </c>
    </row>
    <row r="78" spans="1:6" x14ac:dyDescent="0.2">
      <c r="A78" s="183" t="s">
        <v>2504</v>
      </c>
    </row>
    <row r="79" spans="1:6" s="15" customFormat="1" x14ac:dyDescent="0.2">
      <c r="A79" s="147" t="s">
        <v>1066</v>
      </c>
      <c r="B79" s="145"/>
      <c r="C79" s="145"/>
      <c r="D79" s="145"/>
      <c r="E79" s="145"/>
      <c r="F79" s="145"/>
    </row>
    <row r="80" spans="1:6" s="15" customFormat="1" x14ac:dyDescent="0.2">
      <c r="A80" s="197" t="s">
        <v>1024</v>
      </c>
      <c r="B80" s="145"/>
      <c r="C80" s="145"/>
      <c r="D80" s="145"/>
      <c r="E80" s="145"/>
      <c r="F80" s="145"/>
    </row>
    <row r="81" spans="1:6" x14ac:dyDescent="0.2">
      <c r="A81" s="69"/>
    </row>
    <row r="82" spans="1:6" ht="13.5" thickBot="1" x14ac:dyDescent="0.25">
      <c r="A82" s="668"/>
      <c r="B82" s="45"/>
      <c r="C82" s="45"/>
      <c r="D82" s="45"/>
    </row>
    <row r="83" spans="1:6" ht="14.25" thickTop="1" x14ac:dyDescent="0.2">
      <c r="A83" s="669" t="s">
        <v>1091</v>
      </c>
      <c r="B83" s="654" t="s">
        <v>995</v>
      </c>
      <c r="C83" s="271" t="s">
        <v>2488</v>
      </c>
      <c r="D83" s="271" t="s">
        <v>1092</v>
      </c>
    </row>
    <row r="84" spans="1:6" ht="13.5" x14ac:dyDescent="0.2">
      <c r="A84" s="303" t="s">
        <v>1093</v>
      </c>
      <c r="B84" s="270" t="s">
        <v>999</v>
      </c>
      <c r="C84" s="655" t="s">
        <v>2489</v>
      </c>
      <c r="D84" s="655" t="s">
        <v>1094</v>
      </c>
    </row>
    <row r="85" spans="1:6" ht="4.1500000000000004" customHeight="1" x14ac:dyDescent="0.2">
      <c r="A85" s="659"/>
      <c r="B85" s="660"/>
      <c r="C85" s="670"/>
      <c r="D85" s="670"/>
    </row>
    <row r="86" spans="1:6" ht="13.5" x14ac:dyDescent="0.2">
      <c r="A86" s="657" t="s">
        <v>1095</v>
      </c>
      <c r="B86" s="658" t="s">
        <v>1096</v>
      </c>
      <c r="C86" s="633" t="s">
        <v>1097</v>
      </c>
      <c r="D86" s="633" t="s">
        <v>1098</v>
      </c>
    </row>
    <row r="87" spans="1:6" x14ac:dyDescent="0.2">
      <c r="A87" s="659" t="s">
        <v>1099</v>
      </c>
      <c r="B87" s="660" t="s">
        <v>1096</v>
      </c>
      <c r="C87" s="635" t="s">
        <v>1100</v>
      </c>
      <c r="D87" s="635" t="s">
        <v>1101</v>
      </c>
    </row>
    <row r="88" spans="1:6" ht="5.25" customHeight="1" x14ac:dyDescent="0.2"/>
    <row r="89" spans="1:6" ht="12" customHeight="1" x14ac:dyDescent="0.2">
      <c r="A89" s="72" t="s">
        <v>1102</v>
      </c>
    </row>
    <row r="90" spans="1:6" ht="12" customHeight="1" x14ac:dyDescent="0.2">
      <c r="A90" s="70" t="s">
        <v>1103</v>
      </c>
    </row>
    <row r="91" spans="1:6" s="281" customFormat="1" ht="12" customHeight="1" x14ac:dyDescent="0.2">
      <c r="A91" s="72" t="s">
        <v>1104</v>
      </c>
      <c r="B91" s="671"/>
      <c r="C91" s="671"/>
      <c r="D91" s="671"/>
      <c r="E91" s="671"/>
      <c r="F91" s="671"/>
    </row>
    <row r="92" spans="1:6" ht="12" customHeight="1" x14ac:dyDescent="0.2">
      <c r="A92" s="69" t="s">
        <v>1024</v>
      </c>
    </row>
    <row r="93" spans="1:6" ht="12" customHeight="1" x14ac:dyDescent="0.2">
      <c r="A93" s="69"/>
    </row>
    <row r="94" spans="1:6" ht="12" customHeight="1" x14ac:dyDescent="0.2">
      <c r="A94" s="69"/>
    </row>
    <row r="95" spans="1:6" s="672" customFormat="1" x14ac:dyDescent="0.2">
      <c r="A95" s="1834" t="s">
        <v>1105</v>
      </c>
      <c r="B95" s="1834"/>
      <c r="C95" s="1834"/>
      <c r="D95" s="1834"/>
      <c r="F95" s="642"/>
    </row>
    <row r="96" spans="1:6" s="673" customFormat="1" x14ac:dyDescent="0.2">
      <c r="A96" s="1835" t="s">
        <v>1106</v>
      </c>
      <c r="B96" s="1835"/>
      <c r="C96" s="1835"/>
      <c r="D96" s="1835"/>
      <c r="F96" s="674"/>
    </row>
    <row r="97" spans="1:7" s="672" customFormat="1" ht="13.5" thickBot="1" x14ac:dyDescent="0.25">
      <c r="A97" s="675"/>
      <c r="B97" s="675"/>
      <c r="C97" s="675"/>
      <c r="D97" s="675"/>
    </row>
    <row r="98" spans="1:7" s="672" customFormat="1" ht="5.25" customHeight="1" thickTop="1" x14ac:dyDescent="0.2">
      <c r="A98" s="1836" t="s">
        <v>1107</v>
      </c>
      <c r="B98" s="676"/>
      <c r="C98" s="677"/>
      <c r="D98" s="677"/>
      <c r="E98" s="1838" t="s">
        <v>1108</v>
      </c>
      <c r="F98" s="1839"/>
      <c r="G98" s="678"/>
    </row>
    <row r="99" spans="1:7" s="672" customFormat="1" ht="13.5" x14ac:dyDescent="0.2">
      <c r="A99" s="1837"/>
      <c r="B99" s="679" t="s">
        <v>995</v>
      </c>
      <c r="C99" s="680" t="s">
        <v>2488</v>
      </c>
      <c r="D99" s="681" t="s">
        <v>1109</v>
      </c>
      <c r="E99" s="1840"/>
      <c r="F99" s="1841"/>
      <c r="G99" s="678"/>
    </row>
    <row r="100" spans="1:7" s="672" customFormat="1" ht="13.5" x14ac:dyDescent="0.2">
      <c r="A100" s="1837"/>
      <c r="B100" s="682" t="s">
        <v>999</v>
      </c>
      <c r="C100" s="683" t="s">
        <v>2489</v>
      </c>
      <c r="D100" s="684" t="s">
        <v>1110</v>
      </c>
      <c r="E100" s="1842"/>
      <c r="F100" s="1833"/>
      <c r="G100" s="678"/>
    </row>
    <row r="101" spans="1:7" s="672" customFormat="1" x14ac:dyDescent="0.2">
      <c r="A101" s="685" t="s">
        <v>1111</v>
      </c>
      <c r="B101" s="686" t="s">
        <v>1060</v>
      </c>
      <c r="C101" s="687" t="s">
        <v>1112</v>
      </c>
      <c r="D101" s="688" t="s">
        <v>1113</v>
      </c>
      <c r="E101" s="689" t="s">
        <v>1114</v>
      </c>
      <c r="F101" s="690"/>
      <c r="G101" s="691"/>
    </row>
    <row r="102" spans="1:7" s="672" customFormat="1" x14ac:dyDescent="0.2">
      <c r="A102" s="641" t="s">
        <v>1115</v>
      </c>
      <c r="B102" s="692" t="s">
        <v>1116</v>
      </c>
      <c r="C102" s="693">
        <v>22</v>
      </c>
      <c r="D102" s="694" t="s">
        <v>1117</v>
      </c>
      <c r="E102" s="695" t="s">
        <v>1118</v>
      </c>
      <c r="G102" s="691"/>
    </row>
    <row r="103" spans="1:7" s="672" customFormat="1" x14ac:dyDescent="0.2">
      <c r="A103" s="641" t="s">
        <v>1119</v>
      </c>
      <c r="B103" s="692" t="s">
        <v>1096</v>
      </c>
      <c r="C103" s="693" t="s">
        <v>1120</v>
      </c>
      <c r="D103" s="694">
        <v>1</v>
      </c>
      <c r="E103" s="695" t="s">
        <v>1121</v>
      </c>
      <c r="G103" s="691"/>
    </row>
    <row r="104" spans="1:7" s="672" customFormat="1" x14ac:dyDescent="0.2">
      <c r="A104" s="641" t="s">
        <v>1122</v>
      </c>
      <c r="B104" s="692" t="s">
        <v>1116</v>
      </c>
      <c r="C104" s="693" t="s">
        <v>1123</v>
      </c>
      <c r="D104" s="694" t="s">
        <v>1124</v>
      </c>
      <c r="E104" s="695" t="s">
        <v>1125</v>
      </c>
      <c r="G104" s="691"/>
    </row>
    <row r="105" spans="1:7" s="672" customFormat="1" x14ac:dyDescent="0.2">
      <c r="A105" s="641" t="s">
        <v>1126</v>
      </c>
      <c r="B105" s="692" t="s">
        <v>1127</v>
      </c>
      <c r="C105" s="693">
        <v>322</v>
      </c>
      <c r="D105" s="694" t="s">
        <v>1128</v>
      </c>
      <c r="E105" s="695" t="s">
        <v>1129</v>
      </c>
      <c r="G105" s="691"/>
    </row>
    <row r="106" spans="1:7" s="672" customFormat="1" x14ac:dyDescent="0.2">
      <c r="A106" s="641" t="s">
        <v>1130</v>
      </c>
      <c r="B106" s="692" t="s">
        <v>1131</v>
      </c>
      <c r="C106" s="693">
        <v>2509</v>
      </c>
      <c r="D106" s="694">
        <v>60</v>
      </c>
      <c r="E106" s="695" t="s">
        <v>1132</v>
      </c>
      <c r="G106" s="691"/>
    </row>
    <row r="107" spans="1:7" s="672" customFormat="1" x14ac:dyDescent="0.2">
      <c r="A107" s="641" t="s">
        <v>1133</v>
      </c>
      <c r="B107" s="692" t="s">
        <v>1131</v>
      </c>
      <c r="C107" s="693">
        <v>2335</v>
      </c>
      <c r="D107" s="694">
        <v>57</v>
      </c>
      <c r="E107" s="695" t="s">
        <v>1134</v>
      </c>
      <c r="F107" s="642"/>
      <c r="G107" s="691"/>
    </row>
    <row r="108" spans="1:7" s="672" customFormat="1" x14ac:dyDescent="0.2">
      <c r="A108" s="641" t="s">
        <v>1135</v>
      </c>
      <c r="B108" s="692" t="s">
        <v>1014</v>
      </c>
      <c r="C108" s="693">
        <v>41500</v>
      </c>
      <c r="D108" s="694">
        <v>909</v>
      </c>
      <c r="E108" s="695" t="s">
        <v>1136</v>
      </c>
      <c r="F108" s="642"/>
      <c r="G108" s="691"/>
    </row>
    <row r="109" spans="1:7" s="672" customFormat="1" x14ac:dyDescent="0.2">
      <c r="A109" s="641" t="s">
        <v>1137</v>
      </c>
      <c r="B109" s="692" t="s">
        <v>1138</v>
      </c>
      <c r="C109" s="693">
        <v>2111</v>
      </c>
      <c r="D109" s="694">
        <v>30</v>
      </c>
      <c r="E109" s="695" t="s">
        <v>1139</v>
      </c>
      <c r="F109" s="642"/>
      <c r="G109" s="691"/>
    </row>
    <row r="110" spans="1:7" s="672" customFormat="1" x14ac:dyDescent="0.2">
      <c r="A110" s="650" t="s">
        <v>1140</v>
      </c>
      <c r="B110" s="696" t="s">
        <v>1014</v>
      </c>
      <c r="C110" s="697">
        <v>2170</v>
      </c>
      <c r="D110" s="698" t="s">
        <v>1141</v>
      </c>
      <c r="E110" s="699" t="s">
        <v>1142</v>
      </c>
      <c r="F110" s="650"/>
      <c r="G110" s="691"/>
    </row>
    <row r="111" spans="1:7" s="672" customFormat="1" ht="6.75" customHeight="1" x14ac:dyDescent="0.2">
      <c r="A111" s="641"/>
      <c r="B111" s="641"/>
      <c r="C111" s="641"/>
      <c r="D111" s="641"/>
    </row>
    <row r="112" spans="1:7" s="1630" customFormat="1" x14ac:dyDescent="0.2">
      <c r="A112" s="1628" t="s">
        <v>1023</v>
      </c>
      <c r="B112" s="1629"/>
      <c r="C112" s="1629"/>
      <c r="D112" s="1629"/>
      <c r="E112" s="1629"/>
    </row>
    <row r="113" spans="1:6" s="1632" customFormat="1" x14ac:dyDescent="0.2">
      <c r="A113" s="197" t="s">
        <v>1024</v>
      </c>
      <c r="B113" s="1631"/>
      <c r="C113" s="1631"/>
      <c r="D113" s="1631"/>
      <c r="E113" s="1631"/>
    </row>
    <row r="114" spans="1:6" s="672" customFormat="1" x14ac:dyDescent="0.2">
      <c r="A114" s="69"/>
      <c r="B114" s="642"/>
      <c r="C114" s="642"/>
      <c r="D114" s="642"/>
      <c r="E114" s="642"/>
    </row>
    <row r="115" spans="1:6" s="672" customFormat="1" x14ac:dyDescent="0.2">
      <c r="A115" s="69"/>
      <c r="B115" s="642"/>
      <c r="C115" s="642"/>
      <c r="D115" s="642"/>
      <c r="E115" s="642"/>
    </row>
    <row r="116" spans="1:6" s="672" customFormat="1" x14ac:dyDescent="0.2">
      <c r="A116" s="69"/>
      <c r="B116" s="642"/>
      <c r="C116" s="642"/>
      <c r="D116" s="642"/>
      <c r="E116" s="642"/>
    </row>
    <row r="117" spans="1:6" s="672" customFormat="1" x14ac:dyDescent="0.2">
      <c r="A117" s="69"/>
      <c r="B117" s="642"/>
      <c r="C117" s="642"/>
      <c r="D117" s="642"/>
      <c r="E117" s="642"/>
    </row>
    <row r="118" spans="1:6" s="672" customFormat="1" x14ac:dyDescent="0.2">
      <c r="A118" s="69"/>
      <c r="B118" s="642"/>
      <c r="C118" s="642"/>
      <c r="D118" s="642"/>
      <c r="E118" s="642"/>
    </row>
    <row r="119" spans="1:6" s="672" customFormat="1" x14ac:dyDescent="0.2">
      <c r="A119" s="69"/>
      <c r="B119" s="642"/>
      <c r="C119" s="642"/>
      <c r="D119" s="642"/>
      <c r="E119" s="642"/>
    </row>
    <row r="120" spans="1:6" s="672" customFormat="1" x14ac:dyDescent="0.2">
      <c r="A120" s="69"/>
      <c r="B120" s="642"/>
      <c r="C120" s="642"/>
      <c r="D120" s="642"/>
      <c r="E120" s="642"/>
    </row>
    <row r="121" spans="1:6" s="672" customFormat="1" x14ac:dyDescent="0.2">
      <c r="A121" s="69"/>
      <c r="B121" s="642"/>
      <c r="C121" s="642"/>
      <c r="D121" s="642"/>
      <c r="E121" s="642"/>
    </row>
    <row r="122" spans="1:6" x14ac:dyDescent="0.2">
      <c r="A122" s="88"/>
      <c r="B122" s="88"/>
      <c r="D122" s="3"/>
      <c r="E122" s="3"/>
      <c r="F122" s="3"/>
    </row>
    <row r="123" spans="1:6" x14ac:dyDescent="0.2">
      <c r="A123" s="88"/>
      <c r="B123" s="88"/>
      <c r="D123" s="3"/>
      <c r="E123" s="3"/>
      <c r="F123" s="3"/>
    </row>
    <row r="124" spans="1:6" x14ac:dyDescent="0.2">
      <c r="A124" s="88"/>
      <c r="B124" s="88"/>
      <c r="D124" s="3"/>
      <c r="E124" s="3"/>
      <c r="F124" s="3"/>
    </row>
    <row r="125" spans="1:6" x14ac:dyDescent="0.2">
      <c r="A125" s="88"/>
      <c r="B125" s="88"/>
      <c r="D125" s="3"/>
      <c r="E125" s="3"/>
      <c r="F125" s="3"/>
    </row>
    <row r="126" spans="1:6" x14ac:dyDescent="0.2">
      <c r="A126" s="88"/>
      <c r="B126" s="88"/>
      <c r="D126" s="3"/>
      <c r="E126" s="3"/>
      <c r="F126" s="3"/>
    </row>
    <row r="127" spans="1:6" x14ac:dyDescent="0.2">
      <c r="A127" s="88"/>
      <c r="B127" s="88"/>
      <c r="D127" s="3"/>
      <c r="E127" s="3"/>
      <c r="F127" s="3"/>
    </row>
    <row r="128" spans="1:6" x14ac:dyDescent="0.2">
      <c r="A128" s="88"/>
      <c r="B128" s="88"/>
      <c r="D128" s="3"/>
      <c r="E128" s="3"/>
      <c r="F128" s="3"/>
    </row>
    <row r="129" spans="1:6" x14ac:dyDescent="0.2">
      <c r="A129" s="88"/>
      <c r="B129" s="88"/>
      <c r="D129" s="3"/>
      <c r="E129" s="3"/>
      <c r="F129" s="3"/>
    </row>
    <row r="130" spans="1:6" x14ac:dyDescent="0.2">
      <c r="A130" s="88"/>
      <c r="B130" s="88"/>
      <c r="D130" s="3"/>
      <c r="E130" s="3"/>
      <c r="F130" s="3"/>
    </row>
    <row r="131" spans="1:6" x14ac:dyDescent="0.2">
      <c r="A131" s="88"/>
      <c r="B131" s="88"/>
      <c r="D131" s="3"/>
      <c r="E131" s="3"/>
      <c r="F131" s="3"/>
    </row>
    <row r="132" spans="1:6" x14ac:dyDescent="0.2">
      <c r="A132" s="88"/>
      <c r="B132" s="88"/>
      <c r="D132" s="3"/>
      <c r="E132" s="3"/>
      <c r="F132" s="3"/>
    </row>
    <row r="133" spans="1:6" x14ac:dyDescent="0.2">
      <c r="A133" s="88"/>
      <c r="B133" s="88"/>
      <c r="D133" s="3"/>
      <c r="E133" s="3"/>
      <c r="F133" s="3"/>
    </row>
    <row r="134" spans="1:6" x14ac:dyDescent="0.2">
      <c r="A134" s="88"/>
      <c r="B134" s="88"/>
      <c r="D134" s="3"/>
      <c r="E134" s="3"/>
      <c r="F134" s="3"/>
    </row>
    <row r="135" spans="1:6" x14ac:dyDescent="0.2">
      <c r="A135" s="88"/>
      <c r="B135" s="88"/>
      <c r="D135" s="3"/>
      <c r="E135" s="3"/>
      <c r="F135" s="3"/>
    </row>
    <row r="136" spans="1:6" x14ac:dyDescent="0.2">
      <c r="A136" s="88"/>
      <c r="B136" s="88"/>
      <c r="D136" s="3"/>
      <c r="E136" s="3"/>
      <c r="F136" s="3"/>
    </row>
    <row r="137" spans="1:6" x14ac:dyDescent="0.2">
      <c r="A137" s="88"/>
      <c r="B137" s="88"/>
      <c r="D137" s="3"/>
      <c r="E137" s="3"/>
      <c r="F137" s="3"/>
    </row>
    <row r="138" spans="1:6" x14ac:dyDescent="0.2">
      <c r="A138" s="88"/>
      <c r="B138" s="88"/>
      <c r="D138" s="3"/>
      <c r="E138" s="3"/>
      <c r="F138" s="3"/>
    </row>
    <row r="139" spans="1:6" x14ac:dyDescent="0.2">
      <c r="A139" s="1831" t="s">
        <v>1172</v>
      </c>
      <c r="B139" s="1831"/>
      <c r="D139" s="3"/>
      <c r="E139" s="3"/>
      <c r="F139" s="3"/>
    </row>
    <row r="140" spans="1:6" s="8" customFormat="1" x14ac:dyDescent="0.2">
      <c r="A140" s="653" t="s">
        <v>1173</v>
      </c>
      <c r="B140" s="653"/>
      <c r="C140" s="653"/>
      <c r="D140" s="653"/>
      <c r="E140" s="653"/>
      <c r="F140" s="653"/>
    </row>
    <row r="141" spans="1:6" x14ac:dyDescent="0.2">
      <c r="A141" s="304"/>
      <c r="B141" s="50"/>
      <c r="D141" s="3"/>
      <c r="E141" s="3"/>
      <c r="F141" s="3"/>
    </row>
    <row r="142" spans="1:6" ht="13.5" thickBot="1" x14ac:dyDescent="0.25">
      <c r="A142" s="710" t="s">
        <v>1143</v>
      </c>
      <c r="B142" s="700"/>
      <c r="C142" s="3"/>
      <c r="D142" s="3"/>
      <c r="E142" s="3"/>
      <c r="F142" s="3"/>
    </row>
    <row r="143" spans="1:6" ht="13.5" thickTop="1" x14ac:dyDescent="0.2">
      <c r="A143" s="701"/>
      <c r="B143" s="711" t="s">
        <v>1174</v>
      </c>
      <c r="C143" s="1825" t="s">
        <v>1144</v>
      </c>
      <c r="D143" s="1826"/>
      <c r="E143" s="1826" t="s">
        <v>1145</v>
      </c>
      <c r="F143" s="1826"/>
    </row>
    <row r="144" spans="1:6" x14ac:dyDescent="0.2">
      <c r="A144" s="678" t="s">
        <v>1146</v>
      </c>
      <c r="B144" s="712" t="s">
        <v>1175</v>
      </c>
      <c r="C144" s="1832" t="s">
        <v>1147</v>
      </c>
      <c r="D144" s="1833"/>
      <c r="E144" s="1833" t="s">
        <v>1148</v>
      </c>
      <c r="F144" s="1833"/>
    </row>
    <row r="145" spans="1:6" x14ac:dyDescent="0.2">
      <c r="A145" s="713" t="s">
        <v>1149</v>
      </c>
      <c r="B145" s="714" t="s">
        <v>1176</v>
      </c>
      <c r="C145" s="715" t="s">
        <v>1150</v>
      </c>
      <c r="D145" s="716" t="s">
        <v>1151</v>
      </c>
      <c r="E145" s="717" t="s">
        <v>1150</v>
      </c>
      <c r="F145" s="716" t="s">
        <v>1151</v>
      </c>
    </row>
    <row r="146" spans="1:6" x14ac:dyDescent="0.2">
      <c r="A146" s="718"/>
      <c r="B146" s="719" t="s">
        <v>1177</v>
      </c>
      <c r="C146" s="720" t="s">
        <v>1152</v>
      </c>
      <c r="D146" s="721" t="s">
        <v>1153</v>
      </c>
      <c r="E146" s="721" t="s">
        <v>1152</v>
      </c>
      <c r="F146" s="721" t="s">
        <v>1153</v>
      </c>
    </row>
    <row r="147" spans="1:6" ht="6" customHeight="1" x14ac:dyDescent="0.2">
      <c r="A147" s="722"/>
      <c r="B147" s="723"/>
      <c r="C147" s="702"/>
      <c r="D147" s="680"/>
      <c r="E147" s="680"/>
      <c r="F147" s="680"/>
    </row>
    <row r="148" spans="1:6" ht="13.5" customHeight="1" x14ac:dyDescent="0.2">
      <c r="A148" s="722" t="s">
        <v>1154</v>
      </c>
      <c r="B148" s="724" t="s">
        <v>1178</v>
      </c>
      <c r="C148" s="725" t="s">
        <v>1179</v>
      </c>
      <c r="D148" s="725" t="s">
        <v>1180</v>
      </c>
      <c r="E148" s="725" t="s">
        <v>1181</v>
      </c>
      <c r="F148" s="725" t="s">
        <v>1182</v>
      </c>
    </row>
    <row r="149" spans="1:6" ht="13.5" customHeight="1" x14ac:dyDescent="0.2">
      <c r="A149" s="56" t="s">
        <v>1155</v>
      </c>
      <c r="B149" s="726" t="s">
        <v>1183</v>
      </c>
      <c r="C149" s="727" t="s">
        <v>1184</v>
      </c>
      <c r="D149" s="728" t="s">
        <v>1180</v>
      </c>
      <c r="E149" s="729" t="s">
        <v>1185</v>
      </c>
      <c r="F149" s="728" t="s">
        <v>1186</v>
      </c>
    </row>
    <row r="150" spans="1:6" ht="13.5" customHeight="1" x14ac:dyDescent="0.2">
      <c r="A150" s="56" t="s">
        <v>92</v>
      </c>
      <c r="B150" s="726" t="s">
        <v>1187</v>
      </c>
      <c r="C150" s="727" t="s">
        <v>1188</v>
      </c>
      <c r="D150" s="728" t="s">
        <v>1189</v>
      </c>
      <c r="E150" s="729" t="s">
        <v>1190</v>
      </c>
      <c r="F150" s="728" t="s">
        <v>1191</v>
      </c>
    </row>
    <row r="151" spans="1:6" ht="13.5" customHeight="1" x14ac:dyDescent="0.2">
      <c r="A151" s="56" t="s">
        <v>1156</v>
      </c>
      <c r="B151" s="726" t="s">
        <v>1123</v>
      </c>
      <c r="C151" s="727" t="s">
        <v>1192</v>
      </c>
      <c r="D151" s="728" t="s">
        <v>1180</v>
      </c>
      <c r="E151" s="729" t="s">
        <v>1193</v>
      </c>
      <c r="F151" s="728" t="s">
        <v>1186</v>
      </c>
    </row>
    <row r="152" spans="1:6" ht="13.5" customHeight="1" x14ac:dyDescent="0.2">
      <c r="A152" s="56" t="s">
        <v>80</v>
      </c>
      <c r="B152" s="726" t="s">
        <v>1194</v>
      </c>
      <c r="C152" s="727" t="s">
        <v>1195</v>
      </c>
      <c r="D152" s="728" t="s">
        <v>1196</v>
      </c>
      <c r="E152" s="729" t="s">
        <v>1197</v>
      </c>
      <c r="F152" s="728" t="s">
        <v>1198</v>
      </c>
    </row>
    <row r="153" spans="1:6" ht="13.5" customHeight="1" x14ac:dyDescent="0.2">
      <c r="A153" s="56" t="s">
        <v>1157</v>
      </c>
      <c r="B153" s="726" t="s">
        <v>1199</v>
      </c>
      <c r="C153" s="725" t="s">
        <v>1188</v>
      </c>
      <c r="D153" s="725" t="s">
        <v>1196</v>
      </c>
      <c r="E153" s="725" t="s">
        <v>1197</v>
      </c>
      <c r="F153" s="725" t="s">
        <v>1200</v>
      </c>
    </row>
    <row r="154" spans="1:6" ht="13.5" customHeight="1" x14ac:dyDescent="0.2">
      <c r="A154" s="56" t="s">
        <v>1158</v>
      </c>
      <c r="B154" s="726" t="s">
        <v>1201</v>
      </c>
      <c r="C154" s="727" t="s">
        <v>1202</v>
      </c>
      <c r="D154" s="728" t="s">
        <v>1180</v>
      </c>
      <c r="E154" s="729" t="s">
        <v>1203</v>
      </c>
      <c r="F154" s="728" t="s">
        <v>1186</v>
      </c>
    </row>
    <row r="155" spans="1:6" ht="13.5" customHeight="1" x14ac:dyDescent="0.2">
      <c r="A155" s="56" t="s">
        <v>1159</v>
      </c>
      <c r="B155" s="726" t="s">
        <v>1204</v>
      </c>
      <c r="C155" s="727" t="s">
        <v>1205</v>
      </c>
      <c r="D155" s="728" t="s">
        <v>1180</v>
      </c>
      <c r="E155" s="729" t="s">
        <v>1206</v>
      </c>
      <c r="F155" s="728" t="s">
        <v>1186</v>
      </c>
    </row>
    <row r="156" spans="1:6" ht="13.5" customHeight="1" x14ac:dyDescent="0.2">
      <c r="A156" s="56" t="s">
        <v>1160</v>
      </c>
      <c r="B156" s="726" t="s">
        <v>1207</v>
      </c>
      <c r="C156" s="725" t="s">
        <v>1208</v>
      </c>
      <c r="D156" s="725" t="s">
        <v>1189</v>
      </c>
      <c r="E156" s="725" t="s">
        <v>1209</v>
      </c>
      <c r="F156" s="725" t="s">
        <v>1191</v>
      </c>
    </row>
    <row r="157" spans="1:6" ht="13.5" customHeight="1" x14ac:dyDescent="0.2">
      <c r="A157" s="56" t="s">
        <v>1161</v>
      </c>
      <c r="B157" s="726" t="s">
        <v>1201</v>
      </c>
      <c r="C157" s="727" t="s">
        <v>1210</v>
      </c>
      <c r="D157" s="728" t="s">
        <v>1180</v>
      </c>
      <c r="E157" s="729">
        <v>-12.5</v>
      </c>
      <c r="F157" s="728" t="s">
        <v>1198</v>
      </c>
    </row>
    <row r="158" spans="1:6" ht="13.5" customHeight="1" x14ac:dyDescent="0.2">
      <c r="A158" s="56" t="s">
        <v>1162</v>
      </c>
      <c r="B158" s="730" t="s">
        <v>1211</v>
      </c>
      <c r="C158" s="727" t="s">
        <v>1212</v>
      </c>
      <c r="D158" s="728" t="s">
        <v>1196</v>
      </c>
      <c r="E158" s="729" t="s">
        <v>1213</v>
      </c>
      <c r="F158" s="728" t="s">
        <v>1214</v>
      </c>
    </row>
    <row r="159" spans="1:6" ht="13.5" customHeight="1" x14ac:dyDescent="0.2">
      <c r="A159" s="56" t="s">
        <v>1138</v>
      </c>
      <c r="B159" s="726" t="s">
        <v>1204</v>
      </c>
      <c r="C159" s="727" t="s">
        <v>1215</v>
      </c>
      <c r="D159" s="728" t="s">
        <v>1196</v>
      </c>
      <c r="E159" s="729" t="s">
        <v>1216</v>
      </c>
      <c r="F159" s="728" t="s">
        <v>1186</v>
      </c>
    </row>
    <row r="160" spans="1:6" ht="13.5" customHeight="1" x14ac:dyDescent="0.2">
      <c r="A160" s="56" t="s">
        <v>1163</v>
      </c>
      <c r="B160" s="726" t="s">
        <v>1217</v>
      </c>
      <c r="C160" s="727" t="s">
        <v>1192</v>
      </c>
      <c r="D160" s="728" t="s">
        <v>1189</v>
      </c>
      <c r="E160" s="729">
        <v>-11.5</v>
      </c>
      <c r="F160" s="728" t="s">
        <v>1191</v>
      </c>
    </row>
    <row r="161" spans="1:6" ht="13.5" customHeight="1" x14ac:dyDescent="0.2">
      <c r="A161" s="56" t="s">
        <v>1164</v>
      </c>
      <c r="B161" s="726" t="s">
        <v>1218</v>
      </c>
      <c r="C161" s="727" t="s">
        <v>1219</v>
      </c>
      <c r="D161" s="728" t="s">
        <v>1196</v>
      </c>
      <c r="E161" s="729" t="s">
        <v>1220</v>
      </c>
      <c r="F161" s="728" t="s">
        <v>1186</v>
      </c>
    </row>
    <row r="162" spans="1:6" ht="13.5" customHeight="1" x14ac:dyDescent="0.2">
      <c r="A162" s="56" t="s">
        <v>1165</v>
      </c>
      <c r="B162" s="726" t="s">
        <v>1221</v>
      </c>
      <c r="C162" s="725" t="s">
        <v>1222</v>
      </c>
      <c r="D162" s="725" t="s">
        <v>1189</v>
      </c>
      <c r="E162" s="725" t="s">
        <v>1216</v>
      </c>
      <c r="F162" s="725" t="s">
        <v>1191</v>
      </c>
    </row>
    <row r="163" spans="1:6" ht="13.5" customHeight="1" x14ac:dyDescent="0.2">
      <c r="A163" s="56" t="s">
        <v>1166</v>
      </c>
      <c r="B163" s="726" t="s">
        <v>1223</v>
      </c>
      <c r="C163" s="725" t="s">
        <v>1224</v>
      </c>
      <c r="D163" s="725" t="s">
        <v>1180</v>
      </c>
      <c r="E163" s="725" t="s">
        <v>1225</v>
      </c>
      <c r="F163" s="725" t="s">
        <v>1191</v>
      </c>
    </row>
    <row r="164" spans="1:6" ht="13.5" customHeight="1" x14ac:dyDescent="0.2">
      <c r="A164" s="56" t="s">
        <v>1226</v>
      </c>
      <c r="B164" s="726" t="s">
        <v>1227</v>
      </c>
      <c r="C164" s="725" t="s">
        <v>1228</v>
      </c>
      <c r="D164" s="725" t="s">
        <v>1180</v>
      </c>
      <c r="E164" s="725" t="s">
        <v>1229</v>
      </c>
      <c r="F164" s="725" t="s">
        <v>1230</v>
      </c>
    </row>
    <row r="165" spans="1:6" ht="13.5" customHeight="1" x14ac:dyDescent="0.2">
      <c r="A165" s="56" t="s">
        <v>1131</v>
      </c>
      <c r="B165" s="726" t="s">
        <v>1223</v>
      </c>
      <c r="C165" s="727" t="s">
        <v>1231</v>
      </c>
      <c r="D165" s="729" t="s">
        <v>1196</v>
      </c>
      <c r="E165" s="729" t="s">
        <v>1232</v>
      </c>
      <c r="F165" s="728" t="s">
        <v>1186</v>
      </c>
    </row>
    <row r="166" spans="1:6" ht="12" customHeight="1" x14ac:dyDescent="0.2"/>
    <row r="167" spans="1:6" x14ac:dyDescent="0.2">
      <c r="A167" s="147" t="s">
        <v>1167</v>
      </c>
    </row>
    <row r="168" spans="1:6" ht="12" customHeight="1" x14ac:dyDescent="0.2">
      <c r="A168" s="220" t="s">
        <v>1168</v>
      </c>
    </row>
    <row r="169" spans="1:6" x14ac:dyDescent="0.2">
      <c r="A169" s="68"/>
      <c r="C169" s="234"/>
    </row>
    <row r="170" spans="1:6" x14ac:dyDescent="0.2">
      <c r="A170" s="68"/>
      <c r="C170" s="234"/>
    </row>
    <row r="171" spans="1:6" x14ac:dyDescent="0.2">
      <c r="A171" s="68"/>
      <c r="C171" s="234"/>
    </row>
    <row r="172" spans="1:6" x14ac:dyDescent="0.2">
      <c r="A172" s="68"/>
      <c r="C172" s="234"/>
    </row>
    <row r="173" spans="1:6" x14ac:dyDescent="0.2">
      <c r="A173" s="68"/>
      <c r="C173" s="234"/>
    </row>
    <row r="174" spans="1:6" x14ac:dyDescent="0.2">
      <c r="A174" s="68"/>
      <c r="C174" s="234"/>
    </row>
    <row r="175" spans="1:6" x14ac:dyDescent="0.2">
      <c r="A175" s="68"/>
      <c r="C175" s="234"/>
    </row>
    <row r="176" spans="1:6" x14ac:dyDescent="0.2">
      <c r="A176" s="68"/>
      <c r="C176" s="234"/>
    </row>
    <row r="177" spans="1:3" x14ac:dyDescent="0.2">
      <c r="A177" s="68"/>
      <c r="C177" s="234"/>
    </row>
    <row r="178" spans="1:3" x14ac:dyDescent="0.2">
      <c r="A178" s="68"/>
      <c r="C178" s="234"/>
    </row>
    <row r="179" spans="1:3" x14ac:dyDescent="0.2">
      <c r="A179" s="68"/>
      <c r="C179" s="234"/>
    </row>
    <row r="180" spans="1:3" x14ac:dyDescent="0.2">
      <c r="A180" s="68"/>
      <c r="C180" s="234"/>
    </row>
    <row r="181" spans="1:3" x14ac:dyDescent="0.2">
      <c r="A181" s="68"/>
      <c r="C181" s="234"/>
    </row>
    <row r="182" spans="1:3" x14ac:dyDescent="0.2">
      <c r="A182" s="68"/>
      <c r="C182" s="234"/>
    </row>
    <row r="183" spans="1:3" x14ac:dyDescent="0.2">
      <c r="A183" s="731" t="s">
        <v>1233</v>
      </c>
      <c r="B183" s="145"/>
    </row>
    <row r="184" spans="1:3" x14ac:dyDescent="0.2">
      <c r="A184" s="732" t="s">
        <v>1234</v>
      </c>
      <c r="B184" s="5"/>
      <c r="C184" s="302"/>
    </row>
    <row r="185" spans="1:3" ht="13.5" thickBot="1" x14ac:dyDescent="0.25">
      <c r="A185" s="45"/>
      <c r="B185" s="45"/>
      <c r="C185" s="45"/>
    </row>
    <row r="186" spans="1:3" ht="24" customHeight="1" thickTop="1" x14ac:dyDescent="0.2">
      <c r="A186" s="733" t="s">
        <v>1146</v>
      </c>
      <c r="B186" s="1823" t="s">
        <v>1235</v>
      </c>
      <c r="C186" s="1823"/>
    </row>
    <row r="187" spans="1:3" ht="24" customHeight="1" x14ac:dyDescent="0.2">
      <c r="A187" s="734" t="s">
        <v>1149</v>
      </c>
      <c r="B187" s="1824" t="s">
        <v>1236</v>
      </c>
      <c r="C187" s="1824"/>
    </row>
    <row r="188" spans="1:3" x14ac:dyDescent="0.2">
      <c r="A188" s="196"/>
      <c r="B188" s="12"/>
      <c r="C188" s="12"/>
    </row>
    <row r="189" spans="1:3" x14ac:dyDescent="0.2">
      <c r="A189" s="735" t="s">
        <v>1154</v>
      </c>
      <c r="B189" s="12" t="s">
        <v>1237</v>
      </c>
      <c r="C189" s="736"/>
    </row>
    <row r="190" spans="1:3" x14ac:dyDescent="0.2">
      <c r="A190" s="735" t="s">
        <v>1155</v>
      </c>
      <c r="B190" s="12" t="s">
        <v>1238</v>
      </c>
      <c r="C190" s="736"/>
    </row>
    <row r="191" spans="1:3" ht="12" customHeight="1" x14ac:dyDescent="0.2">
      <c r="A191" s="735" t="s">
        <v>92</v>
      </c>
      <c r="B191" s="12" t="s">
        <v>1239</v>
      </c>
      <c r="C191" s="736"/>
    </row>
    <row r="192" spans="1:3" ht="13.5" customHeight="1" x14ac:dyDescent="0.2">
      <c r="A192" s="735" t="s">
        <v>1156</v>
      </c>
      <c r="B192" s="12" t="s">
        <v>1240</v>
      </c>
      <c r="C192" s="736"/>
    </row>
    <row r="193" spans="1:6" ht="13.5" customHeight="1" x14ac:dyDescent="0.2">
      <c r="A193" s="735" t="s">
        <v>80</v>
      </c>
      <c r="B193" s="12" t="s">
        <v>1241</v>
      </c>
      <c r="C193" s="736"/>
    </row>
    <row r="194" spans="1:6" ht="13.5" customHeight="1" x14ac:dyDescent="0.2">
      <c r="A194" s="735" t="s">
        <v>1157</v>
      </c>
      <c r="B194" s="737" t="s">
        <v>1242</v>
      </c>
      <c r="C194" s="736"/>
    </row>
    <row r="195" spans="1:6" ht="13.5" customHeight="1" x14ac:dyDescent="0.2">
      <c r="A195" s="735" t="s">
        <v>1158</v>
      </c>
      <c r="B195" s="12" t="s">
        <v>1243</v>
      </c>
      <c r="C195" s="736"/>
    </row>
    <row r="196" spans="1:6" ht="13.5" customHeight="1" x14ac:dyDescent="0.2">
      <c r="A196" s="735" t="s">
        <v>1159</v>
      </c>
      <c r="B196" s="12" t="s">
        <v>1244</v>
      </c>
      <c r="C196" s="736"/>
    </row>
    <row r="197" spans="1:6" ht="13.5" customHeight="1" x14ac:dyDescent="0.2">
      <c r="A197" s="735" t="s">
        <v>1160</v>
      </c>
      <c r="B197" s="12" t="s">
        <v>1245</v>
      </c>
      <c r="C197" s="736"/>
    </row>
    <row r="198" spans="1:6" ht="13.5" customHeight="1" x14ac:dyDescent="0.2">
      <c r="A198" s="735" t="s">
        <v>1161</v>
      </c>
      <c r="B198" s="12" t="s">
        <v>1246</v>
      </c>
      <c r="C198" s="736"/>
    </row>
    <row r="199" spans="1:6" ht="13.5" customHeight="1" x14ac:dyDescent="0.2">
      <c r="A199" s="735" t="s">
        <v>1162</v>
      </c>
      <c r="B199" s="12" t="s">
        <v>1247</v>
      </c>
      <c r="C199" s="736"/>
    </row>
    <row r="200" spans="1:6" ht="13.5" customHeight="1" x14ac:dyDescent="0.2">
      <c r="A200" s="735" t="s">
        <v>1138</v>
      </c>
      <c r="B200" s="12" t="s">
        <v>1248</v>
      </c>
      <c r="C200" s="736"/>
    </row>
    <row r="201" spans="1:6" ht="13.5" customHeight="1" x14ac:dyDescent="0.2">
      <c r="A201" s="735" t="s">
        <v>1163</v>
      </c>
      <c r="B201" s="12" t="s">
        <v>1249</v>
      </c>
      <c r="C201" s="736"/>
    </row>
    <row r="202" spans="1:6" ht="13.5" customHeight="1" x14ac:dyDescent="0.2">
      <c r="A202" s="735" t="s">
        <v>1164</v>
      </c>
      <c r="B202" s="12" t="s">
        <v>1250</v>
      </c>
      <c r="C202" s="736"/>
    </row>
    <row r="203" spans="1:6" ht="13.5" customHeight="1" x14ac:dyDescent="0.2">
      <c r="A203" s="735" t="s">
        <v>1165</v>
      </c>
      <c r="B203" s="737" t="s">
        <v>1251</v>
      </c>
      <c r="C203" s="736"/>
    </row>
    <row r="204" spans="1:6" ht="13.5" customHeight="1" x14ac:dyDescent="0.2">
      <c r="A204" s="735" t="s">
        <v>1166</v>
      </c>
      <c r="B204" s="12" t="s">
        <v>1252</v>
      </c>
      <c r="C204" s="736"/>
    </row>
    <row r="205" spans="1:6" ht="13.5" customHeight="1" x14ac:dyDescent="0.2">
      <c r="A205" s="735" t="s">
        <v>1169</v>
      </c>
      <c r="B205" s="12" t="s">
        <v>1253</v>
      </c>
      <c r="C205" s="736"/>
    </row>
    <row r="206" spans="1:6" ht="13.5" customHeight="1" x14ac:dyDescent="0.2">
      <c r="A206" s="735" t="s">
        <v>1131</v>
      </c>
      <c r="B206" s="12" t="s">
        <v>1254</v>
      </c>
      <c r="C206" s="736"/>
    </row>
    <row r="207" spans="1:6" ht="13.5" customHeight="1" x14ac:dyDescent="0.2"/>
    <row r="208" spans="1:6" s="15" customFormat="1" ht="13.5" customHeight="1" x14ac:dyDescent="0.2">
      <c r="A208" s="147" t="s">
        <v>1167</v>
      </c>
      <c r="B208" s="145"/>
      <c r="C208" s="145"/>
      <c r="D208" s="145"/>
      <c r="E208" s="145"/>
      <c r="F208" s="145"/>
    </row>
    <row r="209" spans="1:6" s="15" customFormat="1" ht="13.5" customHeight="1" x14ac:dyDescent="0.2">
      <c r="A209" s="220" t="s">
        <v>1168</v>
      </c>
      <c r="B209" s="145"/>
      <c r="C209" s="145"/>
      <c r="D209" s="145"/>
      <c r="E209" s="145"/>
      <c r="F209" s="145"/>
    </row>
    <row r="210" spans="1:6" x14ac:dyDescent="0.2">
      <c r="A210" s="205"/>
    </row>
    <row r="212" spans="1:6" ht="13.5" customHeight="1" x14ac:dyDescent="0.2">
      <c r="A212" s="3"/>
      <c r="B212" s="3"/>
      <c r="C212" s="3"/>
      <c r="D212" s="3"/>
      <c r="E212" s="3"/>
      <c r="F212" s="3"/>
    </row>
    <row r="213" spans="1:6" ht="13.5" customHeight="1" x14ac:dyDescent="0.2">
      <c r="A213" s="3"/>
      <c r="B213" s="3"/>
      <c r="C213" s="3"/>
      <c r="D213" s="3"/>
      <c r="E213" s="3"/>
      <c r="F213" s="3"/>
    </row>
    <row r="214" spans="1:6" ht="13.5" customHeight="1" x14ac:dyDescent="0.2">
      <c r="A214" s="3"/>
      <c r="B214" s="3"/>
      <c r="C214" s="3"/>
      <c r="D214" s="3"/>
      <c r="E214" s="3"/>
      <c r="F214" s="3"/>
    </row>
    <row r="215" spans="1:6" ht="13.5" customHeight="1" x14ac:dyDescent="0.2">
      <c r="A215" s="3"/>
      <c r="B215" s="3"/>
      <c r="C215" s="3"/>
      <c r="D215" s="3"/>
      <c r="E215" s="3"/>
      <c r="F215" s="3"/>
    </row>
    <row r="216" spans="1:6" ht="13.5" customHeight="1" x14ac:dyDescent="0.2">
      <c r="A216" s="3"/>
      <c r="B216" s="3"/>
      <c r="C216" s="3"/>
      <c r="D216" s="3"/>
      <c r="E216" s="3"/>
      <c r="F216" s="3"/>
    </row>
    <row r="217" spans="1:6" ht="13.5" customHeight="1" x14ac:dyDescent="0.2">
      <c r="A217" s="3"/>
      <c r="B217" s="3"/>
      <c r="C217" s="3"/>
      <c r="D217" s="3"/>
      <c r="E217" s="3"/>
      <c r="F217" s="3"/>
    </row>
    <row r="218" spans="1:6" ht="13.5" customHeight="1" x14ac:dyDescent="0.2">
      <c r="A218" s="3"/>
      <c r="B218" s="3"/>
      <c r="C218" s="3"/>
      <c r="D218" s="3"/>
      <c r="E218" s="3"/>
      <c r="F218" s="3"/>
    </row>
    <row r="219" spans="1:6" ht="13.5" customHeight="1" x14ac:dyDescent="0.2">
      <c r="A219" s="3"/>
      <c r="B219" s="3"/>
      <c r="C219" s="3"/>
      <c r="D219" s="3"/>
      <c r="E219" s="3"/>
      <c r="F219" s="3"/>
    </row>
    <row r="220" spans="1:6" ht="8.25" customHeight="1" x14ac:dyDescent="0.2">
      <c r="A220" s="3"/>
      <c r="B220" s="3"/>
      <c r="C220" s="3"/>
      <c r="D220" s="3"/>
      <c r="E220" s="3"/>
      <c r="F220" s="3"/>
    </row>
    <row r="221" spans="1:6" x14ac:dyDescent="0.2">
      <c r="A221" s="3"/>
      <c r="B221" s="3"/>
      <c r="C221" s="3"/>
      <c r="D221" s="3"/>
      <c r="E221" s="3"/>
      <c r="F221" s="3"/>
    </row>
    <row r="222" spans="1:6" x14ac:dyDescent="0.2">
      <c r="A222" s="3"/>
      <c r="B222" s="3"/>
      <c r="C222" s="3"/>
      <c r="D222" s="3"/>
      <c r="E222" s="3"/>
      <c r="F222" s="3"/>
    </row>
    <row r="223" spans="1:6" x14ac:dyDescent="0.2">
      <c r="A223" s="3"/>
      <c r="B223" s="3"/>
      <c r="C223" s="3"/>
      <c r="D223" s="3"/>
      <c r="E223" s="3"/>
      <c r="F223" s="3"/>
    </row>
  </sheetData>
  <mergeCells count="27">
    <mergeCell ref="B186:C186"/>
    <mergeCell ref="B187:C187"/>
    <mergeCell ref="C143:D143"/>
    <mergeCell ref="E143:F143"/>
    <mergeCell ref="A10:B10"/>
    <mergeCell ref="A12:B12"/>
    <mergeCell ref="A139:B139"/>
    <mergeCell ref="C144:D144"/>
    <mergeCell ref="E144:F144"/>
    <mergeCell ref="A95:D95"/>
    <mergeCell ref="A96:D96"/>
    <mergeCell ref="A98:A100"/>
    <mergeCell ref="E98:F100"/>
    <mergeCell ref="A49:D49"/>
    <mergeCell ref="A51:D51"/>
    <mergeCell ref="A66:C66"/>
    <mergeCell ref="A67:C67"/>
    <mergeCell ref="A1:E1"/>
    <mergeCell ref="A2:E2"/>
    <mergeCell ref="A36:C36"/>
    <mergeCell ref="A48:D48"/>
    <mergeCell ref="A8:B8"/>
    <mergeCell ref="A9:B9"/>
    <mergeCell ref="A11:B11"/>
    <mergeCell ref="A13:B13"/>
    <mergeCell ref="A52:D52"/>
    <mergeCell ref="C60:D60"/>
  </mergeCells>
  <pageMargins left="0.15748031496062992" right="7.874015748031496E-2" top="0.31496062992125984" bottom="0.35433070866141736" header="0.23622047244094491" footer="0.15748031496062992"/>
  <pageSetup paperSize="9" orientation="landscape" r:id="rId1"/>
  <headerFooter alignWithMargins="0"/>
  <ignoredErrors>
    <ignoredError sqref="C101:D111 B148:F165 B189:B206 C86:D87 B71:C75 E56:E6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zoomScaleNormal="100" zoomScaleSheetLayoutView="85" workbookViewId="0">
      <selection activeCell="D1" sqref="D1"/>
    </sheetView>
  </sheetViews>
  <sheetFormatPr defaultColWidth="9.140625" defaultRowHeight="12.75" x14ac:dyDescent="0.2"/>
  <cols>
    <col min="1" max="1" width="22.5703125" style="392" customWidth="1"/>
    <col min="2" max="2" width="47.28515625" style="392" customWidth="1"/>
    <col min="3" max="3" width="27.140625" style="392" customWidth="1"/>
    <col min="4" max="16384" width="9.140625" style="392"/>
  </cols>
  <sheetData>
    <row r="1" spans="1:3" ht="15" customHeight="1" x14ac:dyDescent="0.2">
      <c r="A1" s="1879" t="s">
        <v>774</v>
      </c>
      <c r="B1" s="1879"/>
      <c r="C1" s="1879"/>
    </row>
    <row r="2" spans="1:3" s="335" customFormat="1" ht="15" customHeight="1" x14ac:dyDescent="0.2">
      <c r="A2" s="1876" t="s">
        <v>2524</v>
      </c>
      <c r="B2" s="1876"/>
      <c r="C2" s="1876"/>
    </row>
    <row r="3" spans="1:3" x14ac:dyDescent="0.2">
      <c r="A3" s="394"/>
      <c r="B3" s="394"/>
      <c r="C3" s="394"/>
    </row>
    <row r="4" spans="1:3" ht="12.75" customHeight="1" x14ac:dyDescent="0.2">
      <c r="A4" s="421" t="s">
        <v>775</v>
      </c>
      <c r="B4" s="421"/>
      <c r="C4" s="421"/>
    </row>
    <row r="5" spans="1:3" s="335" customFormat="1" x14ac:dyDescent="0.2">
      <c r="A5" s="310" t="s">
        <v>776</v>
      </c>
      <c r="B5" s="310"/>
      <c r="C5" s="310"/>
    </row>
    <row r="6" spans="1:3" ht="18.75" customHeight="1" thickBot="1" x14ac:dyDescent="0.25">
      <c r="A6" s="393"/>
      <c r="B6" s="393"/>
      <c r="C6" s="394"/>
    </row>
    <row r="7" spans="1:3" ht="18" customHeight="1" thickTop="1" x14ac:dyDescent="0.2">
      <c r="A7" s="470"/>
      <c r="B7" s="485" t="s">
        <v>777</v>
      </c>
      <c r="C7" s="486"/>
    </row>
    <row r="8" spans="1:3" ht="6.95" customHeight="1" x14ac:dyDescent="0.2">
      <c r="A8" s="424"/>
      <c r="B8" s="487"/>
      <c r="C8" s="488"/>
    </row>
    <row r="9" spans="1:3" ht="12.75" customHeight="1" x14ac:dyDescent="0.2">
      <c r="B9" s="489" t="s">
        <v>778</v>
      </c>
      <c r="C9" s="421"/>
    </row>
    <row r="10" spans="1:3" s="335" customFormat="1" ht="11.45" customHeight="1" x14ac:dyDescent="0.2">
      <c r="B10" s="490" t="s">
        <v>779</v>
      </c>
      <c r="C10" s="306"/>
    </row>
    <row r="11" spans="1:3" ht="11.45" customHeight="1" x14ac:dyDescent="0.2">
      <c r="A11" s="587" t="s">
        <v>3</v>
      </c>
      <c r="B11" s="1710">
        <v>7171</v>
      </c>
      <c r="C11" s="346" t="s">
        <v>3</v>
      </c>
    </row>
    <row r="12" spans="1:3" ht="12.6" customHeight="1" x14ac:dyDescent="0.2">
      <c r="A12" s="491"/>
      <c r="B12" s="492"/>
      <c r="C12" s="493"/>
    </row>
    <row r="13" spans="1:3" ht="12.75" customHeight="1" x14ac:dyDescent="0.2">
      <c r="B13" s="489" t="s">
        <v>780</v>
      </c>
      <c r="C13" s="494"/>
    </row>
    <row r="14" spans="1:3" s="335" customFormat="1" ht="11.45" customHeight="1" x14ac:dyDescent="0.2">
      <c r="B14" s="490" t="s">
        <v>781</v>
      </c>
      <c r="C14" s="346"/>
    </row>
    <row r="15" spans="1:3" s="335" customFormat="1" ht="14.45" customHeight="1" x14ac:dyDescent="0.2">
      <c r="B15" s="321"/>
      <c r="C15" s="346"/>
    </row>
    <row r="16" spans="1:3" ht="11.45" customHeight="1" x14ac:dyDescent="0.2">
      <c r="A16" s="587" t="s">
        <v>3</v>
      </c>
      <c r="B16" s="1710">
        <v>3486</v>
      </c>
      <c r="C16" s="346" t="s">
        <v>3</v>
      </c>
    </row>
    <row r="17" spans="1:3" ht="14.45" customHeight="1" x14ac:dyDescent="0.2">
      <c r="A17" s="587"/>
      <c r="B17" s="1710"/>
      <c r="C17" s="346"/>
    </row>
    <row r="18" spans="1:3" ht="11.45" customHeight="1" x14ac:dyDescent="0.2">
      <c r="A18" s="470" t="s">
        <v>782</v>
      </c>
      <c r="B18" s="1711"/>
      <c r="C18" s="354" t="s">
        <v>783</v>
      </c>
    </row>
    <row r="19" spans="1:3" ht="11.45" customHeight="1" x14ac:dyDescent="0.2">
      <c r="A19" s="470"/>
      <c r="B19" s="1711"/>
      <c r="C19" s="354" t="s">
        <v>1255</v>
      </c>
    </row>
    <row r="20" spans="1:3" ht="11.45" customHeight="1" x14ac:dyDescent="0.2">
      <c r="A20" s="468" t="s">
        <v>784</v>
      </c>
      <c r="B20" s="1712">
        <v>35</v>
      </c>
      <c r="C20" s="354" t="s">
        <v>785</v>
      </c>
    </row>
    <row r="21" spans="1:3" ht="11.45" customHeight="1" x14ac:dyDescent="0.2">
      <c r="A21" s="493" t="s">
        <v>786</v>
      </c>
      <c r="B21" s="1713">
        <v>2</v>
      </c>
      <c r="C21" s="354" t="s">
        <v>787</v>
      </c>
    </row>
    <row r="22" spans="1:3" ht="11.45" customHeight="1" x14ac:dyDescent="0.2">
      <c r="A22" s="468" t="s">
        <v>788</v>
      </c>
      <c r="B22" s="1712">
        <v>514</v>
      </c>
      <c r="C22" s="354" t="s">
        <v>789</v>
      </c>
    </row>
    <row r="23" spans="1:3" ht="11.45" customHeight="1" x14ac:dyDescent="0.2">
      <c r="A23" s="493" t="s">
        <v>786</v>
      </c>
      <c r="B23" s="1713">
        <v>44</v>
      </c>
      <c r="C23" s="354" t="s">
        <v>787</v>
      </c>
    </row>
    <row r="24" spans="1:3" ht="11.45" customHeight="1" x14ac:dyDescent="0.2">
      <c r="A24" s="468" t="s">
        <v>790</v>
      </c>
      <c r="B24" s="1712">
        <v>1589</v>
      </c>
      <c r="C24" s="354" t="s">
        <v>791</v>
      </c>
    </row>
    <row r="25" spans="1:3" ht="11.45" customHeight="1" x14ac:dyDescent="0.2">
      <c r="A25" s="493" t="s">
        <v>786</v>
      </c>
      <c r="B25" s="1713">
        <v>33</v>
      </c>
      <c r="C25" s="354" t="s">
        <v>787</v>
      </c>
    </row>
    <row r="26" spans="1:3" ht="11.45" customHeight="1" x14ac:dyDescent="0.2">
      <c r="A26" s="468" t="s">
        <v>792</v>
      </c>
      <c r="B26" s="1711">
        <v>602</v>
      </c>
      <c r="C26" s="354" t="s">
        <v>1256</v>
      </c>
    </row>
    <row r="27" spans="1:3" ht="11.45" customHeight="1" x14ac:dyDescent="0.2">
      <c r="A27" s="493" t="s">
        <v>786</v>
      </c>
      <c r="B27" s="1714">
        <v>19</v>
      </c>
      <c r="C27" s="354" t="s">
        <v>787</v>
      </c>
    </row>
    <row r="28" spans="1:3" ht="11.45" customHeight="1" x14ac:dyDescent="0.2">
      <c r="A28" s="468" t="s">
        <v>793</v>
      </c>
      <c r="B28" s="1712">
        <v>96</v>
      </c>
      <c r="C28" s="354" t="s">
        <v>794</v>
      </c>
    </row>
    <row r="29" spans="1:3" ht="11.45" customHeight="1" x14ac:dyDescent="0.2">
      <c r="A29" s="493" t="s">
        <v>786</v>
      </c>
      <c r="B29" s="1713">
        <v>2</v>
      </c>
      <c r="C29" s="354" t="s">
        <v>787</v>
      </c>
    </row>
    <row r="30" spans="1:3" ht="11.45" customHeight="1" x14ac:dyDescent="0.2">
      <c r="A30" s="468" t="s">
        <v>795</v>
      </c>
      <c r="B30" s="1712">
        <v>81</v>
      </c>
      <c r="C30" s="354" t="s">
        <v>796</v>
      </c>
    </row>
    <row r="31" spans="1:3" ht="11.45" customHeight="1" x14ac:dyDescent="0.2">
      <c r="A31" s="493" t="s">
        <v>786</v>
      </c>
      <c r="B31" s="1713">
        <v>34</v>
      </c>
      <c r="C31" s="354" t="s">
        <v>787</v>
      </c>
    </row>
    <row r="32" spans="1:3" ht="11.45" customHeight="1" x14ac:dyDescent="0.2">
      <c r="A32" s="468" t="s">
        <v>797</v>
      </c>
      <c r="B32" s="1711">
        <v>569</v>
      </c>
      <c r="C32" s="354" t="s">
        <v>798</v>
      </c>
    </row>
    <row r="33" spans="1:3" ht="11.45" customHeight="1" x14ac:dyDescent="0.2">
      <c r="A33" s="495" t="s">
        <v>786</v>
      </c>
      <c r="B33" s="1713">
        <v>63</v>
      </c>
      <c r="C33" s="354" t="s">
        <v>787</v>
      </c>
    </row>
    <row r="34" spans="1:3" ht="6.95" customHeight="1" x14ac:dyDescent="0.2">
      <c r="A34" s="496"/>
      <c r="B34" s="497"/>
      <c r="C34" s="498"/>
    </row>
    <row r="35" spans="1:3" ht="12.75" customHeight="1" x14ac:dyDescent="0.2">
      <c r="B35" s="489" t="s">
        <v>799</v>
      </c>
      <c r="C35" s="494"/>
    </row>
    <row r="36" spans="1:3" ht="12.75" customHeight="1" x14ac:dyDescent="0.2">
      <c r="B36" s="489" t="s">
        <v>800</v>
      </c>
      <c r="C36" s="494"/>
    </row>
    <row r="37" spans="1:3" s="335" customFormat="1" ht="15" customHeight="1" x14ac:dyDescent="0.2">
      <c r="B37" s="499" t="s">
        <v>801</v>
      </c>
      <c r="C37" s="500"/>
    </row>
    <row r="38" spans="1:3" ht="12" customHeight="1" x14ac:dyDescent="0.2">
      <c r="A38" s="421"/>
      <c r="B38" s="501"/>
      <c r="C38" s="502"/>
    </row>
    <row r="39" spans="1:3" ht="13.9" customHeight="1" x14ac:dyDescent="0.2">
      <c r="A39" s="587" t="s">
        <v>3</v>
      </c>
      <c r="B39" s="1715" t="s">
        <v>2525</v>
      </c>
      <c r="C39" s="346" t="s">
        <v>3</v>
      </c>
    </row>
    <row r="40" spans="1:3" ht="13.9" customHeight="1" x14ac:dyDescent="0.2">
      <c r="A40" s="587" t="s">
        <v>4</v>
      </c>
      <c r="B40" s="1716"/>
      <c r="C40" s="346" t="s">
        <v>5</v>
      </c>
    </row>
    <row r="41" spans="1:3" ht="13.9" customHeight="1" x14ac:dyDescent="0.2">
      <c r="A41" s="468" t="s">
        <v>6</v>
      </c>
      <c r="B41" s="1715" t="s">
        <v>2526</v>
      </c>
      <c r="C41" s="354" t="s">
        <v>7</v>
      </c>
    </row>
    <row r="42" spans="1:3" ht="13.9" customHeight="1" x14ac:dyDescent="0.2">
      <c r="A42" s="468" t="s">
        <v>8</v>
      </c>
      <c r="B42" s="1715" t="s">
        <v>2527</v>
      </c>
      <c r="C42" s="354" t="s">
        <v>9</v>
      </c>
    </row>
    <row r="43" spans="1:3" ht="12" customHeight="1" x14ac:dyDescent="0.2">
      <c r="A43" s="394"/>
      <c r="B43" s="492"/>
      <c r="C43" s="493"/>
    </row>
    <row r="44" spans="1:3" ht="12" customHeight="1" x14ac:dyDescent="0.2">
      <c r="B44" s="489" t="s">
        <v>802</v>
      </c>
      <c r="C44" s="494"/>
    </row>
    <row r="45" spans="1:3" ht="12" customHeight="1" x14ac:dyDescent="0.2">
      <c r="B45" s="489" t="s">
        <v>803</v>
      </c>
      <c r="C45" s="494"/>
    </row>
    <row r="46" spans="1:3" s="335" customFormat="1" ht="12" customHeight="1" x14ac:dyDescent="0.2">
      <c r="B46" s="499" t="s">
        <v>804</v>
      </c>
      <c r="C46" s="500"/>
    </row>
    <row r="47" spans="1:3" s="335" customFormat="1" ht="12" customHeight="1" x14ac:dyDescent="0.2">
      <c r="A47" s="503"/>
      <c r="B47" s="499" t="s">
        <v>805</v>
      </c>
      <c r="C47" s="500"/>
    </row>
    <row r="48" spans="1:3" s="335" customFormat="1" ht="6.95" customHeight="1" x14ac:dyDescent="0.2">
      <c r="A48" s="503"/>
      <c r="B48" s="504"/>
      <c r="C48" s="500"/>
    </row>
    <row r="49" spans="1:3" s="335" customFormat="1" ht="12" customHeight="1" x14ac:dyDescent="0.2">
      <c r="A49" s="503"/>
      <c r="B49" s="504"/>
      <c r="C49" s="354" t="s">
        <v>806</v>
      </c>
    </row>
    <row r="50" spans="1:3" ht="12" customHeight="1" x14ac:dyDescent="0.2">
      <c r="A50" s="505" t="s">
        <v>807</v>
      </c>
      <c r="B50" s="1711">
        <v>13</v>
      </c>
      <c r="C50" s="354" t="s">
        <v>808</v>
      </c>
    </row>
    <row r="51" spans="1:3" ht="11.45" customHeight="1" x14ac:dyDescent="0.2">
      <c r="A51" s="394" t="s">
        <v>809</v>
      </c>
      <c r="B51" s="1711">
        <v>13</v>
      </c>
      <c r="C51" s="354" t="s">
        <v>810</v>
      </c>
    </row>
    <row r="52" spans="1:3" ht="11.45" customHeight="1" x14ac:dyDescent="0.2">
      <c r="A52" s="394" t="s">
        <v>811</v>
      </c>
      <c r="B52" s="1711">
        <v>21</v>
      </c>
      <c r="C52" s="328" t="s">
        <v>812</v>
      </c>
    </row>
    <row r="53" spans="1:3" ht="12.6" customHeight="1" x14ac:dyDescent="0.2">
      <c r="A53" s="394"/>
      <c r="B53" s="492"/>
      <c r="C53" s="493"/>
    </row>
    <row r="54" spans="1:3" ht="12" customHeight="1" x14ac:dyDescent="0.2">
      <c r="B54" s="506" t="s">
        <v>813</v>
      </c>
      <c r="C54" s="494"/>
    </row>
    <row r="55" spans="1:3" ht="12" customHeight="1" x14ac:dyDescent="0.2">
      <c r="B55" s="506" t="s">
        <v>814</v>
      </c>
      <c r="C55" s="502"/>
    </row>
    <row r="56" spans="1:3" s="335" customFormat="1" ht="12" customHeight="1" x14ac:dyDescent="0.2">
      <c r="B56" s="507" t="s">
        <v>815</v>
      </c>
      <c r="C56" s="500"/>
    </row>
    <row r="57" spans="1:3" s="335" customFormat="1" ht="12" customHeight="1" x14ac:dyDescent="0.2">
      <c r="B57" s="507" t="s">
        <v>816</v>
      </c>
      <c r="C57" s="500"/>
    </row>
    <row r="58" spans="1:3" s="335" customFormat="1" ht="6.95" customHeight="1" x14ac:dyDescent="0.2">
      <c r="A58" s="508"/>
      <c r="B58" s="509"/>
      <c r="C58" s="500"/>
    </row>
    <row r="59" spans="1:3" ht="12.95" customHeight="1" x14ac:dyDescent="0.2">
      <c r="A59" s="411" t="s">
        <v>817</v>
      </c>
      <c r="B59" s="1715" t="s">
        <v>1257</v>
      </c>
      <c r="C59" s="354" t="s">
        <v>810</v>
      </c>
    </row>
    <row r="60" spans="1:3" ht="12.95" customHeight="1" x14ac:dyDescent="0.2">
      <c r="A60" s="411" t="s">
        <v>811</v>
      </c>
      <c r="B60" s="1715" t="s">
        <v>1258</v>
      </c>
      <c r="C60" s="354" t="s">
        <v>812</v>
      </c>
    </row>
    <row r="61" spans="1:3" ht="10.5" customHeight="1" x14ac:dyDescent="0.2"/>
    <row r="62" spans="1:3" ht="12.95" customHeight="1" x14ac:dyDescent="0.2">
      <c r="A62" s="510" t="s">
        <v>818</v>
      </c>
      <c r="B62" s="511"/>
      <c r="C62" s="511"/>
    </row>
    <row r="63" spans="1:3" ht="12.95" customHeight="1" x14ac:dyDescent="0.2">
      <c r="A63" s="510" t="s">
        <v>819</v>
      </c>
      <c r="B63" s="511"/>
      <c r="C63" s="511"/>
    </row>
    <row r="64" spans="1:3" ht="12.95" customHeight="1" x14ac:dyDescent="0.2">
      <c r="A64" s="510" t="s">
        <v>820</v>
      </c>
      <c r="B64" s="512"/>
      <c r="C64" s="512"/>
    </row>
    <row r="65" spans="1:3" ht="12.95" customHeight="1" x14ac:dyDescent="0.2">
      <c r="A65" s="446" t="s">
        <v>821</v>
      </c>
      <c r="B65" s="512"/>
      <c r="C65" s="512"/>
    </row>
    <row r="66" spans="1:3" ht="12.95" customHeight="1" x14ac:dyDescent="0.2">
      <c r="A66" s="510" t="s">
        <v>822</v>
      </c>
      <c r="C66" s="394"/>
    </row>
    <row r="67" spans="1:3" s="513" customFormat="1" ht="12.95" customHeight="1" x14ac:dyDescent="0.2">
      <c r="A67" s="416" t="s">
        <v>823</v>
      </c>
      <c r="C67" s="514"/>
    </row>
    <row r="68" spans="1:3" s="513" customFormat="1" ht="12.95" customHeight="1" x14ac:dyDescent="0.2">
      <c r="A68" s="515" t="s">
        <v>824</v>
      </c>
      <c r="C68" s="514"/>
    </row>
    <row r="69" spans="1:3" s="513" customFormat="1" ht="12.95" customHeight="1" x14ac:dyDescent="0.2">
      <c r="A69" s="515"/>
      <c r="C69" s="514"/>
    </row>
    <row r="70" spans="1:3" s="513" customFormat="1" ht="12.95" customHeight="1" x14ac:dyDescent="0.2">
      <c r="A70" s="515"/>
      <c r="C70" s="514"/>
    </row>
    <row r="71" spans="1:3" s="513" customFormat="1" ht="12.95" customHeight="1" x14ac:dyDescent="0.2">
      <c r="A71" s="515"/>
      <c r="C71" s="514"/>
    </row>
    <row r="72" spans="1:3" ht="11.45" customHeight="1" x14ac:dyDescent="0.2">
      <c r="A72" s="516"/>
      <c r="B72" s="446"/>
      <c r="C72" s="446"/>
    </row>
    <row r="73" spans="1:3" ht="11.45" customHeight="1" x14ac:dyDescent="0.2">
      <c r="A73" s="516"/>
    </row>
    <row r="74" spans="1:3" ht="11.45" customHeight="1" thickBot="1" x14ac:dyDescent="0.25">
      <c r="A74" s="516"/>
    </row>
    <row r="75" spans="1:3" ht="18" customHeight="1" thickTop="1" x14ac:dyDescent="0.2">
      <c r="A75" s="517"/>
      <c r="B75" s="1717" t="s">
        <v>825</v>
      </c>
      <c r="C75" s="518"/>
    </row>
    <row r="76" spans="1:3" ht="5.25" customHeight="1" x14ac:dyDescent="0.2">
      <c r="A76" s="470"/>
      <c r="B76" s="519"/>
      <c r="C76" s="520"/>
    </row>
    <row r="77" spans="1:3" ht="12" customHeight="1" x14ac:dyDescent="0.2">
      <c r="B77" s="489" t="s">
        <v>826</v>
      </c>
      <c r="C77" s="421"/>
    </row>
    <row r="78" spans="1:3" ht="12" customHeight="1" x14ac:dyDescent="0.2">
      <c r="B78" s="489" t="s">
        <v>827</v>
      </c>
      <c r="C78" s="421"/>
    </row>
    <row r="79" spans="1:3" s="335" customFormat="1" ht="12" customHeight="1" x14ac:dyDescent="0.2">
      <c r="B79" s="521" t="s">
        <v>828</v>
      </c>
      <c r="C79" s="522"/>
    </row>
    <row r="80" spans="1:3" s="335" customFormat="1" ht="12" customHeight="1" x14ac:dyDescent="0.2">
      <c r="B80" s="521" t="s">
        <v>829</v>
      </c>
      <c r="C80" s="522"/>
    </row>
    <row r="81" spans="1:3" ht="6.95" customHeight="1" x14ac:dyDescent="0.2">
      <c r="A81" s="421"/>
      <c r="B81" s="523"/>
      <c r="C81" s="421"/>
    </row>
    <row r="82" spans="1:3" ht="11.45" customHeight="1" x14ac:dyDescent="0.2">
      <c r="A82" s="470" t="s">
        <v>830</v>
      </c>
      <c r="B82" s="1718">
        <v>175</v>
      </c>
      <c r="C82" s="524" t="s">
        <v>831</v>
      </c>
    </row>
    <row r="83" spans="1:3" ht="11.45" customHeight="1" x14ac:dyDescent="0.2">
      <c r="A83" s="470" t="s">
        <v>832</v>
      </c>
      <c r="B83" s="1718">
        <v>150</v>
      </c>
      <c r="C83" s="524" t="s">
        <v>833</v>
      </c>
    </row>
    <row r="84" spans="1:3" ht="11.45" customHeight="1" x14ac:dyDescent="0.2">
      <c r="A84" s="470" t="s">
        <v>834</v>
      </c>
      <c r="B84" s="1718">
        <v>20</v>
      </c>
      <c r="C84" s="524" t="s">
        <v>835</v>
      </c>
    </row>
    <row r="85" spans="1:3" ht="11.45" customHeight="1" x14ac:dyDescent="0.2">
      <c r="A85" s="470" t="s">
        <v>836</v>
      </c>
      <c r="B85" s="1719"/>
      <c r="C85" s="524" t="s">
        <v>837</v>
      </c>
    </row>
    <row r="86" spans="1:3" ht="10.5" customHeight="1" x14ac:dyDescent="0.2">
      <c r="A86" s="470" t="s">
        <v>838</v>
      </c>
      <c r="B86" s="1718">
        <v>30</v>
      </c>
      <c r="C86" s="524" t="s">
        <v>839</v>
      </c>
    </row>
    <row r="87" spans="1:3" ht="6.95" customHeight="1" x14ac:dyDescent="0.2">
      <c r="A87" s="470"/>
      <c r="B87" s="501"/>
      <c r="C87" s="524"/>
    </row>
    <row r="88" spans="1:3" ht="12.75" customHeight="1" x14ac:dyDescent="0.2">
      <c r="B88" s="489" t="s">
        <v>840</v>
      </c>
      <c r="C88" s="421"/>
    </row>
    <row r="89" spans="1:3" s="335" customFormat="1" ht="14.25" customHeight="1" x14ac:dyDescent="0.2">
      <c r="B89" s="525" t="s">
        <v>841</v>
      </c>
      <c r="C89" s="526"/>
    </row>
    <row r="90" spans="1:3" ht="10.5" customHeight="1" x14ac:dyDescent="0.2">
      <c r="A90" s="470"/>
      <c r="B90" s="527"/>
      <c r="C90" s="394"/>
    </row>
    <row r="91" spans="1:3" ht="11.45" customHeight="1" x14ac:dyDescent="0.2">
      <c r="A91" s="470" t="s">
        <v>842</v>
      </c>
      <c r="B91" s="1720">
        <v>127</v>
      </c>
      <c r="C91" s="524" t="s">
        <v>843</v>
      </c>
    </row>
    <row r="92" spans="1:3" ht="10.5" customHeight="1" thickBot="1" x14ac:dyDescent="0.25">
      <c r="A92" s="470"/>
      <c r="B92" s="528"/>
      <c r="C92" s="529"/>
    </row>
    <row r="93" spans="1:3" ht="18" customHeight="1" thickTop="1" x14ac:dyDescent="0.2">
      <c r="A93" s="517"/>
      <c r="B93" s="1717" t="s">
        <v>777</v>
      </c>
      <c r="C93" s="518"/>
    </row>
    <row r="94" spans="1:3" ht="14.45" customHeight="1" x14ac:dyDescent="0.2">
      <c r="A94" s="470"/>
      <c r="B94" s="519"/>
      <c r="C94" s="520"/>
    </row>
    <row r="95" spans="1:3" ht="12.75" customHeight="1" x14ac:dyDescent="0.2">
      <c r="B95" s="489" t="s">
        <v>844</v>
      </c>
      <c r="C95" s="421"/>
    </row>
    <row r="96" spans="1:3" s="466" customFormat="1" ht="12.6" customHeight="1" x14ac:dyDescent="0.2">
      <c r="B96" s="525" t="s">
        <v>845</v>
      </c>
      <c r="C96" s="526"/>
    </row>
    <row r="97" spans="1:3" ht="11.45" customHeight="1" x14ac:dyDescent="0.2">
      <c r="A97" s="587" t="s">
        <v>846</v>
      </c>
      <c r="B97" s="1710">
        <v>252</v>
      </c>
      <c r="C97" s="530" t="s">
        <v>847</v>
      </c>
    </row>
    <row r="98" spans="1:3" x14ac:dyDescent="0.2">
      <c r="A98" s="531" t="s">
        <v>848</v>
      </c>
      <c r="B98" s="1720"/>
      <c r="C98" s="532" t="s">
        <v>849</v>
      </c>
    </row>
    <row r="99" spans="1:3" x14ac:dyDescent="0.2">
      <c r="A99" s="531" t="s">
        <v>850</v>
      </c>
      <c r="B99" s="1720">
        <v>42</v>
      </c>
      <c r="C99" s="532" t="s">
        <v>851</v>
      </c>
    </row>
    <row r="100" spans="1:3" ht="11.45" customHeight="1" x14ac:dyDescent="0.2">
      <c r="A100" s="470" t="s">
        <v>790</v>
      </c>
      <c r="B100" s="1711">
        <v>124</v>
      </c>
      <c r="C100" s="524" t="s">
        <v>852</v>
      </c>
    </row>
    <row r="101" spans="1:3" ht="11.45" customHeight="1" x14ac:dyDescent="0.2">
      <c r="A101" s="470" t="s">
        <v>792</v>
      </c>
      <c r="B101" s="1711">
        <v>55</v>
      </c>
      <c r="C101" s="524" t="s">
        <v>853</v>
      </c>
    </row>
    <row r="102" spans="1:3" ht="11.45" customHeight="1" x14ac:dyDescent="0.2">
      <c r="A102" s="470" t="s">
        <v>793</v>
      </c>
      <c r="B102" s="1711">
        <v>2</v>
      </c>
      <c r="C102" s="524" t="s">
        <v>854</v>
      </c>
    </row>
    <row r="103" spans="1:3" ht="11.45" customHeight="1" x14ac:dyDescent="0.2">
      <c r="A103" s="470" t="s">
        <v>795</v>
      </c>
      <c r="B103" s="1711">
        <v>2</v>
      </c>
      <c r="C103" s="524" t="s">
        <v>837</v>
      </c>
    </row>
    <row r="104" spans="1:3" ht="11.45" customHeight="1" x14ac:dyDescent="0.2">
      <c r="A104" s="470" t="s">
        <v>855</v>
      </c>
      <c r="B104" s="1711">
        <v>27</v>
      </c>
      <c r="C104" s="524" t="s">
        <v>798</v>
      </c>
    </row>
    <row r="105" spans="1:3" ht="12" customHeight="1" x14ac:dyDescent="0.2">
      <c r="A105" s="415"/>
      <c r="B105" s="394"/>
      <c r="C105" s="394"/>
    </row>
    <row r="106" spans="1:3" ht="11.45" customHeight="1" x14ac:dyDescent="0.2">
      <c r="A106" s="415" t="s">
        <v>823</v>
      </c>
      <c r="C106" s="394"/>
    </row>
    <row r="107" spans="1:3" s="335" customFormat="1" ht="11.45" customHeight="1" x14ac:dyDescent="0.2">
      <c r="A107" s="446" t="s">
        <v>824</v>
      </c>
      <c r="B107" s="307"/>
      <c r="C107" s="307"/>
    </row>
    <row r="108" spans="1:3" s="415" customFormat="1" ht="11.45" customHeight="1" x14ac:dyDescent="0.2"/>
    <row r="110" spans="1:3" x14ac:dyDescent="0.2">
      <c r="A110" s="512"/>
      <c r="B110" s="512"/>
      <c r="C110" s="512"/>
    </row>
    <row r="111" spans="1:3" x14ac:dyDescent="0.2">
      <c r="A111" s="533"/>
      <c r="B111" s="533"/>
      <c r="C111" s="533"/>
    </row>
    <row r="112" spans="1:3" x14ac:dyDescent="0.2">
      <c r="B112" s="394"/>
      <c r="C112" s="394"/>
    </row>
    <row r="113" spans="2:3" x14ac:dyDescent="0.2">
      <c r="C113" s="394"/>
    </row>
    <row r="114" spans="2:3" x14ac:dyDescent="0.2">
      <c r="B114" s="394"/>
      <c r="C114" s="394"/>
    </row>
  </sheetData>
  <mergeCells count="2">
    <mergeCell ref="A1:C1"/>
    <mergeCell ref="A2:C2"/>
  </mergeCells>
  <pageMargins left="0.56000000000000005" right="8.3333333333333329E-2" top="0.28000000000000003" bottom="0.22" header="0.19" footer="0.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zoomScaleSheetLayoutView="110" workbookViewId="0">
      <selection activeCell="D1" sqref="D1"/>
    </sheetView>
  </sheetViews>
  <sheetFormatPr defaultColWidth="9.140625" defaultRowHeight="12.75" x14ac:dyDescent="0.2"/>
  <cols>
    <col min="1" max="1" width="41.5703125" style="392" customWidth="1"/>
    <col min="2" max="2" width="11.85546875" style="624" customWidth="1"/>
    <col min="3" max="3" width="39.28515625" style="392" customWidth="1"/>
    <col min="4" max="4" width="9.140625" style="392" customWidth="1"/>
    <col min="5" max="16384" width="9.140625" style="392"/>
  </cols>
  <sheetData>
    <row r="1" spans="1:6" ht="15" customHeight="1" x14ac:dyDescent="0.2">
      <c r="A1" s="1879" t="s">
        <v>922</v>
      </c>
      <c r="B1" s="1879"/>
      <c r="C1" s="1879"/>
      <c r="D1" s="391"/>
    </row>
    <row r="2" spans="1:6" x14ac:dyDescent="0.2">
      <c r="A2" s="1890" t="s">
        <v>923</v>
      </c>
      <c r="B2" s="1890"/>
      <c r="C2" s="1890"/>
      <c r="D2" s="391"/>
    </row>
    <row r="3" spans="1:6" x14ac:dyDescent="0.2">
      <c r="A3" s="394"/>
      <c r="B3" s="589"/>
      <c r="C3" s="394"/>
      <c r="D3" s="394"/>
    </row>
    <row r="4" spans="1:6" ht="13.9" customHeight="1" thickBot="1" x14ac:dyDescent="0.25">
      <c r="A4" s="580" t="s">
        <v>924</v>
      </c>
      <c r="B4" s="590"/>
      <c r="C4" s="394"/>
    </row>
    <row r="5" spans="1:6" ht="18" customHeight="1" thickTop="1" x14ac:dyDescent="0.2">
      <c r="A5" s="431"/>
      <c r="B5" s="540" t="s">
        <v>213</v>
      </c>
      <c r="C5" s="591"/>
    </row>
    <row r="6" spans="1:6" ht="6" customHeight="1" x14ac:dyDescent="0.2">
      <c r="A6" s="1028"/>
      <c r="B6" s="568"/>
      <c r="C6" s="1101"/>
    </row>
    <row r="7" spans="1:6" ht="12.75" customHeight="1" x14ac:dyDescent="0.2">
      <c r="A7" s="595" t="s">
        <v>925</v>
      </c>
      <c r="B7" s="1722">
        <v>3903</v>
      </c>
      <c r="C7" s="596" t="s">
        <v>926</v>
      </c>
      <c r="D7" s="594"/>
    </row>
    <row r="8" spans="1:6" ht="12.75" customHeight="1" x14ac:dyDescent="0.2">
      <c r="A8" s="595" t="s">
        <v>927</v>
      </c>
      <c r="B8" s="801"/>
      <c r="C8" s="596" t="s">
        <v>928</v>
      </c>
      <c r="D8" s="421"/>
    </row>
    <row r="9" spans="1:6" ht="12.75" customHeight="1" x14ac:dyDescent="0.2">
      <c r="A9" s="595" t="s">
        <v>929</v>
      </c>
      <c r="B9" s="1721">
        <v>2500</v>
      </c>
      <c r="C9" s="596" t="s">
        <v>930</v>
      </c>
      <c r="D9" s="421"/>
    </row>
    <row r="10" spans="1:6" ht="12.75" customHeight="1" x14ac:dyDescent="0.2">
      <c r="A10" s="440" t="s">
        <v>931</v>
      </c>
      <c r="B10" s="1723">
        <v>478</v>
      </c>
      <c r="C10" s="597" t="s">
        <v>932</v>
      </c>
      <c r="D10" s="394"/>
    </row>
    <row r="11" spans="1:6" ht="12.75" customHeight="1" x14ac:dyDescent="0.2">
      <c r="A11" s="440" t="s">
        <v>933</v>
      </c>
      <c r="B11" s="1723">
        <v>2022</v>
      </c>
      <c r="C11" s="597" t="s">
        <v>934</v>
      </c>
      <c r="D11" s="394"/>
    </row>
    <row r="12" spans="1:6" ht="12.75" customHeight="1" x14ac:dyDescent="0.2">
      <c r="A12" s="595" t="s">
        <v>935</v>
      </c>
      <c r="B12" s="1722">
        <v>30359</v>
      </c>
      <c r="C12" s="596" t="s">
        <v>936</v>
      </c>
      <c r="D12" s="421"/>
    </row>
    <row r="13" spans="1:6" ht="12.75" customHeight="1" x14ac:dyDescent="0.2">
      <c r="A13" s="440" t="s">
        <v>937</v>
      </c>
      <c r="B13" s="801"/>
      <c r="C13" s="597" t="s">
        <v>938</v>
      </c>
      <c r="D13" s="538"/>
    </row>
    <row r="14" spans="1:6" ht="12.75" customHeight="1" x14ac:dyDescent="0.2">
      <c r="A14" s="440" t="s">
        <v>939</v>
      </c>
      <c r="B14" s="801">
        <v>4969</v>
      </c>
      <c r="C14" s="597" t="s">
        <v>940</v>
      </c>
      <c r="D14" s="394"/>
    </row>
    <row r="15" spans="1:6" ht="12.75" customHeight="1" x14ac:dyDescent="0.25">
      <c r="A15" s="440" t="s">
        <v>941</v>
      </c>
      <c r="B15" s="801">
        <v>5690</v>
      </c>
      <c r="C15" s="597" t="s">
        <v>942</v>
      </c>
      <c r="D15" s="394"/>
      <c r="F15" s="598"/>
    </row>
    <row r="16" spans="1:6" ht="12.75" customHeight="1" x14ac:dyDescent="0.2">
      <c r="A16" s="440" t="s">
        <v>943</v>
      </c>
      <c r="B16" s="801">
        <v>170</v>
      </c>
      <c r="C16" s="597" t="s">
        <v>944</v>
      </c>
      <c r="D16" s="394"/>
    </row>
    <row r="17" spans="1:4" ht="12.75" customHeight="1" x14ac:dyDescent="0.2">
      <c r="A17" s="440" t="s">
        <v>945</v>
      </c>
      <c r="B17" s="801">
        <v>297</v>
      </c>
      <c r="C17" s="597" t="s">
        <v>946</v>
      </c>
      <c r="D17" s="394"/>
    </row>
    <row r="18" spans="1:4" ht="12.75" customHeight="1" x14ac:dyDescent="0.2">
      <c r="A18" s="440" t="s">
        <v>947</v>
      </c>
      <c r="B18" s="801">
        <v>43</v>
      </c>
      <c r="C18" s="597" t="s">
        <v>948</v>
      </c>
      <c r="D18" s="394"/>
    </row>
    <row r="19" spans="1:4" ht="12.75" customHeight="1" x14ac:dyDescent="0.2">
      <c r="A19" s="440" t="s">
        <v>949</v>
      </c>
      <c r="B19" s="801">
        <v>41</v>
      </c>
      <c r="C19" s="597" t="s">
        <v>950</v>
      </c>
      <c r="D19" s="394"/>
    </row>
    <row r="20" spans="1:4" ht="12.75" customHeight="1" x14ac:dyDescent="0.2">
      <c r="A20" s="440" t="s">
        <v>951</v>
      </c>
      <c r="B20" s="801">
        <v>29</v>
      </c>
      <c r="C20" s="597" t="s">
        <v>952</v>
      </c>
      <c r="D20" s="394"/>
    </row>
    <row r="21" spans="1:4" ht="12.75" customHeight="1" x14ac:dyDescent="0.2">
      <c r="A21" s="440" t="s">
        <v>953</v>
      </c>
      <c r="B21" s="801">
        <v>408</v>
      </c>
      <c r="C21" s="597" t="s">
        <v>954</v>
      </c>
      <c r="D21" s="394"/>
    </row>
    <row r="22" spans="1:4" ht="12.75" customHeight="1" x14ac:dyDescent="0.2">
      <c r="A22" s="440" t="s">
        <v>955</v>
      </c>
      <c r="B22" s="801">
        <v>334</v>
      </c>
      <c r="C22" s="597" t="s">
        <v>956</v>
      </c>
      <c r="D22" s="394"/>
    </row>
    <row r="23" spans="1:4" ht="12.75" customHeight="1" x14ac:dyDescent="0.2">
      <c r="A23" s="440" t="s">
        <v>957</v>
      </c>
      <c r="B23" s="801"/>
      <c r="C23" s="597" t="s">
        <v>958</v>
      </c>
      <c r="D23" s="394"/>
    </row>
    <row r="24" spans="1:4" ht="12.75" customHeight="1" x14ac:dyDescent="0.2">
      <c r="A24" s="440" t="s">
        <v>959</v>
      </c>
      <c r="B24" s="801">
        <v>1041</v>
      </c>
      <c r="C24" s="597" t="s">
        <v>960</v>
      </c>
      <c r="D24" s="394"/>
    </row>
    <row r="25" spans="1:4" ht="12.75" customHeight="1" x14ac:dyDescent="0.2">
      <c r="A25" s="440" t="s">
        <v>961</v>
      </c>
      <c r="B25" s="801"/>
      <c r="C25" s="597" t="s">
        <v>962</v>
      </c>
      <c r="D25" s="394"/>
    </row>
    <row r="26" spans="1:4" ht="12.75" customHeight="1" x14ac:dyDescent="0.2">
      <c r="A26" s="440" t="s">
        <v>963</v>
      </c>
      <c r="B26" s="801">
        <v>12566</v>
      </c>
      <c r="C26" s="597" t="s">
        <v>964</v>
      </c>
      <c r="D26" s="394"/>
    </row>
    <row r="27" spans="1:4" ht="12.75" customHeight="1" x14ac:dyDescent="0.2">
      <c r="A27" s="595" t="s">
        <v>965</v>
      </c>
      <c r="B27" s="747"/>
      <c r="C27" s="596" t="s">
        <v>966</v>
      </c>
      <c r="D27" s="538"/>
    </row>
    <row r="28" spans="1:4" ht="12.75" customHeight="1" x14ac:dyDescent="0.2">
      <c r="A28" s="440" t="s">
        <v>967</v>
      </c>
      <c r="B28" s="984"/>
      <c r="C28" s="599" t="s">
        <v>968</v>
      </c>
      <c r="D28" s="538"/>
    </row>
    <row r="29" spans="1:4" ht="12.75" customHeight="1" x14ac:dyDescent="0.2">
      <c r="A29" s="430" t="s">
        <v>969</v>
      </c>
      <c r="B29" s="1722">
        <v>159</v>
      </c>
      <c r="C29" s="599" t="s">
        <v>970</v>
      </c>
      <c r="D29" s="594"/>
    </row>
    <row r="30" spans="1:4" ht="12.95" customHeight="1" x14ac:dyDescent="0.2">
      <c r="A30" s="394"/>
      <c r="B30" s="589"/>
      <c r="C30" s="394"/>
      <c r="D30" s="394"/>
    </row>
    <row r="31" spans="1:4" ht="12.95" customHeight="1" x14ac:dyDescent="0.2">
      <c r="A31" s="600" t="s">
        <v>971</v>
      </c>
      <c r="B31" s="601"/>
      <c r="C31" s="602"/>
      <c r="D31" s="603"/>
    </row>
    <row r="32" spans="1:4" s="415" customFormat="1" ht="12.75" customHeight="1" x14ac:dyDescent="0.2">
      <c r="A32" s="600" t="s">
        <v>972</v>
      </c>
      <c r="B32" s="601"/>
      <c r="C32" s="446"/>
      <c r="D32" s="446"/>
    </row>
    <row r="33" spans="1:5" s="415" customFormat="1" ht="12.75" customHeight="1" x14ac:dyDescent="0.2">
      <c r="A33" s="604" t="s">
        <v>973</v>
      </c>
      <c r="B33" s="605"/>
      <c r="C33" s="446"/>
      <c r="D33" s="446"/>
    </row>
    <row r="34" spans="1:5" s="415" customFormat="1" ht="12.75" customHeight="1" x14ac:dyDescent="0.2">
      <c r="A34" s="600" t="s">
        <v>974</v>
      </c>
      <c r="B34" s="601"/>
      <c r="C34" s="446"/>
      <c r="D34" s="446"/>
    </row>
    <row r="35" spans="1:5" s="416" customFormat="1" ht="11.25" x14ac:dyDescent="0.2">
      <c r="A35" s="606" t="s">
        <v>975</v>
      </c>
      <c r="B35" s="601"/>
      <c r="C35" s="606"/>
      <c r="D35" s="606"/>
    </row>
    <row r="36" spans="1:5" s="416" customFormat="1" ht="12" customHeight="1" x14ac:dyDescent="0.2">
      <c r="A36" s="434" t="s">
        <v>976</v>
      </c>
      <c r="B36" s="607"/>
      <c r="C36" s="515"/>
      <c r="D36" s="515"/>
    </row>
    <row r="37" spans="1:5" s="416" customFormat="1" ht="12" customHeight="1" x14ac:dyDescent="0.2">
      <c r="A37" s="516" t="s">
        <v>977</v>
      </c>
      <c r="B37" s="608"/>
      <c r="C37" s="515"/>
      <c r="D37" s="515"/>
    </row>
    <row r="38" spans="1:5" s="415" customFormat="1" ht="11.25" x14ac:dyDescent="0.2">
      <c r="A38" s="604"/>
      <c r="B38" s="609"/>
      <c r="C38" s="446"/>
      <c r="D38" s="446"/>
    </row>
    <row r="39" spans="1:5" s="415" customFormat="1" ht="12.75" customHeight="1" x14ac:dyDescent="0.2">
      <c r="B39" s="610"/>
      <c r="C39" s="446"/>
      <c r="D39" s="446"/>
      <c r="E39" s="611"/>
    </row>
    <row r="40" spans="1:5" s="415" customFormat="1" ht="12.75" customHeight="1" x14ac:dyDescent="0.2">
      <c r="A40" s="604"/>
      <c r="B40" s="609"/>
      <c r="C40" s="446"/>
      <c r="D40" s="446"/>
    </row>
    <row r="41" spans="1:5" ht="16.149999999999999" customHeight="1" thickBot="1" x14ac:dyDescent="0.25">
      <c r="A41" s="580" t="s">
        <v>924</v>
      </c>
      <c r="B41" s="590"/>
    </row>
    <row r="42" spans="1:5" ht="12.75" customHeight="1" thickTop="1" x14ac:dyDescent="0.2">
      <c r="A42" s="612"/>
      <c r="B42" s="613" t="s">
        <v>213</v>
      </c>
      <c r="C42" s="614"/>
      <c r="D42" s="615"/>
    </row>
    <row r="43" spans="1:5" ht="6" customHeight="1" x14ac:dyDescent="0.2">
      <c r="A43" s="615"/>
      <c r="B43" s="1691"/>
      <c r="C43" s="615"/>
      <c r="D43" s="615"/>
    </row>
    <row r="44" spans="1:5" ht="12.75" customHeight="1" x14ac:dyDescent="0.2">
      <c r="A44" s="616" t="s">
        <v>978</v>
      </c>
      <c r="B44" s="747">
        <v>357</v>
      </c>
      <c r="C44" s="596" t="s">
        <v>979</v>
      </c>
      <c r="D44" s="594"/>
      <c r="E44" s="617"/>
    </row>
    <row r="45" spans="1:5" ht="8.4499999999999993" customHeight="1" x14ac:dyDescent="0.2">
      <c r="A45" s="616"/>
      <c r="B45" s="747"/>
      <c r="C45" s="502"/>
      <c r="D45" s="594"/>
    </row>
    <row r="46" spans="1:5" ht="12.75" customHeight="1" x14ac:dyDescent="0.2">
      <c r="A46" s="421" t="s">
        <v>980</v>
      </c>
      <c r="B46" s="569"/>
      <c r="C46" s="494" t="s">
        <v>981</v>
      </c>
      <c r="D46" s="394"/>
    </row>
    <row r="47" spans="1:5" ht="12.75" customHeight="1" x14ac:dyDescent="0.2">
      <c r="A47" s="514" t="s">
        <v>982</v>
      </c>
      <c r="B47" s="569"/>
      <c r="C47" s="493" t="s">
        <v>983</v>
      </c>
      <c r="D47" s="394"/>
    </row>
    <row r="48" spans="1:5" ht="12.75" customHeight="1" x14ac:dyDescent="0.2">
      <c r="A48" s="514" t="s">
        <v>984</v>
      </c>
      <c r="B48" s="748">
        <v>1871</v>
      </c>
      <c r="C48" s="599" t="s">
        <v>985</v>
      </c>
      <c r="D48" s="520"/>
    </row>
    <row r="49" spans="1:4" ht="12.75" customHeight="1" x14ac:dyDescent="0.2">
      <c r="A49" s="394"/>
      <c r="B49" s="589"/>
      <c r="C49" s="538"/>
      <c r="D49" s="538"/>
    </row>
    <row r="50" spans="1:4" ht="12.75" customHeight="1" x14ac:dyDescent="0.2">
      <c r="A50" s="600" t="s">
        <v>522</v>
      </c>
      <c r="B50" s="601"/>
      <c r="C50" s="602"/>
      <c r="D50" s="602"/>
    </row>
    <row r="51" spans="1:4" ht="12.75" customHeight="1" x14ac:dyDescent="0.2">
      <c r="A51" s="600" t="s">
        <v>986</v>
      </c>
      <c r="B51" s="601"/>
      <c r="C51" s="602"/>
      <c r="D51" s="602"/>
    </row>
    <row r="52" spans="1:4" ht="12.75" customHeight="1" x14ac:dyDescent="0.2">
      <c r="A52" s="604" t="s">
        <v>987</v>
      </c>
      <c r="B52" s="618"/>
      <c r="C52" s="602"/>
      <c r="D52" s="602"/>
    </row>
    <row r="53" spans="1:4" ht="12.75" customHeight="1" x14ac:dyDescent="0.2">
      <c r="A53" s="600" t="s">
        <v>988</v>
      </c>
      <c r="B53" s="601"/>
      <c r="C53" s="619"/>
      <c r="D53" s="620"/>
    </row>
    <row r="54" spans="1:4" ht="12.75" customHeight="1" x14ac:dyDescent="0.2">
      <c r="A54" s="606" t="s">
        <v>989</v>
      </c>
      <c r="B54" s="618"/>
      <c r="C54" s="602"/>
      <c r="D54" s="602"/>
    </row>
    <row r="55" spans="1:4" ht="12" customHeight="1" x14ac:dyDescent="0.2">
      <c r="A55" s="621" t="s">
        <v>990</v>
      </c>
      <c r="B55" s="622"/>
    </row>
    <row r="56" spans="1:4" ht="12" customHeight="1" x14ac:dyDescent="0.2">
      <c r="A56" s="623" t="s">
        <v>991</v>
      </c>
      <c r="B56" s="605"/>
      <c r="C56" s="446"/>
      <c r="D56" s="446"/>
    </row>
    <row r="57" spans="1:4" ht="12.75" customHeight="1" x14ac:dyDescent="0.2"/>
    <row r="59" spans="1:4" x14ac:dyDescent="0.2">
      <c r="C59" s="391"/>
    </row>
  </sheetData>
  <mergeCells count="2">
    <mergeCell ref="A1:C1"/>
    <mergeCell ref="A2:C2"/>
  </mergeCells>
  <pageMargins left="0.59055118110236227" right="0.31496062992125984" top="0.59055118110236227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>
      <selection activeCell="D1" sqref="D1"/>
    </sheetView>
  </sheetViews>
  <sheetFormatPr defaultColWidth="9.140625" defaultRowHeight="12.75" customHeight="1" x14ac:dyDescent="0.2"/>
  <cols>
    <col min="1" max="1" width="47.5703125" style="392" customWidth="1"/>
    <col min="2" max="2" width="11.7109375" style="566" customWidth="1"/>
    <col min="3" max="3" width="44.85546875" style="566" customWidth="1"/>
    <col min="4" max="4" width="12.5703125" style="392" customWidth="1"/>
    <col min="5" max="5" width="12.7109375" style="392" customWidth="1"/>
    <col min="6" max="6" width="12.140625" style="392" customWidth="1"/>
    <col min="7" max="16384" width="9.140625" style="392"/>
  </cols>
  <sheetData>
    <row r="1" spans="1:6" ht="12.75" customHeight="1" x14ac:dyDescent="0.2">
      <c r="A1" s="1879" t="s">
        <v>856</v>
      </c>
      <c r="B1" s="1879"/>
      <c r="C1" s="1879"/>
    </row>
    <row r="2" spans="1:6" ht="12.75" customHeight="1" x14ac:dyDescent="0.2">
      <c r="A2" s="1891" t="s">
        <v>857</v>
      </c>
      <c r="B2" s="1891"/>
      <c r="C2" s="1891"/>
      <c r="D2" s="391"/>
      <c r="E2" s="534"/>
    </row>
    <row r="3" spans="1:6" ht="12.75" customHeight="1" x14ac:dyDescent="0.2">
      <c r="A3" s="588"/>
      <c r="B3" s="588"/>
      <c r="C3" s="391"/>
      <c r="D3" s="391"/>
      <c r="E3" s="534"/>
    </row>
    <row r="4" spans="1:6" ht="12.75" customHeight="1" x14ac:dyDescent="0.2">
      <c r="A4" s="1885" t="s">
        <v>858</v>
      </c>
      <c r="B4" s="1885"/>
      <c r="C4" s="535"/>
    </row>
    <row r="5" spans="1:6" ht="12.75" customHeight="1" x14ac:dyDescent="0.2">
      <c r="A5" s="536" t="s">
        <v>859</v>
      </c>
      <c r="B5" s="421"/>
      <c r="C5" s="421"/>
      <c r="D5" s="421"/>
      <c r="E5" s="534"/>
    </row>
    <row r="6" spans="1:6" ht="12.75" customHeight="1" thickBot="1" x14ac:dyDescent="0.25">
      <c r="A6" s="393"/>
      <c r="B6" s="537"/>
      <c r="C6" s="538"/>
    </row>
    <row r="7" spans="1:6" ht="15" customHeight="1" thickTop="1" x14ac:dyDescent="0.2">
      <c r="A7" s="539"/>
      <c r="B7" s="540" t="s">
        <v>213</v>
      </c>
      <c r="C7" s="439"/>
    </row>
    <row r="8" spans="1:6" ht="12.75" customHeight="1" x14ac:dyDescent="0.2">
      <c r="A8" s="428" t="s">
        <v>860</v>
      </c>
      <c r="B8" s="752"/>
      <c r="C8" s="541" t="s">
        <v>861</v>
      </c>
      <c r="D8" s="542"/>
    </row>
    <row r="9" spans="1:6" ht="12.75" customHeight="1" x14ac:dyDescent="0.2">
      <c r="A9" s="440" t="s">
        <v>862</v>
      </c>
      <c r="B9" s="752">
        <v>8105</v>
      </c>
      <c r="C9" s="543" t="s">
        <v>863</v>
      </c>
      <c r="E9" s="471"/>
    </row>
    <row r="10" spans="1:6" ht="12.75" customHeight="1" x14ac:dyDescent="0.2">
      <c r="A10" s="470" t="s">
        <v>864</v>
      </c>
      <c r="B10" s="752">
        <v>2409</v>
      </c>
      <c r="C10" s="544" t="s">
        <v>865</v>
      </c>
      <c r="D10" s="545"/>
    </row>
    <row r="11" spans="1:6" ht="12.75" customHeight="1" x14ac:dyDescent="0.2">
      <c r="A11" s="587" t="s">
        <v>866</v>
      </c>
      <c r="B11" s="569"/>
      <c r="C11" s="546" t="s">
        <v>867</v>
      </c>
    </row>
    <row r="12" spans="1:6" ht="12.75" customHeight="1" x14ac:dyDescent="0.2">
      <c r="A12" s="547" t="s">
        <v>868</v>
      </c>
      <c r="B12" s="569"/>
      <c r="C12" s="548" t="s">
        <v>869</v>
      </c>
    </row>
    <row r="13" spans="1:6" ht="12.75" customHeight="1" x14ac:dyDescent="0.2">
      <c r="A13" s="531" t="s">
        <v>870</v>
      </c>
      <c r="B13" s="569"/>
      <c r="C13" s="549" t="s">
        <v>871</v>
      </c>
    </row>
    <row r="14" spans="1:6" ht="12.75" customHeight="1" x14ac:dyDescent="0.2">
      <c r="A14" s="531" t="s">
        <v>872</v>
      </c>
      <c r="B14" s="984">
        <v>189</v>
      </c>
      <c r="C14" s="549" t="s">
        <v>873</v>
      </c>
      <c r="D14" s="520"/>
      <c r="F14" s="550"/>
    </row>
    <row r="15" spans="1:6" ht="12.75" customHeight="1" x14ac:dyDescent="0.2">
      <c r="A15" s="470" t="s">
        <v>874</v>
      </c>
      <c r="B15" s="752">
        <v>26</v>
      </c>
      <c r="C15" s="549" t="s">
        <v>875</v>
      </c>
      <c r="D15" s="551"/>
      <c r="E15" s="551"/>
      <c r="F15" s="552"/>
    </row>
    <row r="16" spans="1:6" ht="12.75" customHeight="1" x14ac:dyDescent="0.2">
      <c r="A16" s="470" t="s">
        <v>876</v>
      </c>
      <c r="B16" s="752">
        <v>6889</v>
      </c>
      <c r="C16" s="549" t="s">
        <v>877</v>
      </c>
      <c r="D16" s="742"/>
      <c r="F16" s="742"/>
    </row>
    <row r="17" spans="1:9" ht="12.75" customHeight="1" x14ac:dyDescent="0.2">
      <c r="A17" s="421" t="s">
        <v>878</v>
      </c>
      <c r="B17" s="569"/>
      <c r="C17" s="546" t="s">
        <v>879</v>
      </c>
      <c r="D17" s="552"/>
      <c r="F17" s="552"/>
    </row>
    <row r="18" spans="1:9" ht="12.75" customHeight="1" x14ac:dyDescent="0.2">
      <c r="A18" s="470" t="s">
        <v>880</v>
      </c>
      <c r="B18" s="752">
        <v>464</v>
      </c>
      <c r="C18" s="549" t="s">
        <v>881</v>
      </c>
      <c r="E18" s="471"/>
    </row>
    <row r="19" spans="1:9" ht="12.75" customHeight="1" x14ac:dyDescent="0.2">
      <c r="A19" s="470" t="s">
        <v>882</v>
      </c>
      <c r="B19" s="752">
        <v>18431</v>
      </c>
      <c r="C19" s="549" t="s">
        <v>883</v>
      </c>
      <c r="D19" s="553"/>
      <c r="E19" s="554"/>
      <c r="F19" s="552"/>
      <c r="H19" s="552"/>
      <c r="I19" s="471"/>
    </row>
    <row r="20" spans="1:9" ht="12.75" customHeight="1" x14ac:dyDescent="0.2">
      <c r="A20" s="587" t="s">
        <v>884</v>
      </c>
      <c r="B20" s="569"/>
      <c r="C20" s="546" t="s">
        <v>885</v>
      </c>
      <c r="D20" s="552"/>
      <c r="E20" s="471"/>
    </row>
    <row r="21" spans="1:9" ht="12.75" customHeight="1" x14ac:dyDescent="0.2">
      <c r="A21" s="470" t="s">
        <v>886</v>
      </c>
      <c r="B21" s="752">
        <v>108</v>
      </c>
      <c r="C21" s="549" t="s">
        <v>887</v>
      </c>
    </row>
    <row r="22" spans="1:9" ht="12.75" customHeight="1" x14ac:dyDescent="0.2">
      <c r="A22" s="470" t="s">
        <v>888</v>
      </c>
      <c r="B22" s="752">
        <v>697</v>
      </c>
      <c r="C22" s="549" t="s">
        <v>889</v>
      </c>
    </row>
    <row r="23" spans="1:9" ht="12.75" customHeight="1" x14ac:dyDescent="0.2">
      <c r="A23" s="470" t="s">
        <v>890</v>
      </c>
      <c r="B23" s="752">
        <v>11224</v>
      </c>
      <c r="C23" s="555" t="s">
        <v>877</v>
      </c>
      <c r="F23" s="556"/>
    </row>
    <row r="24" spans="1:9" ht="12.75" customHeight="1" x14ac:dyDescent="0.2">
      <c r="A24" s="394"/>
      <c r="B24" s="589"/>
      <c r="C24" s="538"/>
    </row>
    <row r="25" spans="1:9" ht="12.75" customHeight="1" x14ac:dyDescent="0.2">
      <c r="A25" s="600" t="s">
        <v>1259</v>
      </c>
      <c r="B25" s="538"/>
      <c r="C25" s="538"/>
    </row>
    <row r="26" spans="1:9" ht="12.75" customHeight="1" x14ac:dyDescent="0.2">
      <c r="A26" s="557" t="s">
        <v>891</v>
      </c>
      <c r="B26" s="538"/>
      <c r="C26" s="538"/>
    </row>
    <row r="27" spans="1:9" ht="12.75" customHeight="1" x14ac:dyDescent="0.2">
      <c r="A27" s="558" t="s">
        <v>892</v>
      </c>
      <c r="B27" s="538"/>
      <c r="C27" s="538"/>
      <c r="D27" s="538"/>
      <c r="E27" s="538"/>
    </row>
    <row r="28" spans="1:9" ht="12.75" customHeight="1" x14ac:dyDescent="0.2">
      <c r="A28" s="557" t="s">
        <v>893</v>
      </c>
      <c r="B28" s="538"/>
      <c r="C28" s="538"/>
    </row>
    <row r="29" spans="1:9" ht="12.75" customHeight="1" x14ac:dyDescent="0.2">
      <c r="A29" s="557" t="s">
        <v>894</v>
      </c>
      <c r="B29" s="559"/>
      <c r="C29" s="405"/>
    </row>
    <row r="30" spans="1:9" ht="12.75" customHeight="1" x14ac:dyDescent="0.2">
      <c r="A30" s="557" t="s">
        <v>895</v>
      </c>
      <c r="B30" s="394"/>
      <c r="C30" s="538"/>
    </row>
    <row r="31" spans="1:9" s="415" customFormat="1" ht="12.75" customHeight="1" x14ac:dyDescent="0.2">
      <c r="A31" s="557" t="s">
        <v>896</v>
      </c>
      <c r="B31" s="560"/>
      <c r="C31" s="560"/>
      <c r="D31" s="392"/>
    </row>
    <row r="32" spans="1:9" s="415" customFormat="1" ht="12.75" customHeight="1" x14ac:dyDescent="0.2">
      <c r="A32" s="558" t="s">
        <v>897</v>
      </c>
      <c r="B32" s="560"/>
      <c r="C32" s="560"/>
      <c r="D32" s="560"/>
      <c r="E32" s="560"/>
      <c r="F32" s="392"/>
    </row>
    <row r="33" spans="1:5" s="415" customFormat="1" ht="12.75" customHeight="1" x14ac:dyDescent="0.2">
      <c r="A33" s="561" t="s">
        <v>898</v>
      </c>
      <c r="B33" s="560"/>
      <c r="C33" s="560"/>
      <c r="D33" s="392"/>
    </row>
    <row r="34" spans="1:5" s="415" customFormat="1" ht="12.75" customHeight="1" x14ac:dyDescent="0.2">
      <c r="A34" s="558" t="s">
        <v>899</v>
      </c>
      <c r="B34" s="560"/>
      <c r="C34" s="560"/>
      <c r="D34" s="560"/>
      <c r="E34" s="560"/>
    </row>
    <row r="35" spans="1:5" s="415" customFormat="1" ht="12.75" customHeight="1" x14ac:dyDescent="0.2">
      <c r="A35" s="451"/>
      <c r="B35" s="560"/>
      <c r="C35" s="560"/>
    </row>
    <row r="40" spans="1:5" ht="12.75" customHeight="1" x14ac:dyDescent="0.2">
      <c r="A40" s="421" t="s">
        <v>900</v>
      </c>
      <c r="B40" s="562"/>
      <c r="C40" s="562"/>
    </row>
    <row r="41" spans="1:5" ht="12.75" customHeight="1" x14ac:dyDescent="0.2">
      <c r="A41" s="563" t="s">
        <v>901</v>
      </c>
      <c r="B41" s="421"/>
      <c r="C41" s="421"/>
      <c r="D41" s="421"/>
      <c r="E41" s="421"/>
    </row>
    <row r="42" spans="1:5" ht="12.75" customHeight="1" thickBot="1" x14ac:dyDescent="0.25">
      <c r="A42" s="564"/>
      <c r="B42" s="565"/>
    </row>
    <row r="43" spans="1:5" ht="15" customHeight="1" thickTop="1" x14ac:dyDescent="0.2">
      <c r="A43" s="458"/>
      <c r="B43" s="540" t="s">
        <v>213</v>
      </c>
      <c r="C43" s="567"/>
    </row>
    <row r="44" spans="1:5" ht="12.75" customHeight="1" x14ac:dyDescent="0.2">
      <c r="A44" s="394"/>
      <c r="B44" s="568"/>
      <c r="C44" s="468"/>
    </row>
    <row r="45" spans="1:5" ht="12.75" customHeight="1" x14ac:dyDescent="0.2">
      <c r="A45" s="394" t="s">
        <v>902</v>
      </c>
      <c r="B45" s="569"/>
      <c r="C45" s="493" t="s">
        <v>903</v>
      </c>
      <c r="D45" s="552"/>
    </row>
    <row r="46" spans="1:5" ht="12.75" customHeight="1" x14ac:dyDescent="0.2">
      <c r="A46" s="394" t="s">
        <v>904</v>
      </c>
      <c r="B46" s="1692">
        <v>169</v>
      </c>
      <c r="C46" s="493" t="s">
        <v>905</v>
      </c>
      <c r="D46" s="570"/>
    </row>
    <row r="47" spans="1:5" ht="12.75" customHeight="1" x14ac:dyDescent="0.2">
      <c r="A47" s="394" t="s">
        <v>906</v>
      </c>
      <c r="B47" s="569"/>
      <c r="C47" s="493" t="s">
        <v>907</v>
      </c>
      <c r="D47" s="571"/>
    </row>
    <row r="48" spans="1:5" ht="12.75" customHeight="1" x14ac:dyDescent="0.2">
      <c r="A48" s="394" t="s">
        <v>904</v>
      </c>
      <c r="B48" s="752">
        <v>75</v>
      </c>
      <c r="C48" s="572" t="s">
        <v>905</v>
      </c>
    </row>
    <row r="49" spans="1:6" ht="12.75" customHeight="1" x14ac:dyDescent="0.2">
      <c r="D49" s="566"/>
    </row>
    <row r="50" spans="1:6" ht="12.75" customHeight="1" x14ac:dyDescent="0.2">
      <c r="A50" s="600" t="s">
        <v>1259</v>
      </c>
      <c r="C50" s="573"/>
      <c r="D50" s="574"/>
      <c r="E50" s="574"/>
      <c r="F50" s="574"/>
    </row>
    <row r="51" spans="1:6" ht="12.75" customHeight="1" x14ac:dyDescent="0.2">
      <c r="A51" s="557" t="s">
        <v>908</v>
      </c>
      <c r="C51" s="573"/>
      <c r="D51" s="574"/>
      <c r="E51" s="574"/>
      <c r="F51" s="574"/>
    </row>
    <row r="52" spans="1:6" ht="12.75" customHeight="1" x14ac:dyDescent="0.2">
      <c r="A52" s="575" t="s">
        <v>909</v>
      </c>
      <c r="C52" s="573"/>
      <c r="D52" s="574"/>
      <c r="E52" s="574"/>
      <c r="F52" s="574"/>
    </row>
    <row r="53" spans="1:6" ht="12.75" customHeight="1" x14ac:dyDescent="0.2">
      <c r="A53" s="557" t="s">
        <v>910</v>
      </c>
      <c r="B53" s="576"/>
      <c r="C53" s="577"/>
      <c r="D53" s="577"/>
      <c r="E53" s="577"/>
      <c r="F53" s="577"/>
    </row>
    <row r="54" spans="1:6" ht="12.75" customHeight="1" x14ac:dyDescent="0.2">
      <c r="A54" s="575" t="s">
        <v>911</v>
      </c>
      <c r="C54" s="573"/>
      <c r="D54" s="578"/>
      <c r="E54" s="574"/>
      <c r="F54" s="574"/>
    </row>
    <row r="55" spans="1:6" ht="12.75" customHeight="1" x14ac:dyDescent="0.2">
      <c r="A55" s="511"/>
      <c r="C55" s="573"/>
      <c r="D55" s="574"/>
      <c r="E55" s="574"/>
      <c r="F55" s="574"/>
    </row>
    <row r="56" spans="1:6" ht="12.75" customHeight="1" x14ac:dyDescent="0.2">
      <c r="A56" s="533"/>
      <c r="B56" s="579"/>
      <c r="C56" s="573"/>
      <c r="D56" s="574"/>
      <c r="E56" s="574"/>
      <c r="F56" s="574"/>
    </row>
    <row r="57" spans="1:6" ht="12.75" customHeight="1" x14ac:dyDescent="0.2">
      <c r="A57" s="533"/>
      <c r="B57" s="579"/>
      <c r="C57" s="407"/>
      <c r="D57" s="579"/>
      <c r="E57" s="579"/>
      <c r="F57" s="579"/>
    </row>
    <row r="58" spans="1:6" ht="12.75" customHeight="1" x14ac:dyDescent="0.2">
      <c r="A58" s="446"/>
      <c r="C58" s="407"/>
      <c r="D58" s="579"/>
      <c r="E58" s="579"/>
      <c r="F58" s="579"/>
    </row>
  </sheetData>
  <mergeCells count="3">
    <mergeCell ref="A1:C1"/>
    <mergeCell ref="A2:C2"/>
    <mergeCell ref="A4:B4"/>
  </mergeCells>
  <pageMargins left="0.65" right="0.4" top="0.57999999999999996" bottom="0.67" header="0.5" footer="0.5"/>
  <pageSetup paperSize="9" scale="87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3" sqref="C3"/>
    </sheetView>
  </sheetViews>
  <sheetFormatPr defaultColWidth="9.140625" defaultRowHeight="12.75" x14ac:dyDescent="0.2"/>
  <cols>
    <col min="1" max="1" width="24.28515625" style="392" customWidth="1"/>
    <col min="2" max="2" width="37.140625" style="392" customWidth="1"/>
    <col min="3" max="3" width="25.85546875" style="392" customWidth="1"/>
    <col min="4" max="4" width="44.85546875" style="392" bestFit="1" customWidth="1"/>
    <col min="5" max="5" width="12.5703125" style="624" customWidth="1"/>
    <col min="6" max="6" width="42.42578125" style="392" customWidth="1"/>
    <col min="7" max="16384" width="9.140625" style="392"/>
  </cols>
  <sheetData>
    <row r="1" spans="1:6" x14ac:dyDescent="0.2">
      <c r="A1" s="1879" t="s">
        <v>1260</v>
      </c>
      <c r="B1" s="1879"/>
      <c r="C1" s="1879"/>
      <c r="D1" s="421" t="s">
        <v>1261</v>
      </c>
      <c r="E1" s="743"/>
      <c r="F1" s="421"/>
    </row>
    <row r="2" spans="1:6" x14ac:dyDescent="0.2">
      <c r="A2" s="1890" t="s">
        <v>1262</v>
      </c>
      <c r="B2" s="1890"/>
      <c r="C2" s="1890"/>
      <c r="D2" s="563" t="s">
        <v>1263</v>
      </c>
      <c r="E2" s="743"/>
      <c r="F2" s="421"/>
    </row>
    <row r="3" spans="1:6" ht="13.5" thickBot="1" x14ac:dyDescent="0.25">
      <c r="A3" s="744"/>
      <c r="B3" s="745"/>
      <c r="C3" s="463"/>
      <c r="D3" s="580" t="s">
        <v>1264</v>
      </c>
    </row>
    <row r="4" spans="1:6" ht="13.5" thickTop="1" x14ac:dyDescent="0.2">
      <c r="A4" s="458"/>
      <c r="B4" s="459">
        <v>2024</v>
      </c>
      <c r="C4" s="614"/>
      <c r="D4" s="746" t="s">
        <v>1265</v>
      </c>
      <c r="E4" s="459">
        <v>2024</v>
      </c>
      <c r="F4" s="754" t="s">
        <v>1266</v>
      </c>
    </row>
    <row r="5" spans="1:6" x14ac:dyDescent="0.2">
      <c r="A5" s="394"/>
      <c r="B5" s="747"/>
      <c r="C5" s="594"/>
      <c r="D5" s="587"/>
      <c r="E5" s="748"/>
      <c r="F5" s="755"/>
    </row>
    <row r="6" spans="1:6" x14ac:dyDescent="0.2">
      <c r="B6" s="489" t="s">
        <v>1267</v>
      </c>
      <c r="C6" s="421"/>
      <c r="D6" s="587" t="s">
        <v>3</v>
      </c>
      <c r="E6" s="756">
        <v>147.01</v>
      </c>
      <c r="F6" s="494" t="s">
        <v>3</v>
      </c>
    </row>
    <row r="7" spans="1:6" x14ac:dyDescent="0.2">
      <c r="B7" s="739" t="s">
        <v>1268</v>
      </c>
      <c r="C7" s="394"/>
      <c r="D7" s="587" t="s">
        <v>1269</v>
      </c>
      <c r="E7" s="756">
        <v>133.21</v>
      </c>
      <c r="F7" s="494" t="s">
        <v>429</v>
      </c>
    </row>
    <row r="8" spans="1:6" ht="12" customHeight="1" x14ac:dyDescent="0.2">
      <c r="B8" s="750" t="s">
        <v>1270</v>
      </c>
      <c r="C8" s="563"/>
      <c r="D8" s="470" t="s">
        <v>1271</v>
      </c>
      <c r="E8" s="757">
        <v>93.1</v>
      </c>
      <c r="F8" s="493" t="s">
        <v>1272</v>
      </c>
    </row>
    <row r="9" spans="1:6" ht="12" customHeight="1" x14ac:dyDescent="0.2">
      <c r="B9" s="740" t="s">
        <v>1273</v>
      </c>
      <c r="C9" s="602"/>
      <c r="D9" s="470" t="s">
        <v>1274</v>
      </c>
      <c r="E9" s="757">
        <v>129.59</v>
      </c>
      <c r="F9" s="493" t="s">
        <v>1275</v>
      </c>
    </row>
    <row r="10" spans="1:6" x14ac:dyDescent="0.2">
      <c r="A10" s="421" t="s">
        <v>3</v>
      </c>
      <c r="B10" s="758">
        <v>105.59</v>
      </c>
      <c r="C10" s="494" t="s">
        <v>3</v>
      </c>
      <c r="D10" s="470" t="s">
        <v>1276</v>
      </c>
      <c r="E10" s="757" t="s">
        <v>1277</v>
      </c>
      <c r="F10" s="493" t="s">
        <v>1278</v>
      </c>
    </row>
    <row r="11" spans="1:6" x14ac:dyDescent="0.2">
      <c r="A11" s="421"/>
      <c r="B11" s="758"/>
      <c r="C11" s="494"/>
      <c r="D11" s="470" t="s">
        <v>1279</v>
      </c>
      <c r="E11" s="757">
        <v>133.12</v>
      </c>
      <c r="F11" s="493" t="s">
        <v>1280</v>
      </c>
    </row>
    <row r="12" spans="1:6" x14ac:dyDescent="0.2">
      <c r="A12" s="394" t="s">
        <v>1281</v>
      </c>
      <c r="B12" s="759">
        <v>103.56</v>
      </c>
      <c r="C12" s="493" t="s">
        <v>1282</v>
      </c>
      <c r="D12" s="470" t="s">
        <v>1283</v>
      </c>
      <c r="E12" s="757">
        <v>151.47</v>
      </c>
      <c r="F12" s="493" t="s">
        <v>1284</v>
      </c>
    </row>
    <row r="13" spans="1:6" x14ac:dyDescent="0.2">
      <c r="A13" s="394" t="s">
        <v>1285</v>
      </c>
      <c r="B13" s="759">
        <v>105.76</v>
      </c>
      <c r="C13" s="493" t="s">
        <v>1286</v>
      </c>
      <c r="D13" s="587" t="s">
        <v>1287</v>
      </c>
      <c r="E13" s="756">
        <v>126.64</v>
      </c>
      <c r="F13" s="494" t="s">
        <v>431</v>
      </c>
    </row>
    <row r="14" spans="1:6" x14ac:dyDescent="0.2">
      <c r="A14" s="394" t="s">
        <v>1288</v>
      </c>
      <c r="B14" s="759">
        <v>108.93</v>
      </c>
      <c r="C14" s="493" t="s">
        <v>1289</v>
      </c>
      <c r="D14" s="470" t="s">
        <v>1290</v>
      </c>
      <c r="E14" s="757">
        <v>136.32</v>
      </c>
      <c r="F14" s="493" t="s">
        <v>1291</v>
      </c>
    </row>
    <row r="15" spans="1:6" x14ac:dyDescent="0.2">
      <c r="A15" s="394"/>
      <c r="B15" s="752"/>
      <c r="C15" s="394"/>
      <c r="D15" s="470" t="s">
        <v>1292</v>
      </c>
      <c r="E15" s="757">
        <v>143.04</v>
      </c>
      <c r="F15" s="493" t="s">
        <v>1293</v>
      </c>
    </row>
    <row r="16" spans="1:6" x14ac:dyDescent="0.2">
      <c r="B16" s="489" t="s">
        <v>1294</v>
      </c>
      <c r="C16" s="421"/>
      <c r="D16" s="470" t="s">
        <v>1295</v>
      </c>
      <c r="E16" s="757">
        <v>130.18</v>
      </c>
      <c r="F16" s="493" t="s">
        <v>1296</v>
      </c>
    </row>
    <row r="17" spans="1:6" ht="12" customHeight="1" x14ac:dyDescent="0.2">
      <c r="B17" s="750" t="s">
        <v>1297</v>
      </c>
      <c r="C17" s="563"/>
      <c r="D17" s="470" t="s">
        <v>1298</v>
      </c>
      <c r="E17" s="757">
        <v>118.92</v>
      </c>
      <c r="F17" s="493" t="s">
        <v>1299</v>
      </c>
    </row>
    <row r="18" spans="1:6" ht="12" customHeight="1" x14ac:dyDescent="0.2">
      <c r="B18" s="750"/>
      <c r="C18" s="563"/>
      <c r="D18" s="470" t="s">
        <v>1300</v>
      </c>
      <c r="E18" s="757">
        <v>123.05</v>
      </c>
      <c r="F18" s="493" t="s">
        <v>1301</v>
      </c>
    </row>
    <row r="19" spans="1:6" x14ac:dyDescent="0.2">
      <c r="A19" s="421" t="s">
        <v>3</v>
      </c>
      <c r="B19" s="760">
        <v>0.4</v>
      </c>
      <c r="C19" s="494" t="s">
        <v>3</v>
      </c>
      <c r="D19" s="394" t="s">
        <v>1302</v>
      </c>
      <c r="E19" s="741"/>
      <c r="F19" s="493" t="s">
        <v>1303</v>
      </c>
    </row>
    <row r="20" spans="1:6" x14ac:dyDescent="0.2">
      <c r="A20" s="421"/>
      <c r="B20" s="760"/>
      <c r="C20" s="494"/>
      <c r="D20" s="394" t="s">
        <v>1304</v>
      </c>
      <c r="E20" s="741"/>
      <c r="F20" s="493" t="s">
        <v>1305</v>
      </c>
    </row>
    <row r="21" spans="1:6" x14ac:dyDescent="0.2">
      <c r="A21" s="394" t="s">
        <v>1281</v>
      </c>
      <c r="B21" s="761">
        <v>0.4</v>
      </c>
      <c r="C21" s="493" t="s">
        <v>1282</v>
      </c>
      <c r="D21" s="394" t="s">
        <v>1306</v>
      </c>
      <c r="E21" s="741"/>
      <c r="F21" s="493" t="s">
        <v>1307</v>
      </c>
    </row>
    <row r="22" spans="1:6" x14ac:dyDescent="0.2">
      <c r="A22" s="394" t="s">
        <v>1285</v>
      </c>
      <c r="B22" s="761">
        <v>0.4</v>
      </c>
      <c r="C22" s="493" t="s">
        <v>1286</v>
      </c>
      <c r="D22" s="394" t="s">
        <v>1308</v>
      </c>
      <c r="E22" s="757">
        <v>124.36</v>
      </c>
      <c r="F22" s="493" t="s">
        <v>1309</v>
      </c>
    </row>
    <row r="23" spans="1:6" x14ac:dyDescent="0.2">
      <c r="A23" s="394" t="s">
        <v>1288</v>
      </c>
      <c r="B23" s="761">
        <v>0.6</v>
      </c>
      <c r="C23" s="493" t="s">
        <v>1289</v>
      </c>
      <c r="D23" s="394" t="s">
        <v>1310</v>
      </c>
      <c r="E23" s="741"/>
      <c r="F23" s="493" t="s">
        <v>1311</v>
      </c>
    </row>
    <row r="24" spans="1:6" x14ac:dyDescent="0.2">
      <c r="A24" s="394"/>
      <c r="B24" s="752"/>
      <c r="C24" s="394"/>
      <c r="D24" s="394" t="s">
        <v>1312</v>
      </c>
      <c r="E24" s="762"/>
      <c r="F24" s="493" t="s">
        <v>1313</v>
      </c>
    </row>
    <row r="25" spans="1:6" x14ac:dyDescent="0.2">
      <c r="B25" s="489" t="s">
        <v>1314</v>
      </c>
      <c r="C25" s="421"/>
      <c r="D25" s="394" t="s">
        <v>1315</v>
      </c>
      <c r="E25" s="741"/>
      <c r="F25" s="493" t="s">
        <v>1316</v>
      </c>
    </row>
    <row r="26" spans="1:6" x14ac:dyDescent="0.2">
      <c r="B26" s="489" t="s">
        <v>1317</v>
      </c>
      <c r="C26" s="421"/>
      <c r="D26" s="394" t="s">
        <v>1318</v>
      </c>
      <c r="E26" s="757">
        <v>135.72999999999999</v>
      </c>
      <c r="F26" s="493" t="s">
        <v>1319</v>
      </c>
    </row>
    <row r="27" spans="1:6" ht="12" customHeight="1" x14ac:dyDescent="0.2">
      <c r="B27" s="750" t="s">
        <v>1320</v>
      </c>
      <c r="C27" s="563"/>
      <c r="D27" s="394" t="s">
        <v>1321</v>
      </c>
      <c r="E27" s="757">
        <v>116.58</v>
      </c>
      <c r="F27" s="493" t="s">
        <v>1322</v>
      </c>
    </row>
    <row r="28" spans="1:6" ht="12" customHeight="1" x14ac:dyDescent="0.2">
      <c r="B28" s="750"/>
      <c r="C28" s="563"/>
      <c r="D28" s="394" t="s">
        <v>1323</v>
      </c>
      <c r="E28" s="757">
        <v>113.56</v>
      </c>
      <c r="F28" s="493" t="s">
        <v>1324</v>
      </c>
    </row>
    <row r="29" spans="1:6" x14ac:dyDescent="0.2">
      <c r="A29" s="394" t="s">
        <v>1325</v>
      </c>
      <c r="B29" s="739">
        <v>4.9748000000000001</v>
      </c>
      <c r="C29" s="493" t="s">
        <v>1326</v>
      </c>
      <c r="D29" s="394" t="s">
        <v>1327</v>
      </c>
      <c r="E29" s="741"/>
      <c r="F29" s="493" t="s">
        <v>1328</v>
      </c>
    </row>
    <row r="30" spans="1:6" x14ac:dyDescent="0.2">
      <c r="A30" s="394"/>
      <c r="B30" s="739"/>
      <c r="C30" s="493"/>
      <c r="D30" s="394" t="s">
        <v>1329</v>
      </c>
      <c r="E30" s="757">
        <v>131.91</v>
      </c>
      <c r="F30" s="493" t="s">
        <v>1330</v>
      </c>
    </row>
    <row r="31" spans="1:6" x14ac:dyDescent="0.2">
      <c r="A31" s="394" t="s">
        <v>1331</v>
      </c>
      <c r="B31" s="763">
        <v>4.7474999999999996</v>
      </c>
      <c r="C31" s="493" t="s">
        <v>1332</v>
      </c>
      <c r="D31" s="394" t="s">
        <v>1333</v>
      </c>
      <c r="E31" s="757">
        <v>122.5</v>
      </c>
      <c r="F31" s="493" t="s">
        <v>1334</v>
      </c>
    </row>
    <row r="32" spans="1:6" x14ac:dyDescent="0.2">
      <c r="A32" s="394"/>
      <c r="B32" s="589"/>
      <c r="C32" s="493"/>
      <c r="D32" s="394" t="s">
        <v>1335</v>
      </c>
      <c r="E32" s="741"/>
      <c r="F32" s="493" t="s">
        <v>1336</v>
      </c>
    </row>
    <row r="33" spans="1:6" x14ac:dyDescent="0.2">
      <c r="A33" s="394"/>
      <c r="B33" s="589"/>
      <c r="C33" s="493"/>
      <c r="D33" s="394" t="s">
        <v>1337</v>
      </c>
      <c r="E33" s="757">
        <v>142.27000000000001</v>
      </c>
      <c r="F33" s="493" t="s">
        <v>1338</v>
      </c>
    </row>
    <row r="34" spans="1:6" x14ac:dyDescent="0.2">
      <c r="A34" s="394"/>
      <c r="B34" s="589"/>
      <c r="C34" s="493"/>
      <c r="D34" s="394" t="s">
        <v>1339</v>
      </c>
      <c r="E34" s="757">
        <v>119.85</v>
      </c>
      <c r="F34" s="493" t="s">
        <v>1340</v>
      </c>
    </row>
    <row r="35" spans="1:6" x14ac:dyDescent="0.2">
      <c r="A35" s="394"/>
      <c r="B35" s="589"/>
      <c r="C35" s="493"/>
      <c r="D35" s="394" t="s">
        <v>1341</v>
      </c>
      <c r="E35" s="757">
        <v>136.36000000000001</v>
      </c>
      <c r="F35" s="493" t="s">
        <v>1342</v>
      </c>
    </row>
    <row r="36" spans="1:6" x14ac:dyDescent="0.2">
      <c r="A36" s="394"/>
      <c r="B36" s="589"/>
      <c r="C36" s="493"/>
      <c r="D36" s="394" t="s">
        <v>1343</v>
      </c>
      <c r="E36" s="757">
        <v>108.14</v>
      </c>
      <c r="F36" s="493" t="s">
        <v>1344</v>
      </c>
    </row>
    <row r="37" spans="1:6" x14ac:dyDescent="0.2">
      <c r="A37" s="394"/>
      <c r="B37" s="589"/>
      <c r="C37" s="493"/>
      <c r="D37" s="394" t="s">
        <v>1345</v>
      </c>
      <c r="E37" s="741"/>
      <c r="F37" s="493" t="s">
        <v>1346</v>
      </c>
    </row>
    <row r="38" spans="1:6" x14ac:dyDescent="0.2">
      <c r="A38" s="394"/>
      <c r="B38" s="589"/>
      <c r="C38" s="493"/>
      <c r="D38" s="394" t="s">
        <v>1347</v>
      </c>
      <c r="E38" s="757">
        <v>124.16</v>
      </c>
      <c r="F38" s="493" t="s">
        <v>1348</v>
      </c>
    </row>
    <row r="39" spans="1:6" x14ac:dyDescent="0.2">
      <c r="A39" s="394"/>
      <c r="B39" s="589"/>
      <c r="C39" s="493"/>
      <c r="D39" s="394" t="s">
        <v>1349</v>
      </c>
      <c r="E39" s="741"/>
      <c r="F39" s="493" t="s">
        <v>1350</v>
      </c>
    </row>
    <row r="40" spans="1:6" x14ac:dyDescent="0.2">
      <c r="A40" s="394"/>
      <c r="B40" s="589"/>
      <c r="C40" s="493"/>
      <c r="D40" s="394" t="s">
        <v>1351</v>
      </c>
      <c r="E40" s="757">
        <v>130.27000000000001</v>
      </c>
      <c r="F40" s="493" t="s">
        <v>1352</v>
      </c>
    </row>
    <row r="41" spans="1:6" x14ac:dyDescent="0.2">
      <c r="A41" s="394"/>
      <c r="B41" s="589"/>
      <c r="C41" s="493"/>
      <c r="D41" s="394" t="s">
        <v>1353</v>
      </c>
      <c r="E41" s="757">
        <v>125.02</v>
      </c>
      <c r="F41" s="493" t="s">
        <v>1354</v>
      </c>
    </row>
    <row r="42" spans="1:6" x14ac:dyDescent="0.2">
      <c r="A42" s="394"/>
      <c r="B42" s="589"/>
      <c r="C42" s="493"/>
      <c r="D42" s="394" t="s">
        <v>1355</v>
      </c>
      <c r="E42" s="757">
        <v>124.47</v>
      </c>
      <c r="F42" s="493" t="s">
        <v>1356</v>
      </c>
    </row>
    <row r="43" spans="1:6" x14ac:dyDescent="0.2">
      <c r="A43" s="394"/>
      <c r="B43" s="589"/>
      <c r="C43" s="493"/>
      <c r="D43" s="394" t="s">
        <v>1357</v>
      </c>
      <c r="E43" s="741"/>
      <c r="F43" s="493" t="s">
        <v>1358</v>
      </c>
    </row>
    <row r="44" spans="1:6" x14ac:dyDescent="0.2">
      <c r="A44" s="394"/>
      <c r="B44" s="589"/>
      <c r="C44" s="493"/>
      <c r="D44" s="394" t="s">
        <v>1359</v>
      </c>
      <c r="E44" s="757">
        <v>122.71</v>
      </c>
      <c r="F44" s="493" t="s">
        <v>1360</v>
      </c>
    </row>
    <row r="45" spans="1:6" x14ac:dyDescent="0.2">
      <c r="A45" s="394"/>
      <c r="B45" s="589"/>
      <c r="C45" s="493"/>
      <c r="D45" s="394" t="s">
        <v>1361</v>
      </c>
      <c r="E45" s="757">
        <v>117.29</v>
      </c>
      <c r="F45" s="493" t="s">
        <v>1362</v>
      </c>
    </row>
    <row r="46" spans="1:6" x14ac:dyDescent="0.2">
      <c r="A46" s="394"/>
      <c r="B46" s="589"/>
      <c r="C46" s="493"/>
      <c r="D46" s="394" t="s">
        <v>1363</v>
      </c>
      <c r="E46" s="757">
        <v>131.16</v>
      </c>
      <c r="F46" s="493" t="s">
        <v>1364</v>
      </c>
    </row>
    <row r="47" spans="1:6" x14ac:dyDescent="0.2">
      <c r="A47" s="394"/>
      <c r="B47" s="589"/>
      <c r="C47" s="493"/>
      <c r="D47" s="394" t="s">
        <v>1365</v>
      </c>
      <c r="E47" s="757">
        <v>126.84</v>
      </c>
      <c r="F47" s="493" t="s">
        <v>1366</v>
      </c>
    </row>
    <row r="48" spans="1:6" x14ac:dyDescent="0.2">
      <c r="A48" s="394"/>
      <c r="B48" s="589"/>
      <c r="C48" s="493"/>
      <c r="D48" s="394" t="s">
        <v>1367</v>
      </c>
      <c r="E48" s="741"/>
      <c r="F48" s="493" t="s">
        <v>1368</v>
      </c>
    </row>
    <row r="49" spans="1:6" x14ac:dyDescent="0.2">
      <c r="A49" s="394"/>
      <c r="B49" s="589"/>
      <c r="C49" s="493"/>
      <c r="D49" s="394" t="s">
        <v>1369</v>
      </c>
      <c r="E49" s="757">
        <v>152.51</v>
      </c>
      <c r="F49" s="493" t="s">
        <v>1370</v>
      </c>
    </row>
    <row r="50" spans="1:6" x14ac:dyDescent="0.2">
      <c r="A50" s="394"/>
      <c r="B50" s="589"/>
      <c r="C50" s="493"/>
      <c r="D50" s="421" t="s">
        <v>432</v>
      </c>
      <c r="E50" s="741"/>
      <c r="F50" s="494" t="s">
        <v>1371</v>
      </c>
    </row>
    <row r="51" spans="1:6" x14ac:dyDescent="0.2">
      <c r="A51" s="394"/>
      <c r="B51" s="589"/>
      <c r="C51" s="493"/>
      <c r="D51" s="421" t="s">
        <v>1372</v>
      </c>
      <c r="E51" s="756">
        <v>256.23</v>
      </c>
      <c r="F51" s="494" t="s">
        <v>1373</v>
      </c>
    </row>
    <row r="52" spans="1:6" x14ac:dyDescent="0.2">
      <c r="A52" s="394"/>
      <c r="B52" s="589"/>
      <c r="C52" s="493"/>
      <c r="D52" s="394" t="s">
        <v>432</v>
      </c>
      <c r="E52" s="741"/>
      <c r="F52" s="493" t="s">
        <v>1371</v>
      </c>
    </row>
    <row r="53" spans="1:6" x14ac:dyDescent="0.2">
      <c r="A53" s="394"/>
      <c r="B53" s="589"/>
      <c r="C53" s="493"/>
      <c r="D53" s="394" t="s">
        <v>1372</v>
      </c>
      <c r="E53" s="757">
        <v>256.23</v>
      </c>
      <c r="F53" s="493" t="s">
        <v>1373</v>
      </c>
    </row>
    <row r="54" spans="1:6" x14ac:dyDescent="0.2">
      <c r="A54" s="394"/>
      <c r="B54" s="589"/>
      <c r="C54" s="493"/>
      <c r="D54" s="421" t="s">
        <v>1374</v>
      </c>
      <c r="E54" s="741"/>
      <c r="F54" s="494" t="s">
        <v>1375</v>
      </c>
    </row>
    <row r="55" spans="1:6" x14ac:dyDescent="0.2">
      <c r="A55" s="394"/>
      <c r="B55" s="589"/>
      <c r="C55" s="493"/>
      <c r="D55" s="421" t="s">
        <v>1376</v>
      </c>
      <c r="E55" s="756">
        <v>162.97999999999999</v>
      </c>
      <c r="F55" s="494" t="s">
        <v>1377</v>
      </c>
    </row>
    <row r="56" spans="1:6" x14ac:dyDescent="0.2">
      <c r="A56" s="394"/>
      <c r="B56" s="589"/>
      <c r="C56" s="493"/>
      <c r="D56" s="394" t="s">
        <v>1378</v>
      </c>
      <c r="E56" s="757">
        <v>162.97999999999999</v>
      </c>
      <c r="F56" s="493" t="s">
        <v>1379</v>
      </c>
    </row>
    <row r="57" spans="1:6" x14ac:dyDescent="0.2">
      <c r="A57" s="394"/>
      <c r="B57" s="589"/>
      <c r="C57" s="493"/>
    </row>
    <row r="58" spans="1:6" x14ac:dyDescent="0.2">
      <c r="A58" s="394"/>
      <c r="B58" s="589"/>
      <c r="C58" s="493"/>
      <c r="D58" s="416" t="s">
        <v>1380</v>
      </c>
    </row>
    <row r="59" spans="1:6" x14ac:dyDescent="0.2">
      <c r="A59" s="394"/>
      <c r="B59" s="589"/>
      <c r="C59" s="493"/>
    </row>
    <row r="60" spans="1:6" x14ac:dyDescent="0.2">
      <c r="A60" s="394"/>
      <c r="B60" s="589"/>
      <c r="C60" s="493"/>
    </row>
    <row r="61" spans="1:6" x14ac:dyDescent="0.2">
      <c r="A61" s="394"/>
      <c r="B61" s="589"/>
      <c r="C61" s="493"/>
    </row>
    <row r="62" spans="1:6" x14ac:dyDescent="0.2">
      <c r="A62" s="394"/>
      <c r="B62" s="589"/>
      <c r="C62" s="493"/>
    </row>
  </sheetData>
  <mergeCells count="2">
    <mergeCell ref="A1:C1"/>
    <mergeCell ref="A2:C2"/>
  </mergeCells>
  <pageMargins left="0.17" right="0.17" top="0.24" bottom="0.21" header="0.16" footer="0.140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44.42578125" style="392" customWidth="1"/>
    <col min="2" max="2" width="11.85546875" style="392" customWidth="1"/>
    <col min="3" max="3" width="41" style="579" customWidth="1"/>
    <col min="4" max="5" width="10.7109375" style="392" customWidth="1"/>
    <col min="6" max="7" width="9.140625" style="392"/>
    <col min="8" max="11" width="11.5703125" style="392" bestFit="1" customWidth="1"/>
    <col min="12" max="16384" width="9.140625" style="392"/>
  </cols>
  <sheetData>
    <row r="1" spans="1:13" x14ac:dyDescent="0.2">
      <c r="A1" s="1879" t="s">
        <v>1381</v>
      </c>
      <c r="B1" s="1879"/>
      <c r="C1" s="1879"/>
      <c r="D1" s="391"/>
      <c r="E1" s="391"/>
    </row>
    <row r="2" spans="1:13" x14ac:dyDescent="0.2">
      <c r="A2" s="1891" t="s">
        <v>1382</v>
      </c>
      <c r="B2" s="1891"/>
      <c r="C2" s="1891"/>
    </row>
    <row r="3" spans="1:13" x14ac:dyDescent="0.2">
      <c r="A3" s="586"/>
      <c r="B3" s="586"/>
      <c r="C3" s="764"/>
      <c r="D3" s="586"/>
      <c r="E3" s="586"/>
    </row>
    <row r="4" spans="1:13" ht="12.75" customHeight="1" x14ac:dyDescent="0.2">
      <c r="G4" s="765"/>
    </row>
    <row r="5" spans="1:13" x14ac:dyDescent="0.2">
      <c r="A5" s="421" t="s">
        <v>1383</v>
      </c>
      <c r="B5" s="421"/>
      <c r="C5" s="421"/>
      <c r="D5" s="421"/>
      <c r="E5" s="421"/>
    </row>
    <row r="6" spans="1:13" x14ac:dyDescent="0.2">
      <c r="A6" s="536" t="s">
        <v>1384</v>
      </c>
      <c r="C6" s="421"/>
    </row>
    <row r="7" spans="1:13" ht="7.5" customHeight="1" x14ac:dyDescent="0.2">
      <c r="A7" s="394"/>
      <c r="B7" s="394"/>
      <c r="C7" s="570"/>
      <c r="D7" s="394"/>
      <c r="E7" s="394"/>
    </row>
    <row r="8" spans="1:13" ht="13.5" thickBot="1" x14ac:dyDescent="0.25">
      <c r="A8" s="766" t="s">
        <v>1385</v>
      </c>
      <c r="B8" s="393"/>
      <c r="C8" s="451"/>
      <c r="D8" s="560"/>
      <c r="E8" s="560"/>
    </row>
    <row r="9" spans="1:13" ht="18" customHeight="1" thickTop="1" x14ac:dyDescent="0.2">
      <c r="A9" s="767"/>
      <c r="B9" s="613" t="s">
        <v>213</v>
      </c>
      <c r="C9" s="768"/>
    </row>
    <row r="10" spans="1:13" ht="18" customHeight="1" x14ac:dyDescent="0.2">
      <c r="A10" s="430" t="s">
        <v>1386</v>
      </c>
      <c r="B10" s="769">
        <v>57674.3</v>
      </c>
      <c r="C10" s="770" t="s">
        <v>239</v>
      </c>
      <c r="D10" s="771"/>
      <c r="F10" s="394"/>
      <c r="G10" s="394"/>
      <c r="H10" s="394"/>
      <c r="I10" s="394"/>
      <c r="J10" s="394"/>
      <c r="K10" s="394"/>
      <c r="L10" s="394"/>
      <c r="M10" s="394"/>
    </row>
    <row r="11" spans="1:13" x14ac:dyDescent="0.2">
      <c r="A11" s="430" t="s">
        <v>1387</v>
      </c>
      <c r="B11" s="769">
        <v>308766.5</v>
      </c>
      <c r="C11" s="770" t="s">
        <v>241</v>
      </c>
      <c r="D11" s="771"/>
      <c r="F11" s="394"/>
      <c r="G11" s="394"/>
      <c r="H11" s="394"/>
      <c r="I11" s="394"/>
      <c r="J11" s="394"/>
      <c r="K11" s="394"/>
      <c r="L11" s="394"/>
      <c r="M11" s="394"/>
    </row>
    <row r="12" spans="1:13" x14ac:dyDescent="0.2">
      <c r="A12" s="430" t="s">
        <v>254</v>
      </c>
      <c r="B12" s="769">
        <v>131737.5</v>
      </c>
      <c r="C12" s="770" t="s">
        <v>255</v>
      </c>
      <c r="D12" s="771"/>
      <c r="F12" s="394"/>
      <c r="G12" s="394"/>
      <c r="H12" s="394"/>
      <c r="I12" s="394"/>
      <c r="J12" s="394"/>
      <c r="K12" s="394"/>
      <c r="L12" s="394"/>
      <c r="M12" s="394"/>
    </row>
    <row r="13" spans="1:13" x14ac:dyDescent="0.2">
      <c r="A13" s="430" t="s">
        <v>1288</v>
      </c>
      <c r="B13" s="769">
        <v>1099513.9999999998</v>
      </c>
      <c r="C13" s="770" t="s">
        <v>1289</v>
      </c>
      <c r="D13" s="771"/>
      <c r="F13" s="394"/>
      <c r="G13" s="772"/>
      <c r="H13" s="394"/>
      <c r="I13" s="394"/>
      <c r="J13" s="394"/>
      <c r="K13" s="394"/>
      <c r="L13" s="394"/>
      <c r="M13" s="394"/>
    </row>
    <row r="14" spans="1:13" ht="4.5" customHeight="1" x14ac:dyDescent="0.2">
      <c r="A14" s="430"/>
      <c r="B14" s="769"/>
      <c r="C14" s="773"/>
      <c r="D14" s="771"/>
      <c r="F14" s="394"/>
      <c r="G14" s="394"/>
      <c r="H14" s="394"/>
      <c r="I14" s="394"/>
      <c r="J14" s="394"/>
      <c r="K14" s="394"/>
      <c r="L14" s="394"/>
      <c r="M14" s="394"/>
    </row>
    <row r="15" spans="1:13" x14ac:dyDescent="0.2">
      <c r="A15" s="428" t="s">
        <v>1388</v>
      </c>
      <c r="B15" s="774">
        <f>+B10+B11+B12+B13</f>
        <v>1597692.2999999998</v>
      </c>
      <c r="C15" s="775" t="s">
        <v>1389</v>
      </c>
      <c r="D15" s="542"/>
      <c r="F15" s="421"/>
      <c r="G15" s="394"/>
      <c r="H15" s="394"/>
      <c r="I15" s="394"/>
      <c r="J15" s="394"/>
      <c r="K15" s="394"/>
      <c r="L15" s="394"/>
      <c r="M15" s="394"/>
    </row>
    <row r="16" spans="1:13" x14ac:dyDescent="0.2">
      <c r="A16" s="430" t="s">
        <v>1390</v>
      </c>
      <c r="B16" s="769">
        <v>162426.1</v>
      </c>
      <c r="C16" s="770" t="s">
        <v>1391</v>
      </c>
      <c r="D16" s="771"/>
      <c r="F16" s="394"/>
      <c r="G16" s="772"/>
      <c r="H16" s="394"/>
      <c r="I16" s="394"/>
      <c r="J16" s="394"/>
      <c r="K16" s="394"/>
      <c r="L16" s="394"/>
      <c r="M16" s="394"/>
    </row>
    <row r="17" spans="1:13" ht="4.5" customHeight="1" x14ac:dyDescent="0.2">
      <c r="A17" s="430"/>
      <c r="B17" s="769"/>
      <c r="C17" s="773"/>
      <c r="D17" s="771"/>
      <c r="F17" s="394"/>
      <c r="G17" s="394"/>
      <c r="H17" s="394"/>
      <c r="I17" s="394"/>
      <c r="J17" s="394"/>
      <c r="K17" s="394"/>
      <c r="L17" s="394"/>
      <c r="M17" s="394"/>
    </row>
    <row r="18" spans="1:13" x14ac:dyDescent="0.2">
      <c r="A18" s="428" t="s">
        <v>1392</v>
      </c>
      <c r="B18" s="774">
        <f>+B15+B16</f>
        <v>1760118.4</v>
      </c>
      <c r="C18" s="775" t="s">
        <v>1393</v>
      </c>
      <c r="D18" s="542"/>
      <c r="E18" s="471"/>
      <c r="F18" s="421"/>
      <c r="G18" s="421"/>
      <c r="H18" s="394"/>
      <c r="I18" s="394"/>
      <c r="J18" s="394"/>
      <c r="K18" s="394"/>
      <c r="L18" s="394"/>
      <c r="M18" s="394"/>
    </row>
    <row r="19" spans="1:13" ht="4.5" customHeight="1" x14ac:dyDescent="0.2">
      <c r="A19" s="428"/>
      <c r="B19" s="769"/>
      <c r="C19" s="775"/>
      <c r="D19" s="771"/>
      <c r="F19" s="394"/>
      <c r="G19" s="394"/>
      <c r="H19" s="394"/>
      <c r="I19" s="394"/>
      <c r="J19" s="394"/>
      <c r="K19" s="394"/>
      <c r="L19" s="394"/>
      <c r="M19" s="394"/>
    </row>
    <row r="20" spans="1:13" x14ac:dyDescent="0.2">
      <c r="A20" s="428" t="s">
        <v>1394</v>
      </c>
      <c r="B20" s="774">
        <f>+B22+B24</f>
        <v>1439768.7999999998</v>
      </c>
      <c r="C20" s="775" t="s">
        <v>1395</v>
      </c>
      <c r="D20" s="771"/>
      <c r="F20" s="772"/>
      <c r="G20" s="394"/>
      <c r="H20" s="394"/>
      <c r="I20" s="394"/>
      <c r="J20" s="394"/>
      <c r="K20" s="394"/>
      <c r="L20" s="394"/>
      <c r="M20" s="394"/>
    </row>
    <row r="21" spans="1:13" x14ac:dyDescent="0.2">
      <c r="A21" s="430" t="s">
        <v>1396</v>
      </c>
      <c r="B21" s="776"/>
      <c r="C21" s="770" t="s">
        <v>1397</v>
      </c>
      <c r="D21" s="771"/>
      <c r="F21" s="394"/>
      <c r="G21" s="772"/>
      <c r="H21" s="394"/>
      <c r="I21" s="394"/>
      <c r="J21" s="394"/>
      <c r="K21" s="394"/>
      <c r="L21" s="394"/>
      <c r="M21" s="394"/>
    </row>
    <row r="22" spans="1:13" x14ac:dyDescent="0.2">
      <c r="A22" s="430" t="s">
        <v>1398</v>
      </c>
      <c r="B22" s="769">
        <v>1256734.0999999999</v>
      </c>
      <c r="C22" s="770" t="s">
        <v>1399</v>
      </c>
      <c r="D22" s="771"/>
      <c r="F22" s="394"/>
      <c r="G22" s="772"/>
      <c r="H22" s="394"/>
      <c r="I22" s="394"/>
      <c r="J22" s="394"/>
      <c r="K22" s="394"/>
      <c r="L22" s="394"/>
      <c r="M22" s="394"/>
    </row>
    <row r="23" spans="1:13" x14ac:dyDescent="0.2">
      <c r="A23" s="430" t="s">
        <v>1400</v>
      </c>
      <c r="B23" s="776"/>
      <c r="C23" s="770" t="s">
        <v>1401</v>
      </c>
      <c r="D23" s="771"/>
      <c r="F23" s="394"/>
      <c r="G23" s="394"/>
      <c r="H23" s="394"/>
      <c r="I23" s="394"/>
      <c r="J23" s="394"/>
      <c r="K23" s="394"/>
      <c r="L23" s="394"/>
      <c r="M23" s="394"/>
    </row>
    <row r="24" spans="1:13" x14ac:dyDescent="0.2">
      <c r="A24" s="430" t="s">
        <v>1402</v>
      </c>
      <c r="B24" s="769">
        <v>183034.7</v>
      </c>
      <c r="C24" s="770" t="s">
        <v>1403</v>
      </c>
      <c r="D24" s="771"/>
      <c r="F24" s="394"/>
      <c r="G24" s="394"/>
      <c r="H24" s="394"/>
      <c r="I24" s="394"/>
      <c r="J24" s="394"/>
      <c r="K24" s="394"/>
      <c r="L24" s="394"/>
      <c r="M24" s="394"/>
    </row>
    <row r="25" spans="1:13" ht="4.5" customHeight="1" x14ac:dyDescent="0.2">
      <c r="A25" s="430"/>
      <c r="B25" s="769"/>
      <c r="C25" s="773"/>
      <c r="D25" s="771"/>
      <c r="F25" s="394"/>
      <c r="G25" s="394"/>
      <c r="H25" s="394"/>
      <c r="I25" s="394"/>
      <c r="J25" s="394"/>
      <c r="K25" s="394"/>
      <c r="L25" s="394"/>
      <c r="M25" s="394"/>
    </row>
    <row r="26" spans="1:13" x14ac:dyDescent="0.2">
      <c r="A26" s="428" t="s">
        <v>1404</v>
      </c>
      <c r="B26" s="774">
        <f>+B27+B28</f>
        <v>427707.28233489447</v>
      </c>
      <c r="C26" s="775" t="s">
        <v>1405</v>
      </c>
      <c r="D26" s="777"/>
      <c r="F26" s="394"/>
      <c r="G26" s="772"/>
      <c r="H26" s="394"/>
      <c r="I26" s="394"/>
      <c r="J26" s="394"/>
      <c r="K26" s="394"/>
      <c r="L26" s="394"/>
      <c r="M26" s="394"/>
    </row>
    <row r="27" spans="1:13" x14ac:dyDescent="0.2">
      <c r="A27" s="430" t="s">
        <v>1406</v>
      </c>
      <c r="B27" s="769">
        <v>451708.78233489452</v>
      </c>
      <c r="C27" s="770" t="s">
        <v>1407</v>
      </c>
      <c r="D27" s="771"/>
      <c r="F27" s="394"/>
      <c r="G27" s="394"/>
      <c r="H27" s="394"/>
      <c r="I27" s="394"/>
      <c r="J27" s="394"/>
      <c r="K27" s="394"/>
      <c r="L27" s="394"/>
      <c r="M27" s="394"/>
    </row>
    <row r="28" spans="1:13" ht="13.5" x14ac:dyDescent="0.2">
      <c r="A28" s="430" t="s">
        <v>1408</v>
      </c>
      <c r="B28" s="769">
        <v>-24001.500000000058</v>
      </c>
      <c r="C28" s="770" t="s">
        <v>1409</v>
      </c>
      <c r="D28" s="771"/>
      <c r="F28" s="394"/>
      <c r="G28" s="772"/>
      <c r="H28" s="394"/>
      <c r="I28" s="394"/>
      <c r="J28" s="394"/>
      <c r="K28" s="394"/>
      <c r="L28" s="394"/>
      <c r="M28" s="394"/>
    </row>
    <row r="29" spans="1:13" ht="4.5" customHeight="1" x14ac:dyDescent="0.2">
      <c r="A29" s="430"/>
      <c r="B29" s="769"/>
      <c r="C29" s="773"/>
      <c r="D29" s="771"/>
      <c r="F29" s="394"/>
      <c r="G29" s="394"/>
      <c r="H29" s="394"/>
      <c r="I29" s="394"/>
      <c r="J29" s="394"/>
      <c r="K29" s="394"/>
      <c r="L29" s="394"/>
      <c r="M29" s="394"/>
    </row>
    <row r="30" spans="1:13" ht="13.5" x14ac:dyDescent="0.2">
      <c r="A30" s="428" t="s">
        <v>1410</v>
      </c>
      <c r="B30" s="774">
        <v>-107357.70000000007</v>
      </c>
      <c r="C30" s="775" t="s">
        <v>1411</v>
      </c>
      <c r="D30" s="777"/>
      <c r="F30" s="394"/>
      <c r="G30" s="394"/>
      <c r="H30" s="394"/>
      <c r="I30" s="394"/>
      <c r="J30" s="394"/>
      <c r="K30" s="394"/>
      <c r="L30" s="394"/>
      <c r="M30" s="394"/>
    </row>
    <row r="31" spans="1:13" ht="4.5" customHeight="1" x14ac:dyDescent="0.2">
      <c r="A31" s="428"/>
      <c r="B31" s="769"/>
      <c r="C31" s="773"/>
      <c r="D31" s="771"/>
      <c r="F31" s="394"/>
      <c r="G31" s="394"/>
      <c r="H31" s="394"/>
      <c r="I31" s="394"/>
      <c r="J31" s="394"/>
      <c r="K31" s="394"/>
      <c r="L31" s="394"/>
      <c r="M31" s="394"/>
    </row>
    <row r="32" spans="1:13" ht="16.5" customHeight="1" x14ac:dyDescent="0.2">
      <c r="A32" s="428" t="s">
        <v>1412</v>
      </c>
      <c r="B32" s="774">
        <v>1711612.13480982</v>
      </c>
      <c r="C32" s="775" t="s">
        <v>1413</v>
      </c>
      <c r="D32" s="777"/>
      <c r="F32" s="394"/>
      <c r="G32" s="394"/>
      <c r="H32" s="394"/>
      <c r="I32" s="394"/>
      <c r="J32" s="394"/>
      <c r="K32" s="394"/>
      <c r="L32" s="394"/>
      <c r="M32" s="394"/>
    </row>
    <row r="33" spans="1:6" ht="12" customHeight="1" x14ac:dyDescent="0.2">
      <c r="A33" s="394"/>
      <c r="B33" s="778"/>
      <c r="C33" s="779"/>
      <c r="D33" s="778"/>
      <c r="E33" s="778"/>
    </row>
    <row r="34" spans="1:6" ht="12.75" customHeight="1" x14ac:dyDescent="0.2">
      <c r="A34" s="559" t="s">
        <v>1414</v>
      </c>
      <c r="C34" s="780"/>
      <c r="D34" s="394"/>
      <c r="E34" s="394"/>
    </row>
    <row r="35" spans="1:6" ht="12.75" customHeight="1" x14ac:dyDescent="0.2">
      <c r="A35" s="462" t="s">
        <v>1415</v>
      </c>
      <c r="B35" s="462"/>
      <c r="C35" s="462"/>
      <c r="D35" s="462"/>
    </row>
    <row r="36" spans="1:6" ht="11.25" customHeight="1" x14ac:dyDescent="0.2">
      <c r="A36" s="781" t="s">
        <v>1416</v>
      </c>
      <c r="B36" s="510"/>
      <c r="C36" s="570"/>
      <c r="D36" s="394"/>
      <c r="E36" s="394"/>
    </row>
    <row r="37" spans="1:6" x14ac:dyDescent="0.2">
      <c r="A37" s="782" t="s">
        <v>1417</v>
      </c>
      <c r="B37" s="783"/>
      <c r="C37" s="783"/>
      <c r="D37" s="783"/>
      <c r="E37" s="783"/>
      <c r="F37" s="783"/>
    </row>
    <row r="38" spans="1:6" ht="12.75" customHeight="1" x14ac:dyDescent="0.2">
      <c r="A38" s="446" t="s">
        <v>1418</v>
      </c>
      <c r="B38" s="394"/>
      <c r="C38" s="394"/>
    </row>
    <row r="39" spans="1:6" x14ac:dyDescent="0.2">
      <c r="A39" s="781" t="s">
        <v>1419</v>
      </c>
      <c r="B39" s="784"/>
      <c r="C39" s="784"/>
      <c r="D39" s="784"/>
      <c r="E39" s="784"/>
      <c r="F39" s="784"/>
    </row>
    <row r="40" spans="1:6" x14ac:dyDescent="0.2">
      <c r="A40" s="785"/>
      <c r="B40" s="784"/>
      <c r="C40" s="784"/>
      <c r="D40" s="784"/>
      <c r="E40" s="784"/>
      <c r="F40" s="784"/>
    </row>
    <row r="41" spans="1:6" x14ac:dyDescent="0.2">
      <c r="A41" s="785"/>
      <c r="B41" s="784"/>
      <c r="C41" s="784"/>
      <c r="D41" s="784"/>
      <c r="E41" s="784"/>
      <c r="F41" s="784"/>
    </row>
    <row r="42" spans="1:6" x14ac:dyDescent="0.2">
      <c r="A42" s="785"/>
      <c r="B42" s="784"/>
      <c r="C42" s="784"/>
      <c r="D42" s="784"/>
      <c r="E42" s="784"/>
      <c r="F42" s="784"/>
    </row>
    <row r="43" spans="1:6" x14ac:dyDescent="0.2">
      <c r="A43" s="785"/>
      <c r="B43" s="784"/>
      <c r="C43" s="784"/>
      <c r="D43" s="784"/>
      <c r="E43" s="784"/>
      <c r="F43" s="784"/>
    </row>
    <row r="44" spans="1:6" x14ac:dyDescent="0.2">
      <c r="A44" s="785"/>
      <c r="B44" s="784"/>
      <c r="C44" s="784"/>
      <c r="D44" s="784"/>
      <c r="E44" s="784"/>
      <c r="F44" s="784"/>
    </row>
    <row r="45" spans="1:6" x14ac:dyDescent="0.2">
      <c r="A45" s="785"/>
      <c r="B45" s="784"/>
      <c r="C45" s="784"/>
      <c r="D45" s="784"/>
      <c r="E45" s="784"/>
      <c r="F45" s="784"/>
    </row>
    <row r="46" spans="1:6" x14ac:dyDescent="0.2">
      <c r="A46" s="785"/>
      <c r="B46" s="784"/>
      <c r="C46" s="784"/>
      <c r="D46" s="784"/>
      <c r="E46" s="784"/>
      <c r="F46" s="784"/>
    </row>
    <row r="47" spans="1:6" x14ac:dyDescent="0.2">
      <c r="A47" s="785"/>
      <c r="B47" s="784"/>
      <c r="C47" s="784"/>
      <c r="D47" s="784"/>
      <c r="E47" s="784"/>
      <c r="F47" s="784"/>
    </row>
    <row r="48" spans="1:6" x14ac:dyDescent="0.2">
      <c r="A48" s="785"/>
      <c r="B48" s="784"/>
      <c r="C48" s="784"/>
      <c r="D48" s="784"/>
      <c r="E48" s="784"/>
      <c r="F48" s="784"/>
    </row>
    <row r="49" spans="1:6" x14ac:dyDescent="0.2">
      <c r="A49" s="785"/>
      <c r="B49" s="784"/>
      <c r="C49" s="784"/>
      <c r="D49" s="784"/>
      <c r="E49" s="784"/>
      <c r="F49" s="784"/>
    </row>
    <row r="50" spans="1:6" x14ac:dyDescent="0.2">
      <c r="A50" s="785"/>
      <c r="B50" s="784"/>
      <c r="C50" s="784"/>
      <c r="D50" s="784"/>
      <c r="E50" s="784"/>
      <c r="F50" s="784"/>
    </row>
    <row r="51" spans="1:6" x14ac:dyDescent="0.2">
      <c r="A51" s="785"/>
      <c r="B51" s="784"/>
      <c r="C51" s="784"/>
      <c r="D51" s="784"/>
      <c r="E51" s="784"/>
      <c r="F51" s="784"/>
    </row>
    <row r="52" spans="1:6" x14ac:dyDescent="0.2">
      <c r="A52" s="785"/>
      <c r="B52" s="784"/>
      <c r="C52" s="784"/>
      <c r="D52" s="784"/>
      <c r="E52" s="784"/>
      <c r="F52" s="784"/>
    </row>
    <row r="53" spans="1:6" x14ac:dyDescent="0.2">
      <c r="A53" s="785"/>
      <c r="B53" s="784"/>
      <c r="C53" s="784"/>
      <c r="D53" s="784"/>
      <c r="E53" s="784"/>
      <c r="F53" s="784"/>
    </row>
    <row r="54" spans="1:6" x14ac:dyDescent="0.2">
      <c r="A54" s="785"/>
      <c r="B54" s="784"/>
      <c r="C54" s="784"/>
      <c r="D54" s="784"/>
      <c r="E54" s="784"/>
      <c r="F54" s="784"/>
    </row>
    <row r="55" spans="1:6" x14ac:dyDescent="0.2">
      <c r="A55" s="785"/>
      <c r="B55" s="784"/>
      <c r="C55" s="784"/>
      <c r="D55" s="784"/>
      <c r="E55" s="784"/>
      <c r="F55" s="784"/>
    </row>
    <row r="56" spans="1:6" x14ac:dyDescent="0.2">
      <c r="A56" s="785"/>
      <c r="B56" s="784"/>
      <c r="C56" s="784"/>
      <c r="D56" s="784"/>
      <c r="E56" s="784"/>
      <c r="F56" s="784"/>
    </row>
    <row r="57" spans="1:6" x14ac:dyDescent="0.2">
      <c r="A57" s="785"/>
      <c r="B57" s="784"/>
      <c r="C57" s="784"/>
      <c r="D57" s="784"/>
      <c r="E57" s="784"/>
      <c r="F57" s="784"/>
    </row>
    <row r="58" spans="1:6" x14ac:dyDescent="0.2">
      <c r="A58" s="785"/>
      <c r="B58" s="784"/>
      <c r="C58" s="784"/>
      <c r="D58" s="784"/>
      <c r="E58" s="784"/>
      <c r="F58" s="784"/>
    </row>
    <row r="59" spans="1:6" x14ac:dyDescent="0.2">
      <c r="A59" s="785"/>
      <c r="B59" s="784"/>
      <c r="C59" s="784"/>
      <c r="D59" s="784"/>
      <c r="E59" s="784"/>
      <c r="F59" s="784"/>
    </row>
    <row r="60" spans="1:6" x14ac:dyDescent="0.2">
      <c r="A60" s="785"/>
      <c r="B60" s="784"/>
      <c r="C60" s="784"/>
      <c r="D60" s="784"/>
      <c r="E60" s="784"/>
      <c r="F60" s="784"/>
    </row>
    <row r="61" spans="1:6" x14ac:dyDescent="0.2">
      <c r="A61" s="785"/>
      <c r="B61" s="784"/>
      <c r="C61" s="784"/>
      <c r="D61" s="784"/>
      <c r="E61" s="784"/>
      <c r="F61" s="784"/>
    </row>
    <row r="62" spans="1:6" x14ac:dyDescent="0.2">
      <c r="A62" s="785"/>
      <c r="B62" s="784"/>
      <c r="C62" s="784"/>
      <c r="D62" s="784"/>
      <c r="E62" s="784"/>
      <c r="F62" s="784"/>
    </row>
    <row r="63" spans="1:6" x14ac:dyDescent="0.2">
      <c r="A63" s="785"/>
      <c r="B63" s="784"/>
      <c r="C63" s="784"/>
      <c r="D63" s="784"/>
      <c r="E63" s="784"/>
      <c r="F63" s="784"/>
    </row>
    <row r="64" spans="1:6" x14ac:dyDescent="0.2">
      <c r="A64" s="785"/>
      <c r="B64" s="784"/>
      <c r="C64" s="784"/>
      <c r="D64" s="784"/>
      <c r="E64" s="784"/>
      <c r="F64" s="784"/>
    </row>
    <row r="65" spans="1:6" x14ac:dyDescent="0.2">
      <c r="A65" s="785"/>
      <c r="B65" s="784"/>
      <c r="C65" s="784"/>
      <c r="D65" s="784"/>
      <c r="E65" s="784"/>
      <c r="F65" s="784"/>
    </row>
    <row r="66" spans="1:6" x14ac:dyDescent="0.2">
      <c r="A66" s="785"/>
      <c r="B66" s="784"/>
      <c r="C66" s="784"/>
      <c r="D66" s="784"/>
      <c r="E66" s="784"/>
      <c r="F66" s="784"/>
    </row>
    <row r="67" spans="1:6" x14ac:dyDescent="0.2">
      <c r="A67" s="785"/>
      <c r="B67" s="784"/>
      <c r="C67" s="784"/>
      <c r="D67" s="784"/>
      <c r="E67" s="784"/>
      <c r="F67" s="784"/>
    </row>
    <row r="68" spans="1:6" x14ac:dyDescent="0.2">
      <c r="A68" s="421" t="s">
        <v>1420</v>
      </c>
      <c r="B68" s="421"/>
      <c r="C68" s="421"/>
      <c r="D68" s="784"/>
      <c r="E68" s="784"/>
      <c r="F68" s="784"/>
    </row>
    <row r="69" spans="1:6" x14ac:dyDescent="0.2">
      <c r="A69" s="563" t="s">
        <v>1421</v>
      </c>
      <c r="B69" s="421"/>
      <c r="C69" s="421"/>
      <c r="D69" s="784"/>
      <c r="E69" s="784"/>
      <c r="F69" s="784"/>
    </row>
    <row r="70" spans="1:6" x14ac:dyDescent="0.2">
      <c r="A70" s="421"/>
      <c r="B70" s="421"/>
      <c r="C70" s="421"/>
      <c r="D70" s="784"/>
      <c r="E70" s="784"/>
      <c r="F70" s="784"/>
    </row>
    <row r="71" spans="1:6" ht="13.5" thickBot="1" x14ac:dyDescent="0.25">
      <c r="A71" s="786" t="s">
        <v>1422</v>
      </c>
      <c r="B71" s="393"/>
      <c r="C71" s="787"/>
      <c r="D71" s="784"/>
      <c r="E71" s="784"/>
      <c r="F71" s="784"/>
    </row>
    <row r="72" spans="1:6" ht="14.25" thickTop="1" x14ac:dyDescent="0.2">
      <c r="A72" s="431"/>
      <c r="B72" s="613" t="s">
        <v>213</v>
      </c>
      <c r="C72" s="768"/>
      <c r="D72" s="784"/>
      <c r="E72" s="784"/>
      <c r="F72" s="784"/>
    </row>
    <row r="73" spans="1:6" x14ac:dyDescent="0.2">
      <c r="A73" s="595" t="s">
        <v>1423</v>
      </c>
      <c r="B73" s="752"/>
      <c r="C73" s="788" t="s">
        <v>1424</v>
      </c>
      <c r="D73" s="784"/>
      <c r="E73" s="784"/>
      <c r="F73" s="784"/>
    </row>
    <row r="74" spans="1:6" x14ac:dyDescent="0.2">
      <c r="A74" s="440" t="s">
        <v>1386</v>
      </c>
      <c r="B74" s="789">
        <v>94.116937914406236</v>
      </c>
      <c r="C74" s="790" t="s">
        <v>239</v>
      </c>
      <c r="D74" s="784"/>
      <c r="E74" s="784"/>
      <c r="F74" s="784"/>
    </row>
    <row r="75" spans="1:6" x14ac:dyDescent="0.2">
      <c r="A75" s="440" t="s">
        <v>1387</v>
      </c>
      <c r="B75" s="789">
        <v>99.812965770222988</v>
      </c>
      <c r="C75" s="790" t="s">
        <v>241</v>
      </c>
      <c r="D75" s="784"/>
      <c r="E75" s="784"/>
      <c r="F75" s="784"/>
    </row>
    <row r="76" spans="1:6" x14ac:dyDescent="0.2">
      <c r="A76" s="440" t="s">
        <v>254</v>
      </c>
      <c r="B76" s="789">
        <v>97.374343277932908</v>
      </c>
      <c r="C76" s="790" t="s">
        <v>255</v>
      </c>
      <c r="D76" s="784"/>
      <c r="E76" s="784"/>
      <c r="F76" s="784"/>
    </row>
    <row r="77" spans="1:6" x14ac:dyDescent="0.2">
      <c r="A77" s="440" t="s">
        <v>1288</v>
      </c>
      <c r="B77" s="789">
        <v>100.87111464295589</v>
      </c>
      <c r="C77" s="790" t="s">
        <v>1289</v>
      </c>
      <c r="D77" s="784"/>
      <c r="E77" s="784"/>
      <c r="F77" s="784"/>
    </row>
    <row r="78" spans="1:6" x14ac:dyDescent="0.2">
      <c r="A78" s="440"/>
      <c r="B78" s="789"/>
      <c r="C78" s="790"/>
      <c r="D78" s="784"/>
      <c r="E78" s="784"/>
      <c r="F78" s="784"/>
    </row>
    <row r="79" spans="1:6" x14ac:dyDescent="0.2">
      <c r="A79" s="595" t="s">
        <v>1425</v>
      </c>
      <c r="B79" s="791">
        <v>100.07221536520979</v>
      </c>
      <c r="C79" s="788" t="s">
        <v>1426</v>
      </c>
      <c r="D79" s="784"/>
      <c r="E79" s="784"/>
      <c r="F79" s="784"/>
    </row>
    <row r="80" spans="1:6" x14ac:dyDescent="0.2">
      <c r="A80" s="440" t="s">
        <v>1390</v>
      </c>
      <c r="B80" s="789">
        <v>108.59290569453763</v>
      </c>
      <c r="C80" s="790" t="s">
        <v>1391</v>
      </c>
      <c r="D80" s="784"/>
      <c r="E80" s="784"/>
      <c r="F80" s="784"/>
    </row>
    <row r="81" spans="1:6" x14ac:dyDescent="0.2">
      <c r="A81" s="440"/>
      <c r="B81" s="789"/>
      <c r="C81" s="790"/>
      <c r="D81" s="784"/>
      <c r="E81" s="784"/>
      <c r="F81" s="784"/>
    </row>
    <row r="82" spans="1:6" x14ac:dyDescent="0.2">
      <c r="A82" s="595" t="s">
        <v>1392</v>
      </c>
      <c r="B82" s="791">
        <v>100.81369651629051</v>
      </c>
      <c r="C82" s="788" t="s">
        <v>1393</v>
      </c>
      <c r="D82" s="784"/>
      <c r="E82" s="784"/>
      <c r="F82" s="784"/>
    </row>
    <row r="83" spans="1:6" x14ac:dyDescent="0.2">
      <c r="A83" s="595"/>
      <c r="B83" s="789"/>
      <c r="C83" s="788"/>
      <c r="D83" s="784"/>
      <c r="E83" s="784"/>
      <c r="F83" s="784"/>
    </row>
    <row r="84" spans="1:6" x14ac:dyDescent="0.2">
      <c r="A84" s="595" t="s">
        <v>1427</v>
      </c>
      <c r="B84" s="789"/>
      <c r="C84" s="788" t="s">
        <v>1428</v>
      </c>
      <c r="D84" s="784"/>
      <c r="E84" s="784"/>
      <c r="F84" s="784"/>
    </row>
    <row r="85" spans="1:6" x14ac:dyDescent="0.2">
      <c r="A85" s="595" t="s">
        <v>1394</v>
      </c>
      <c r="B85" s="791">
        <v>104.84715540652994</v>
      </c>
      <c r="C85" s="788" t="s">
        <v>1395</v>
      </c>
      <c r="D85" s="784"/>
      <c r="E85" s="784"/>
      <c r="F85" s="784"/>
    </row>
    <row r="86" spans="1:6" x14ac:dyDescent="0.2">
      <c r="A86" s="440" t="s">
        <v>1396</v>
      </c>
      <c r="B86" s="752"/>
      <c r="C86" s="790" t="s">
        <v>1397</v>
      </c>
      <c r="D86" s="784"/>
      <c r="E86" s="784"/>
      <c r="F86" s="784"/>
    </row>
    <row r="87" spans="1:6" x14ac:dyDescent="0.2">
      <c r="A87" s="440" t="s">
        <v>1398</v>
      </c>
      <c r="B87" s="789">
        <v>105.57140829611346</v>
      </c>
      <c r="C87" s="790" t="s">
        <v>1399</v>
      </c>
      <c r="D87" s="784"/>
      <c r="E87" s="784"/>
      <c r="F87" s="784"/>
    </row>
    <row r="88" spans="1:6" x14ac:dyDescent="0.2">
      <c r="A88" s="440" t="s">
        <v>1400</v>
      </c>
      <c r="B88" s="752"/>
      <c r="C88" s="790" t="s">
        <v>1429</v>
      </c>
      <c r="D88" s="784"/>
      <c r="E88" s="784"/>
      <c r="F88" s="784"/>
    </row>
    <row r="89" spans="1:6" x14ac:dyDescent="0.2">
      <c r="A89" s="440" t="s">
        <v>1402</v>
      </c>
      <c r="B89" s="789">
        <v>99.736468512848674</v>
      </c>
      <c r="C89" s="790" t="s">
        <v>1403</v>
      </c>
      <c r="D89" s="784"/>
      <c r="E89" s="784"/>
      <c r="F89" s="784"/>
    </row>
    <row r="90" spans="1:6" x14ac:dyDescent="0.2">
      <c r="A90" s="440"/>
      <c r="B90" s="791"/>
      <c r="C90" s="493"/>
      <c r="D90" s="784"/>
      <c r="E90" s="784"/>
      <c r="F90" s="784"/>
    </row>
    <row r="91" spans="1:6" x14ac:dyDescent="0.2">
      <c r="A91" s="595" t="s">
        <v>1404</v>
      </c>
      <c r="B91" s="791">
        <v>99.510919556350402</v>
      </c>
      <c r="C91" s="788" t="s">
        <v>1405</v>
      </c>
      <c r="D91" s="784"/>
      <c r="E91" s="784"/>
      <c r="F91" s="784"/>
    </row>
    <row r="92" spans="1:6" x14ac:dyDescent="0.2">
      <c r="A92" s="440" t="s">
        <v>1406</v>
      </c>
      <c r="B92" s="789">
        <v>96.733622662579066</v>
      </c>
      <c r="C92" s="790" t="s">
        <v>1407</v>
      </c>
      <c r="D92" s="784"/>
      <c r="E92" s="784"/>
      <c r="F92" s="784"/>
    </row>
    <row r="93" spans="1:6" ht="13.5" x14ac:dyDescent="0.2">
      <c r="A93" s="440" t="s">
        <v>1408</v>
      </c>
      <c r="B93" s="789">
        <v>37.329774964183578</v>
      </c>
      <c r="C93" s="790" t="s">
        <v>1430</v>
      </c>
      <c r="D93" s="784"/>
      <c r="E93" s="784"/>
      <c r="F93" s="784"/>
    </row>
    <row r="94" spans="1:6" x14ac:dyDescent="0.2">
      <c r="A94" s="440"/>
      <c r="B94" s="789"/>
      <c r="C94" s="792"/>
      <c r="D94" s="784"/>
      <c r="E94" s="784"/>
      <c r="F94" s="784"/>
    </row>
    <row r="95" spans="1:6" ht="13.5" x14ac:dyDescent="0.2">
      <c r="A95" s="595" t="s">
        <v>1410</v>
      </c>
      <c r="B95" s="791">
        <v>160.39047462774408</v>
      </c>
      <c r="C95" s="793" t="s">
        <v>1431</v>
      </c>
      <c r="D95" s="784"/>
      <c r="E95" s="784"/>
      <c r="F95" s="784"/>
    </row>
    <row r="96" spans="1:6" x14ac:dyDescent="0.2">
      <c r="A96" s="394"/>
      <c r="B96" s="394"/>
      <c r="C96" s="570"/>
      <c r="D96" s="784"/>
      <c r="E96" s="784"/>
      <c r="F96" s="784"/>
    </row>
    <row r="97" spans="1:6" x14ac:dyDescent="0.2">
      <c r="A97" s="559" t="s">
        <v>1414</v>
      </c>
      <c r="C97" s="451"/>
      <c r="D97" s="784"/>
      <c r="E97" s="784"/>
      <c r="F97" s="784"/>
    </row>
    <row r="98" spans="1:6" x14ac:dyDescent="0.2">
      <c r="A98" s="462" t="s">
        <v>1432</v>
      </c>
      <c r="B98" s="462"/>
      <c r="C98" s="462"/>
      <c r="D98" s="784"/>
      <c r="E98" s="784"/>
      <c r="F98" s="784"/>
    </row>
    <row r="99" spans="1:6" x14ac:dyDescent="0.2">
      <c r="A99" s="781" t="s">
        <v>1433</v>
      </c>
      <c r="B99" s="511"/>
      <c r="C99" s="794"/>
      <c r="D99" s="784"/>
      <c r="E99" s="784"/>
      <c r="F99" s="784"/>
    </row>
    <row r="100" spans="1:6" x14ac:dyDescent="0.2">
      <c r="A100" s="782" t="s">
        <v>1417</v>
      </c>
      <c r="B100" s="783"/>
      <c r="C100" s="783"/>
      <c r="D100" s="784"/>
      <c r="E100" s="784"/>
      <c r="F100" s="784"/>
    </row>
    <row r="101" spans="1:6" x14ac:dyDescent="0.2">
      <c r="A101" s="511" t="s">
        <v>1434</v>
      </c>
      <c r="B101" s="415"/>
      <c r="C101" s="415"/>
      <c r="D101" s="784"/>
      <c r="E101" s="784"/>
      <c r="F101" s="784"/>
    </row>
    <row r="102" spans="1:6" x14ac:dyDescent="0.2">
      <c r="A102" s="781" t="s">
        <v>1419</v>
      </c>
      <c r="B102" s="795"/>
      <c r="C102" s="795"/>
      <c r="D102" s="784"/>
      <c r="E102" s="784"/>
      <c r="F102" s="784"/>
    </row>
    <row r="103" spans="1:6" x14ac:dyDescent="0.2">
      <c r="A103" s="785"/>
      <c r="B103" s="784"/>
      <c r="C103" s="784"/>
      <c r="D103" s="784"/>
      <c r="E103" s="784"/>
      <c r="F103" s="784"/>
    </row>
    <row r="104" spans="1:6" x14ac:dyDescent="0.2">
      <c r="A104" s="785"/>
      <c r="B104" s="784"/>
      <c r="C104" s="784"/>
      <c r="D104" s="784"/>
      <c r="E104" s="784"/>
      <c r="F104" s="784"/>
    </row>
    <row r="105" spans="1:6" ht="13.5" thickBot="1" x14ac:dyDescent="0.25">
      <c r="A105" s="393"/>
      <c r="B105" s="393"/>
      <c r="C105" s="570"/>
      <c r="D105" s="784"/>
      <c r="E105" s="784"/>
      <c r="F105" s="784"/>
    </row>
    <row r="106" spans="1:6" ht="14.25" thickTop="1" x14ac:dyDescent="0.2">
      <c r="A106" s="431"/>
      <c r="B106" s="540" t="s">
        <v>213</v>
      </c>
      <c r="C106" s="796"/>
      <c r="D106" s="784"/>
      <c r="E106" s="784"/>
      <c r="F106" s="784"/>
    </row>
    <row r="107" spans="1:6" x14ac:dyDescent="0.2">
      <c r="A107" s="592" t="s">
        <v>1435</v>
      </c>
      <c r="B107" s="797"/>
      <c r="C107" s="596" t="s">
        <v>1436</v>
      </c>
      <c r="D107" s="784"/>
      <c r="E107" s="784"/>
      <c r="F107" s="784"/>
    </row>
    <row r="108" spans="1:6" x14ac:dyDescent="0.2">
      <c r="A108" s="595" t="s">
        <v>1437</v>
      </c>
      <c r="B108" s="791">
        <v>1760118.4</v>
      </c>
      <c r="C108" s="798" t="s">
        <v>1438</v>
      </c>
      <c r="D108" s="784"/>
      <c r="E108" s="784"/>
      <c r="F108" s="784"/>
    </row>
    <row r="109" spans="1:6" x14ac:dyDescent="0.2">
      <c r="A109" s="799" t="s">
        <v>1439</v>
      </c>
      <c r="B109" s="789">
        <v>0.81369651629050566</v>
      </c>
      <c r="C109" s="800" t="s">
        <v>1440</v>
      </c>
      <c r="D109" s="784"/>
      <c r="E109" s="784"/>
      <c r="F109" s="784"/>
    </row>
    <row r="110" spans="1:6" ht="13.5" x14ac:dyDescent="0.2">
      <c r="A110" s="595" t="s">
        <v>1441</v>
      </c>
      <c r="B110" s="789"/>
      <c r="C110" s="798" t="s">
        <v>1442</v>
      </c>
      <c r="D110" s="784"/>
      <c r="E110" s="784"/>
      <c r="F110" s="784"/>
    </row>
    <row r="111" spans="1:6" x14ac:dyDescent="0.2">
      <c r="A111" s="799" t="s">
        <v>1443</v>
      </c>
      <c r="B111" s="789">
        <v>92309.499644842115</v>
      </c>
      <c r="C111" s="800" t="s">
        <v>1443</v>
      </c>
      <c r="D111" s="784"/>
      <c r="E111" s="784"/>
      <c r="F111" s="784"/>
    </row>
    <row r="112" spans="1:6" x14ac:dyDescent="0.2">
      <c r="A112" s="799" t="s">
        <v>1439</v>
      </c>
      <c r="B112" s="789">
        <v>0.80121348554371252</v>
      </c>
      <c r="C112" s="800" t="s">
        <v>1444</v>
      </c>
      <c r="D112" s="784"/>
      <c r="E112" s="784"/>
      <c r="F112" s="784"/>
    </row>
    <row r="113" spans="1:6" x14ac:dyDescent="0.2">
      <c r="A113" s="440" t="s">
        <v>1445</v>
      </c>
      <c r="B113" s="801">
        <v>46906.351000000002</v>
      </c>
      <c r="C113" s="597" t="s">
        <v>1446</v>
      </c>
      <c r="D113" s="784"/>
      <c r="E113" s="784"/>
      <c r="F113" s="784"/>
    </row>
    <row r="114" spans="1:6" ht="13.5" x14ac:dyDescent="0.2">
      <c r="A114" s="440" t="s">
        <v>1447</v>
      </c>
      <c r="B114" s="801">
        <v>31200</v>
      </c>
      <c r="C114" s="800" t="s">
        <v>1448</v>
      </c>
      <c r="D114" s="784"/>
      <c r="E114" s="784"/>
      <c r="F114" s="784"/>
    </row>
    <row r="115" spans="1:6" x14ac:dyDescent="0.2">
      <c r="A115" s="595" t="s">
        <v>1449</v>
      </c>
      <c r="B115" s="752"/>
      <c r="C115" s="596" t="s">
        <v>1450</v>
      </c>
      <c r="D115" s="784"/>
      <c r="E115" s="784"/>
      <c r="F115" s="784"/>
    </row>
    <row r="116" spans="1:6" x14ac:dyDescent="0.2">
      <c r="A116" s="440" t="s">
        <v>1451</v>
      </c>
      <c r="B116" s="791">
        <v>48.801543388539464</v>
      </c>
      <c r="C116" s="597" t="s">
        <v>1452</v>
      </c>
      <c r="D116" s="784"/>
      <c r="E116" s="784"/>
      <c r="F116" s="784"/>
    </row>
    <row r="117" spans="1:6" x14ac:dyDescent="0.2">
      <c r="A117" s="595" t="s">
        <v>1453</v>
      </c>
      <c r="B117" s="791">
        <v>28.272576786837778</v>
      </c>
      <c r="C117" s="596" t="s">
        <v>1454</v>
      </c>
      <c r="D117" s="784"/>
      <c r="E117" s="784"/>
      <c r="F117" s="784"/>
    </row>
    <row r="118" spans="1:6" x14ac:dyDescent="0.2">
      <c r="A118" s="394"/>
      <c r="B118" s="771"/>
      <c r="C118" s="392"/>
      <c r="D118" s="784"/>
      <c r="E118" s="784"/>
      <c r="F118" s="784"/>
    </row>
    <row r="119" spans="1:6" x14ac:dyDescent="0.2">
      <c r="A119" s="559" t="s">
        <v>1414</v>
      </c>
      <c r="B119" s="415"/>
      <c r="C119" s="451"/>
      <c r="D119" s="784"/>
      <c r="E119" s="784"/>
      <c r="F119" s="784"/>
    </row>
    <row r="120" spans="1:6" x14ac:dyDescent="0.2">
      <c r="A120" s="802" t="s">
        <v>1455</v>
      </c>
      <c r="B120" s="415"/>
      <c r="C120" s="451"/>
      <c r="D120" s="784"/>
      <c r="E120" s="784"/>
      <c r="F120" s="784"/>
    </row>
    <row r="121" spans="1:6" x14ac:dyDescent="0.2">
      <c r="A121" s="781" t="s">
        <v>1456</v>
      </c>
      <c r="D121" s="784"/>
      <c r="E121" s="784"/>
      <c r="F121" s="784"/>
    </row>
    <row r="122" spans="1:6" x14ac:dyDescent="0.2">
      <c r="A122" s="781" t="s">
        <v>1457</v>
      </c>
      <c r="D122" s="784"/>
      <c r="E122" s="784"/>
      <c r="F122" s="784"/>
    </row>
    <row r="123" spans="1:6" x14ac:dyDescent="0.2">
      <c r="A123" s="781" t="s">
        <v>1458</v>
      </c>
      <c r="D123" s="784"/>
      <c r="E123" s="784"/>
      <c r="F123" s="784"/>
    </row>
    <row r="124" spans="1:6" x14ac:dyDescent="0.2">
      <c r="A124" s="753" t="s">
        <v>1459</v>
      </c>
      <c r="D124" s="784"/>
      <c r="E124" s="784"/>
      <c r="F124" s="784"/>
    </row>
    <row r="125" spans="1:6" x14ac:dyDescent="0.2">
      <c r="A125" s="803"/>
      <c r="D125" s="784"/>
      <c r="E125" s="784"/>
      <c r="F125" s="784"/>
    </row>
    <row r="126" spans="1:6" x14ac:dyDescent="0.2">
      <c r="A126" s="803"/>
      <c r="D126" s="784"/>
      <c r="E126" s="784"/>
      <c r="F126" s="784"/>
    </row>
    <row r="127" spans="1:6" x14ac:dyDescent="0.2">
      <c r="A127" s="803"/>
      <c r="D127" s="784"/>
      <c r="E127" s="784"/>
      <c r="F127" s="784"/>
    </row>
    <row r="128" spans="1:6" x14ac:dyDescent="0.2">
      <c r="A128" s="803"/>
      <c r="D128" s="784"/>
      <c r="E128" s="784"/>
      <c r="F128" s="784"/>
    </row>
    <row r="129" spans="1:6" x14ac:dyDescent="0.2">
      <c r="A129" s="803"/>
      <c r="D129" s="784"/>
      <c r="E129" s="784"/>
      <c r="F129" s="784"/>
    </row>
    <row r="130" spans="1:6" x14ac:dyDescent="0.2">
      <c r="D130" s="784"/>
      <c r="E130" s="784"/>
      <c r="F130" s="784"/>
    </row>
    <row r="131" spans="1:6" x14ac:dyDescent="0.2">
      <c r="A131" s="421" t="s">
        <v>1460</v>
      </c>
      <c r="B131" s="421"/>
      <c r="C131" s="421"/>
      <c r="D131" s="784"/>
      <c r="E131" s="784"/>
      <c r="F131" s="784"/>
    </row>
    <row r="132" spans="1:6" x14ac:dyDescent="0.2">
      <c r="A132" s="563" t="s">
        <v>1461</v>
      </c>
      <c r="B132" s="394"/>
      <c r="C132" s="421"/>
      <c r="D132" s="784"/>
      <c r="E132" s="784"/>
      <c r="F132" s="784"/>
    </row>
    <row r="133" spans="1:6" ht="13.5" thickBot="1" x14ac:dyDescent="0.25">
      <c r="A133" s="393"/>
      <c r="B133" s="393"/>
      <c r="C133" s="394"/>
      <c r="D133" s="784"/>
      <c r="E133" s="784"/>
      <c r="F133" s="784"/>
    </row>
    <row r="134" spans="1:6" ht="14.25" thickTop="1" x14ac:dyDescent="0.2">
      <c r="A134" s="431"/>
      <c r="B134" s="540" t="s">
        <v>208</v>
      </c>
      <c r="C134" s="796"/>
      <c r="D134" s="784"/>
      <c r="E134" s="784"/>
      <c r="F134" s="784"/>
    </row>
    <row r="135" spans="1:6" x14ac:dyDescent="0.2">
      <c r="A135" s="430" t="s">
        <v>1386</v>
      </c>
      <c r="B135" s="769">
        <v>3.3</v>
      </c>
      <c r="C135" s="599" t="s">
        <v>1462</v>
      </c>
      <c r="D135" s="784"/>
      <c r="E135" s="784"/>
      <c r="F135" s="784"/>
    </row>
    <row r="136" spans="1:6" x14ac:dyDescent="0.2">
      <c r="A136" s="430" t="s">
        <v>1387</v>
      </c>
      <c r="B136" s="769">
        <v>17.5</v>
      </c>
      <c r="C136" s="599" t="s">
        <v>241</v>
      </c>
      <c r="D136" s="784"/>
      <c r="E136" s="784"/>
      <c r="F136" s="784"/>
    </row>
    <row r="137" spans="1:6" x14ac:dyDescent="0.2">
      <c r="A137" s="430" t="s">
        <v>254</v>
      </c>
      <c r="B137" s="769">
        <v>7.5</v>
      </c>
      <c r="C137" s="599" t="s">
        <v>255</v>
      </c>
      <c r="D137" s="784"/>
      <c r="E137" s="784"/>
      <c r="F137" s="784"/>
    </row>
    <row r="138" spans="1:6" x14ac:dyDescent="0.2">
      <c r="A138" s="430" t="s">
        <v>1288</v>
      </c>
      <c r="B138" s="769">
        <v>62.400000000000006</v>
      </c>
      <c r="C138" s="599" t="s">
        <v>1289</v>
      </c>
      <c r="D138" s="784"/>
      <c r="E138" s="784"/>
      <c r="F138" s="784"/>
    </row>
    <row r="139" spans="1:6" x14ac:dyDescent="0.2">
      <c r="A139" s="428" t="s">
        <v>1425</v>
      </c>
      <c r="B139" s="774">
        <f>+B135+B136+B137+B138</f>
        <v>90.7</v>
      </c>
      <c r="C139" s="804" t="s">
        <v>1426</v>
      </c>
      <c r="D139" s="784"/>
      <c r="E139" s="784"/>
      <c r="F139" s="784"/>
    </row>
    <row r="140" spans="1:6" ht="12.75" customHeight="1" x14ac:dyDescent="0.2">
      <c r="A140" s="430" t="s">
        <v>1390</v>
      </c>
      <c r="B140" s="769">
        <v>9.3000000000000007</v>
      </c>
      <c r="C140" s="599" t="s">
        <v>1391</v>
      </c>
      <c r="D140" s="415"/>
      <c r="E140" s="415"/>
    </row>
    <row r="141" spans="1:6" ht="12.75" customHeight="1" x14ac:dyDescent="0.2">
      <c r="A141" s="428" t="s">
        <v>1392</v>
      </c>
      <c r="B141" s="774">
        <f>+B139+B140</f>
        <v>100</v>
      </c>
      <c r="C141" s="804" t="s">
        <v>1393</v>
      </c>
      <c r="D141" s="415"/>
      <c r="E141" s="415"/>
    </row>
    <row r="142" spans="1:6" ht="12.75" customHeight="1" x14ac:dyDescent="0.2">
      <c r="A142" s="428"/>
      <c r="B142" s="805"/>
      <c r="C142" s="806"/>
      <c r="D142" s="415"/>
      <c r="E142" s="415"/>
    </row>
    <row r="143" spans="1:6" x14ac:dyDescent="0.2">
      <c r="A143" s="416" t="s">
        <v>1463</v>
      </c>
      <c r="B143" s="805"/>
      <c r="C143" s="806"/>
    </row>
    <row r="144" spans="1:6" x14ac:dyDescent="0.2">
      <c r="A144" s="515" t="s">
        <v>1464</v>
      </c>
      <c r="B144" s="515"/>
      <c r="C144" s="515"/>
    </row>
    <row r="145" spans="1:3" x14ac:dyDescent="0.2">
      <c r="A145" s="781" t="s">
        <v>142</v>
      </c>
      <c r="B145" s="394"/>
      <c r="C145" s="570"/>
    </row>
    <row r="146" spans="1:3" x14ac:dyDescent="0.2">
      <c r="C146" s="392"/>
    </row>
  </sheetData>
  <mergeCells count="2">
    <mergeCell ref="A1:C1"/>
    <mergeCell ref="A2:C2"/>
  </mergeCells>
  <pageMargins left="0.4" right="0.17" top="0.43" bottom="0.37" header="0.16" footer="0.140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" sqref="D1"/>
    </sheetView>
  </sheetViews>
  <sheetFormatPr defaultColWidth="9.140625" defaultRowHeight="12.75" x14ac:dyDescent="0.2"/>
  <cols>
    <col min="1" max="1" width="42.140625" style="392" customWidth="1"/>
    <col min="2" max="2" width="9.140625" style="392"/>
    <col min="3" max="3" width="28.140625" style="392" customWidth="1"/>
    <col min="4" max="16384" width="9.140625" style="392"/>
  </cols>
  <sheetData>
    <row r="1" spans="1:5" x14ac:dyDescent="0.2">
      <c r="A1" s="1879" t="s">
        <v>1465</v>
      </c>
      <c r="B1" s="1879"/>
      <c r="C1" s="1879"/>
      <c r="D1" s="391"/>
      <c r="E1" s="391"/>
    </row>
    <row r="2" spans="1:5" x14ac:dyDescent="0.2">
      <c r="A2" s="1891" t="s">
        <v>1466</v>
      </c>
      <c r="B2" s="1891"/>
      <c r="C2" s="1891"/>
      <c r="D2" s="391"/>
      <c r="E2" s="391"/>
    </row>
    <row r="3" spans="1:5" x14ac:dyDescent="0.2">
      <c r="A3" s="586"/>
      <c r="B3" s="586"/>
      <c r="C3" s="586"/>
      <c r="D3" s="586"/>
      <c r="E3" s="586"/>
    </row>
    <row r="4" spans="1:5" x14ac:dyDescent="0.2">
      <c r="A4" s="394"/>
      <c r="B4" s="394"/>
      <c r="C4" s="394"/>
      <c r="D4" s="394"/>
      <c r="E4" s="394"/>
    </row>
    <row r="5" spans="1:5" ht="12.75" customHeight="1" x14ac:dyDescent="0.2">
      <c r="A5" s="421" t="s">
        <v>1467</v>
      </c>
      <c r="B5" s="421"/>
      <c r="C5" s="421"/>
      <c r="D5" s="421"/>
      <c r="E5" s="421"/>
    </row>
    <row r="6" spans="1:5" ht="12.75" customHeight="1" x14ac:dyDescent="0.2">
      <c r="A6" s="807" t="s">
        <v>1468</v>
      </c>
      <c r="B6" s="808"/>
      <c r="C6" s="808"/>
      <c r="D6" s="808"/>
      <c r="E6" s="421"/>
    </row>
    <row r="7" spans="1:5" ht="12.75" customHeight="1" x14ac:dyDescent="0.2">
      <c r="B7" s="394"/>
      <c r="C7" s="394"/>
      <c r="D7" s="394"/>
      <c r="E7" s="394"/>
    </row>
    <row r="8" spans="1:5" ht="12.75" customHeight="1" thickBot="1" x14ac:dyDescent="0.25">
      <c r="A8" s="809" t="s">
        <v>1469</v>
      </c>
      <c r="B8" s="393"/>
      <c r="C8" s="560"/>
      <c r="D8" s="560"/>
    </row>
    <row r="9" spans="1:5" ht="12.75" customHeight="1" thickTop="1" x14ac:dyDescent="0.2">
      <c r="A9" s="431"/>
      <c r="B9" s="613">
        <v>2024</v>
      </c>
      <c r="C9" s="423"/>
      <c r="D9" s="615"/>
      <c r="E9" s="615"/>
    </row>
    <row r="10" spans="1:5" ht="12.75" customHeight="1" x14ac:dyDescent="0.2">
      <c r="A10" s="470"/>
      <c r="B10" s="748"/>
      <c r="C10" s="520"/>
      <c r="D10" s="520"/>
    </row>
    <row r="11" spans="1:5" ht="12.75" customHeight="1" x14ac:dyDescent="0.2">
      <c r="A11" s="587" t="s">
        <v>3</v>
      </c>
      <c r="B11" s="748">
        <v>95.1</v>
      </c>
      <c r="C11" s="749" t="s">
        <v>3</v>
      </c>
      <c r="D11" s="391"/>
    </row>
    <row r="12" spans="1:5" ht="12.75" customHeight="1" x14ac:dyDescent="0.2">
      <c r="A12" s="470" t="s">
        <v>1470</v>
      </c>
      <c r="B12" s="752">
        <v>94.1</v>
      </c>
      <c r="C12" s="751" t="s">
        <v>1471</v>
      </c>
    </row>
    <row r="13" spans="1:5" ht="12.75" customHeight="1" x14ac:dyDescent="0.2">
      <c r="A13" s="470" t="s">
        <v>1472</v>
      </c>
      <c r="B13" s="752">
        <v>89.2</v>
      </c>
      <c r="C13" s="751" t="s">
        <v>1473</v>
      </c>
    </row>
    <row r="14" spans="1:5" ht="12.75" customHeight="1" x14ac:dyDescent="0.2">
      <c r="A14" s="470" t="s">
        <v>1474</v>
      </c>
      <c r="B14" s="846">
        <v>120</v>
      </c>
      <c r="C14" s="751" t="s">
        <v>1475</v>
      </c>
      <c r="D14" s="538"/>
    </row>
    <row r="15" spans="1:5" ht="12.75" customHeight="1" x14ac:dyDescent="0.2">
      <c r="A15" s="394"/>
      <c r="B15" s="394"/>
      <c r="C15" s="394"/>
    </row>
    <row r="16" spans="1:5" ht="12.75" customHeight="1" x14ac:dyDescent="0.2">
      <c r="A16" s="559" t="s">
        <v>1476</v>
      </c>
      <c r="B16" s="394"/>
      <c r="C16" s="394"/>
    </row>
    <row r="17" spans="1:3" s="579" customFormat="1" ht="12.75" customHeight="1" x14ac:dyDescent="0.2">
      <c r="A17" s="462" t="s">
        <v>1477</v>
      </c>
      <c r="B17" s="570"/>
      <c r="C17" s="570"/>
    </row>
    <row r="18" spans="1:3" x14ac:dyDescent="0.2">
      <c r="A18" s="414"/>
    </row>
  </sheetData>
  <mergeCells count="2">
    <mergeCell ref="A1:C1"/>
    <mergeCell ref="A2:C2"/>
  </mergeCells>
  <pageMargins left="0.86" right="0.53" top="0.74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workbookViewId="0">
      <selection activeCell="D1" sqref="D1"/>
    </sheetView>
  </sheetViews>
  <sheetFormatPr defaultColWidth="9.140625" defaultRowHeight="12.75" x14ac:dyDescent="0.2"/>
  <cols>
    <col min="1" max="1" width="42.5703125" style="392" customWidth="1"/>
    <col min="2" max="2" width="9.140625" style="392" bestFit="1" customWidth="1"/>
    <col min="3" max="3" width="39.5703125" style="392" bestFit="1" customWidth="1"/>
    <col min="4" max="4" width="10.7109375" style="392" customWidth="1"/>
    <col min="5" max="16384" width="9.140625" style="392"/>
  </cols>
  <sheetData>
    <row r="1" spans="1:7" x14ac:dyDescent="0.2">
      <c r="A1" s="1879" t="s">
        <v>1478</v>
      </c>
      <c r="B1" s="1879"/>
      <c r="C1" s="1879"/>
      <c r="D1" s="391"/>
      <c r="E1" s="391"/>
    </row>
    <row r="2" spans="1:7" x14ac:dyDescent="0.2">
      <c r="A2" s="1891" t="s">
        <v>1479</v>
      </c>
      <c r="B2" s="1891"/>
      <c r="C2" s="1891"/>
      <c r="D2" s="391"/>
      <c r="E2" s="391"/>
    </row>
    <row r="3" spans="1:7" ht="11.25" customHeight="1" x14ac:dyDescent="0.2">
      <c r="A3" s="394"/>
      <c r="B3" s="394"/>
    </row>
    <row r="4" spans="1:7" ht="12.75" customHeight="1" x14ac:dyDescent="0.2">
      <c r="A4" s="421" t="s">
        <v>1480</v>
      </c>
      <c r="B4" s="421"/>
      <c r="C4" s="421"/>
      <c r="D4" s="421"/>
      <c r="E4" s="421"/>
    </row>
    <row r="5" spans="1:7" ht="12.75" customHeight="1" x14ac:dyDescent="0.2">
      <c r="A5" s="421" t="s">
        <v>1481</v>
      </c>
      <c r="B5" s="421"/>
      <c r="C5" s="421"/>
      <c r="D5" s="421"/>
      <c r="E5" s="421"/>
    </row>
    <row r="6" spans="1:7" ht="12.75" customHeight="1" x14ac:dyDescent="0.2">
      <c r="A6" s="810" t="s">
        <v>1482</v>
      </c>
      <c r="B6" s="421"/>
      <c r="C6" s="421"/>
      <c r="D6" s="421"/>
      <c r="E6" s="421"/>
    </row>
    <row r="7" spans="1:7" ht="12.75" customHeight="1" x14ac:dyDescent="0.2">
      <c r="A7" s="563" t="s">
        <v>1483</v>
      </c>
      <c r="B7" s="421"/>
      <c r="C7" s="421"/>
      <c r="D7" s="421"/>
      <c r="E7" s="421"/>
    </row>
    <row r="8" spans="1:7" ht="7.5" customHeight="1" x14ac:dyDescent="0.2">
      <c r="A8" s="394"/>
      <c r="B8" s="394"/>
      <c r="C8" s="394"/>
    </row>
    <row r="9" spans="1:7" ht="13.5" thickBot="1" x14ac:dyDescent="0.25">
      <c r="A9" s="580" t="s">
        <v>924</v>
      </c>
      <c r="B9" s="393"/>
      <c r="C9" s="538"/>
    </row>
    <row r="10" spans="1:7" ht="15" customHeight="1" thickTop="1" x14ac:dyDescent="0.2">
      <c r="A10" s="616" t="s">
        <v>236</v>
      </c>
      <c r="B10" s="811" t="s">
        <v>1484</v>
      </c>
      <c r="C10" s="812" t="s">
        <v>292</v>
      </c>
    </row>
    <row r="11" spans="1:7" ht="14.25" thickBot="1" x14ac:dyDescent="0.25">
      <c r="A11" s="813"/>
      <c r="B11" s="748" t="s">
        <v>213</v>
      </c>
      <c r="C11" s="814"/>
    </row>
    <row r="12" spans="1:7" x14ac:dyDescent="0.2">
      <c r="A12" s="394"/>
      <c r="B12" s="815"/>
      <c r="C12" s="493"/>
      <c r="D12" s="421"/>
    </row>
    <row r="13" spans="1:7" x14ac:dyDescent="0.2">
      <c r="A13" s="421" t="s">
        <v>3</v>
      </c>
      <c r="B13" s="748">
        <f>SUM(B15:B34)</f>
        <v>693692</v>
      </c>
      <c r="C13" s="494" t="s">
        <v>3</v>
      </c>
      <c r="D13" s="816"/>
      <c r="E13" s="482"/>
    </row>
    <row r="14" spans="1:7" x14ac:dyDescent="0.2">
      <c r="A14" s="421"/>
      <c r="B14" s="748"/>
      <c r="C14" s="494"/>
      <c r="D14" s="816"/>
      <c r="E14" s="482"/>
    </row>
    <row r="15" spans="1:7" ht="12.75" customHeight="1" x14ac:dyDescent="0.25">
      <c r="A15" s="394" t="s">
        <v>428</v>
      </c>
      <c r="B15" s="817">
        <v>1332</v>
      </c>
      <c r="C15" s="493" t="s">
        <v>429</v>
      </c>
      <c r="D15" s="816"/>
      <c r="E15" s="482"/>
      <c r="F15" s="818"/>
      <c r="G15" s="818"/>
    </row>
    <row r="16" spans="1:7" ht="12.75" customHeight="1" x14ac:dyDescent="0.25">
      <c r="A16" s="394" t="s">
        <v>430</v>
      </c>
      <c r="B16" s="817">
        <v>58524</v>
      </c>
      <c r="C16" s="493" t="s">
        <v>431</v>
      </c>
      <c r="D16" s="816"/>
      <c r="E16" s="482"/>
      <c r="F16" s="818"/>
      <c r="G16" s="818"/>
    </row>
    <row r="17" spans="1:7" ht="12.75" customHeight="1" x14ac:dyDescent="0.25">
      <c r="A17" s="394" t="s">
        <v>1485</v>
      </c>
      <c r="B17" s="501"/>
      <c r="C17" s="493" t="s">
        <v>433</v>
      </c>
      <c r="D17" s="394"/>
      <c r="E17" s="482"/>
      <c r="F17" s="818"/>
      <c r="G17" s="818"/>
    </row>
    <row r="18" spans="1:7" ht="12.75" customHeight="1" x14ac:dyDescent="0.25">
      <c r="A18" s="394" t="s">
        <v>1486</v>
      </c>
      <c r="B18" s="817">
        <v>1534</v>
      </c>
      <c r="C18" s="493" t="s">
        <v>1487</v>
      </c>
      <c r="D18" s="816"/>
      <c r="E18" s="482"/>
      <c r="F18" s="818"/>
      <c r="G18" s="818"/>
    </row>
    <row r="19" spans="1:7" ht="12.75" customHeight="1" x14ac:dyDescent="0.25">
      <c r="A19" s="394" t="s">
        <v>1488</v>
      </c>
      <c r="B19" s="501"/>
      <c r="C19" s="493" t="s">
        <v>1489</v>
      </c>
      <c r="D19" s="816"/>
      <c r="E19" s="482"/>
      <c r="F19" s="818"/>
      <c r="G19" s="818"/>
    </row>
    <row r="20" spans="1:7" ht="12.75" customHeight="1" x14ac:dyDescent="0.25">
      <c r="A20" s="394" t="s">
        <v>1376</v>
      </c>
      <c r="B20" s="817">
        <v>3165</v>
      </c>
      <c r="C20" s="493" t="s">
        <v>1490</v>
      </c>
      <c r="D20" s="394"/>
      <c r="E20" s="482"/>
      <c r="F20" s="818"/>
      <c r="G20" s="818"/>
    </row>
    <row r="21" spans="1:7" ht="12.75" customHeight="1" x14ac:dyDescent="0.25">
      <c r="A21" s="394" t="s">
        <v>254</v>
      </c>
      <c r="B21" s="817">
        <v>85338</v>
      </c>
      <c r="C21" s="493" t="s">
        <v>255</v>
      </c>
      <c r="D21" s="816"/>
      <c r="E21" s="482"/>
      <c r="F21" s="818"/>
      <c r="G21" s="818"/>
    </row>
    <row r="22" spans="1:7" ht="12.75" customHeight="1" x14ac:dyDescent="0.25">
      <c r="A22" s="394" t="s">
        <v>256</v>
      </c>
      <c r="B22" s="501"/>
      <c r="C22" s="493" t="s">
        <v>411</v>
      </c>
      <c r="D22" s="816"/>
      <c r="E22" s="482"/>
      <c r="F22" s="818"/>
      <c r="G22" s="818"/>
    </row>
    <row r="23" spans="1:7" ht="12.75" customHeight="1" x14ac:dyDescent="0.25">
      <c r="A23" s="394" t="s">
        <v>258</v>
      </c>
      <c r="B23" s="817">
        <v>183865</v>
      </c>
      <c r="C23" s="493" t="s">
        <v>259</v>
      </c>
      <c r="D23" s="816"/>
      <c r="E23" s="482"/>
      <c r="F23" s="818"/>
      <c r="G23" s="818"/>
    </row>
    <row r="24" spans="1:7" ht="12.75" customHeight="1" x14ac:dyDescent="0.25">
      <c r="A24" s="394" t="s">
        <v>260</v>
      </c>
      <c r="B24" s="817">
        <v>69425</v>
      </c>
      <c r="C24" s="493" t="s">
        <v>261</v>
      </c>
      <c r="D24" s="816"/>
      <c r="E24" s="482"/>
      <c r="F24" s="818"/>
      <c r="G24" s="818"/>
    </row>
    <row r="25" spans="1:7" ht="12.75" customHeight="1" x14ac:dyDescent="0.25">
      <c r="A25" s="394" t="s">
        <v>262</v>
      </c>
      <c r="B25" s="817">
        <v>34307</v>
      </c>
      <c r="C25" s="493" t="s">
        <v>263</v>
      </c>
      <c r="D25" s="816"/>
      <c r="E25" s="482"/>
      <c r="F25" s="818"/>
      <c r="G25" s="818"/>
    </row>
    <row r="26" spans="1:7" ht="12.75" customHeight="1" x14ac:dyDescent="0.25">
      <c r="A26" s="394" t="s">
        <v>264</v>
      </c>
      <c r="B26" s="817">
        <v>42489</v>
      </c>
      <c r="C26" s="493" t="s">
        <v>265</v>
      </c>
      <c r="D26" s="816"/>
      <c r="E26" s="482"/>
      <c r="F26" s="818"/>
      <c r="G26" s="818"/>
    </row>
    <row r="27" spans="1:7" ht="12.75" customHeight="1" x14ac:dyDescent="0.25">
      <c r="A27" s="394" t="s">
        <v>268</v>
      </c>
      <c r="B27" s="817">
        <v>24932</v>
      </c>
      <c r="C27" s="493" t="s">
        <v>269</v>
      </c>
      <c r="D27" s="394"/>
      <c r="E27" s="482"/>
      <c r="F27" s="818"/>
      <c r="G27" s="818"/>
    </row>
    <row r="28" spans="1:7" ht="12.75" customHeight="1" x14ac:dyDescent="0.25">
      <c r="A28" s="394" t="s">
        <v>270</v>
      </c>
      <c r="B28" s="817">
        <v>83944</v>
      </c>
      <c r="C28" s="493" t="s">
        <v>271</v>
      </c>
      <c r="D28" s="816"/>
      <c r="E28" s="482"/>
      <c r="F28" s="818"/>
      <c r="G28" s="818"/>
    </row>
    <row r="29" spans="1:7" ht="12.75" customHeight="1" x14ac:dyDescent="0.25">
      <c r="A29" s="394" t="s">
        <v>1491</v>
      </c>
      <c r="B29" s="501"/>
      <c r="C29" s="493" t="s">
        <v>273</v>
      </c>
      <c r="D29" s="816"/>
      <c r="F29" s="818"/>
      <c r="G29" s="818"/>
    </row>
    <row r="30" spans="1:7" ht="12.75" customHeight="1" x14ac:dyDescent="0.25">
      <c r="A30" s="394" t="s">
        <v>274</v>
      </c>
      <c r="B30" s="817">
        <v>31788</v>
      </c>
      <c r="C30" s="493" t="s">
        <v>1492</v>
      </c>
      <c r="D30" s="816"/>
      <c r="F30" s="818"/>
      <c r="G30" s="818"/>
    </row>
    <row r="31" spans="1:7" ht="12.75" customHeight="1" x14ac:dyDescent="0.2">
      <c r="A31" s="394" t="s">
        <v>1493</v>
      </c>
      <c r="B31" s="817">
        <v>11067</v>
      </c>
      <c r="C31" s="493" t="s">
        <v>1494</v>
      </c>
      <c r="D31" s="816"/>
    </row>
    <row r="32" spans="1:7" ht="12.75" customHeight="1" x14ac:dyDescent="0.2">
      <c r="A32" s="394" t="s">
        <v>1495</v>
      </c>
      <c r="B32" s="817">
        <v>27642</v>
      </c>
      <c r="C32" s="493" t="s">
        <v>1496</v>
      </c>
      <c r="D32" s="816"/>
    </row>
    <row r="33" spans="1:3" ht="12.75" customHeight="1" x14ac:dyDescent="0.2">
      <c r="A33" s="394" t="s">
        <v>284</v>
      </c>
      <c r="B33" s="817">
        <v>13391</v>
      </c>
      <c r="C33" s="493" t="s">
        <v>1497</v>
      </c>
    </row>
    <row r="34" spans="1:3" ht="12.75" customHeight="1" x14ac:dyDescent="0.2">
      <c r="A34" s="394" t="s">
        <v>312</v>
      </c>
      <c r="B34" s="817">
        <v>20949</v>
      </c>
      <c r="C34" s="493" t="s">
        <v>313</v>
      </c>
    </row>
    <row r="35" spans="1:3" ht="8.25" customHeight="1" x14ac:dyDescent="0.2">
      <c r="A35" s="394"/>
      <c r="B35" s="394"/>
      <c r="C35" s="394"/>
    </row>
    <row r="36" spans="1:3" x14ac:dyDescent="0.2">
      <c r="A36" s="510" t="s">
        <v>1498</v>
      </c>
      <c r="B36" s="394"/>
      <c r="C36" s="394"/>
    </row>
    <row r="37" spans="1:3" ht="12.75" customHeight="1" x14ac:dyDescent="0.2">
      <c r="A37" s="415" t="s">
        <v>1499</v>
      </c>
      <c r="B37" s="394"/>
      <c r="C37" s="394"/>
    </row>
    <row r="38" spans="1:3" x14ac:dyDescent="0.2">
      <c r="A38" s="446" t="s">
        <v>1500</v>
      </c>
      <c r="B38" s="394"/>
      <c r="C38" s="394"/>
    </row>
    <row r="39" spans="1:3" ht="12" customHeight="1" x14ac:dyDescent="0.2">
      <c r="A39" s="819" t="s">
        <v>1501</v>
      </c>
      <c r="B39" s="394"/>
      <c r="C39" s="394"/>
    </row>
    <row r="40" spans="1:3" ht="12" customHeight="1" x14ac:dyDescent="0.2">
      <c r="A40" s="819"/>
      <c r="B40" s="394"/>
      <c r="C40" s="394"/>
    </row>
    <row r="41" spans="1:3" ht="12" customHeight="1" x14ac:dyDescent="0.2">
      <c r="A41" s="819"/>
      <c r="B41" s="394"/>
      <c r="C41" s="394"/>
    </row>
    <row r="42" spans="1:3" ht="12" customHeight="1" x14ac:dyDescent="0.2">
      <c r="A42" s="819"/>
      <c r="B42" s="394"/>
      <c r="C42" s="394"/>
    </row>
    <row r="43" spans="1:3" ht="12" customHeight="1" x14ac:dyDescent="0.2">
      <c r="A43" s="819"/>
      <c r="B43" s="394"/>
      <c r="C43" s="394"/>
    </row>
    <row r="44" spans="1:3" ht="12" customHeight="1" x14ac:dyDescent="0.2">
      <c r="A44" s="819"/>
      <c r="B44" s="394"/>
      <c r="C44" s="394"/>
    </row>
    <row r="45" spans="1:3" ht="12" customHeight="1" x14ac:dyDescent="0.2">
      <c r="A45" s="819"/>
      <c r="B45" s="394"/>
      <c r="C45" s="394"/>
    </row>
    <row r="46" spans="1:3" ht="12" customHeight="1" x14ac:dyDescent="0.2">
      <c r="A46" s="819"/>
      <c r="B46" s="394"/>
      <c r="C46" s="394"/>
    </row>
    <row r="47" spans="1:3" ht="12" customHeight="1" x14ac:dyDescent="0.2">
      <c r="A47" s="819"/>
      <c r="B47" s="394"/>
      <c r="C47" s="394"/>
    </row>
    <row r="48" spans="1:3" ht="12" customHeight="1" x14ac:dyDescent="0.2">
      <c r="A48" s="819"/>
      <c r="B48" s="394"/>
      <c r="C48" s="394"/>
    </row>
    <row r="49" spans="1:3" ht="12" customHeight="1" x14ac:dyDescent="0.2">
      <c r="A49" s="819"/>
      <c r="B49" s="394"/>
      <c r="C49" s="394"/>
    </row>
    <row r="50" spans="1:3" ht="12" customHeight="1" x14ac:dyDescent="0.2">
      <c r="A50" s="819"/>
      <c r="B50" s="394"/>
      <c r="C50" s="394"/>
    </row>
    <row r="51" spans="1:3" ht="12" customHeight="1" x14ac:dyDescent="0.2">
      <c r="A51" s="819"/>
      <c r="B51" s="394"/>
      <c r="C51" s="394"/>
    </row>
    <row r="52" spans="1:3" ht="12" customHeight="1" x14ac:dyDescent="0.2">
      <c r="A52" s="819"/>
      <c r="B52" s="394"/>
      <c r="C52" s="394"/>
    </row>
    <row r="53" spans="1:3" ht="12" customHeight="1" x14ac:dyDescent="0.2">
      <c r="A53" s="819"/>
      <c r="B53" s="394"/>
      <c r="C53" s="394"/>
    </row>
    <row r="54" spans="1:3" ht="12" customHeight="1" x14ac:dyDescent="0.2">
      <c r="A54" s="819"/>
      <c r="B54" s="394"/>
      <c r="C54" s="394"/>
    </row>
    <row r="55" spans="1:3" ht="12" customHeight="1" x14ac:dyDescent="0.2">
      <c r="A55" s="819"/>
      <c r="B55" s="394"/>
      <c r="C55" s="394"/>
    </row>
    <row r="56" spans="1:3" ht="12" customHeight="1" x14ac:dyDescent="0.2">
      <c r="A56" s="819"/>
      <c r="B56" s="394"/>
      <c r="C56" s="394"/>
    </row>
    <row r="57" spans="1:3" ht="12" customHeight="1" x14ac:dyDescent="0.2">
      <c r="A57" s="819"/>
      <c r="B57" s="394"/>
      <c r="C57" s="394"/>
    </row>
    <row r="58" spans="1:3" ht="12" customHeight="1" x14ac:dyDescent="0.2">
      <c r="A58" s="819"/>
      <c r="B58" s="394"/>
      <c r="C58" s="394"/>
    </row>
    <row r="59" spans="1:3" ht="12" customHeight="1" x14ac:dyDescent="0.2">
      <c r="A59" s="819"/>
      <c r="B59" s="394"/>
      <c r="C59" s="394"/>
    </row>
    <row r="60" spans="1:3" ht="12" customHeight="1" x14ac:dyDescent="0.2">
      <c r="A60" s="819"/>
      <c r="B60" s="394"/>
      <c r="C60" s="394"/>
    </row>
    <row r="61" spans="1:3" ht="12" customHeight="1" x14ac:dyDescent="0.2">
      <c r="A61" s="819"/>
      <c r="B61" s="394"/>
      <c r="C61" s="394"/>
    </row>
    <row r="62" spans="1:3" ht="12" customHeight="1" x14ac:dyDescent="0.2">
      <c r="A62" s="819"/>
      <c r="B62" s="394"/>
      <c r="C62" s="394"/>
    </row>
    <row r="63" spans="1:3" ht="12" customHeight="1" x14ac:dyDescent="0.2">
      <c r="A63" s="819"/>
      <c r="B63" s="394"/>
      <c r="C63" s="394"/>
    </row>
    <row r="64" spans="1:3" ht="12" customHeight="1" x14ac:dyDescent="0.2">
      <c r="A64" s="819"/>
      <c r="B64" s="394"/>
      <c r="C64" s="394"/>
    </row>
    <row r="65" spans="1:8" ht="12" customHeight="1" x14ac:dyDescent="0.2">
      <c r="A65" s="819"/>
      <c r="B65" s="394"/>
      <c r="C65" s="394"/>
    </row>
    <row r="66" spans="1:8" ht="12" customHeight="1" x14ac:dyDescent="0.2">
      <c r="A66" s="819"/>
      <c r="B66" s="394"/>
      <c r="C66" s="394"/>
    </row>
    <row r="67" spans="1:8" ht="12" customHeight="1" x14ac:dyDescent="0.2">
      <c r="A67" s="819"/>
      <c r="B67" s="394"/>
      <c r="C67" s="394"/>
    </row>
    <row r="68" spans="1:8" ht="12" customHeight="1" x14ac:dyDescent="0.2">
      <c r="A68" s="819"/>
      <c r="B68" s="394"/>
      <c r="C68" s="394"/>
    </row>
    <row r="69" spans="1:8" ht="12" customHeight="1" x14ac:dyDescent="0.2">
      <c r="A69" s="819"/>
      <c r="B69" s="394"/>
      <c r="C69" s="394"/>
    </row>
    <row r="70" spans="1:8" x14ac:dyDescent="0.2">
      <c r="A70" s="421" t="s">
        <v>1502</v>
      </c>
      <c r="B70" s="421"/>
      <c r="C70" s="421"/>
      <c r="D70" s="421"/>
      <c r="E70" s="421"/>
    </row>
    <row r="71" spans="1:8" x14ac:dyDescent="0.2">
      <c r="A71" s="421" t="s">
        <v>1481</v>
      </c>
      <c r="B71" s="421"/>
      <c r="C71" s="421"/>
      <c r="D71" s="421"/>
      <c r="E71" s="421"/>
    </row>
    <row r="72" spans="1:8" x14ac:dyDescent="0.2">
      <c r="A72" s="536" t="s">
        <v>1503</v>
      </c>
      <c r="B72" s="421"/>
      <c r="C72" s="421"/>
      <c r="D72" s="421"/>
      <c r="E72" s="421"/>
    </row>
    <row r="73" spans="1:8" x14ac:dyDescent="0.2">
      <c r="A73" s="536" t="s">
        <v>1483</v>
      </c>
      <c r="B73" s="421"/>
      <c r="C73" s="421"/>
      <c r="D73" s="421"/>
      <c r="E73" s="421"/>
    </row>
    <row r="74" spans="1:8" ht="7.5" customHeight="1" x14ac:dyDescent="0.2">
      <c r="A74" s="436"/>
      <c r="B74" s="436"/>
      <c r="C74" s="436"/>
      <c r="D74" s="436"/>
    </row>
    <row r="75" spans="1:8" ht="12.75" customHeight="1" thickBot="1" x14ac:dyDescent="0.25">
      <c r="A75" s="820" t="s">
        <v>924</v>
      </c>
      <c r="B75" s="537"/>
      <c r="C75" s="538"/>
    </row>
    <row r="76" spans="1:8" ht="15" customHeight="1" thickTop="1" x14ac:dyDescent="0.2">
      <c r="A76" s="616" t="s">
        <v>236</v>
      </c>
      <c r="B76" s="811" t="s">
        <v>1484</v>
      </c>
      <c r="C76" s="821" t="s">
        <v>292</v>
      </c>
    </row>
    <row r="77" spans="1:8" ht="13.5" x14ac:dyDescent="0.2">
      <c r="A77" s="813"/>
      <c r="B77" s="748" t="s">
        <v>213</v>
      </c>
      <c r="C77" s="814"/>
    </row>
    <row r="78" spans="1:8" x14ac:dyDescent="0.2">
      <c r="A78" s="822" t="s">
        <v>3</v>
      </c>
      <c r="B78" s="823">
        <f>SUM(B79:B98)</f>
        <v>692009</v>
      </c>
      <c r="C78" s="824" t="s">
        <v>3</v>
      </c>
      <c r="D78" s="825"/>
    </row>
    <row r="79" spans="1:8" ht="15" x14ac:dyDescent="0.25">
      <c r="A79" s="470" t="s">
        <v>428</v>
      </c>
      <c r="B79" s="817">
        <v>1319</v>
      </c>
      <c r="C79" s="493" t="s">
        <v>429</v>
      </c>
      <c r="D79" s="826"/>
      <c r="E79" s="394"/>
      <c r="G79" s="818"/>
      <c r="H79" s="818"/>
    </row>
    <row r="80" spans="1:8" ht="15" x14ac:dyDescent="0.25">
      <c r="A80" s="470" t="s">
        <v>430</v>
      </c>
      <c r="B80" s="817">
        <v>57882</v>
      </c>
      <c r="C80" s="493" t="s">
        <v>431</v>
      </c>
      <c r="D80" s="826"/>
      <c r="E80" s="827"/>
      <c r="G80" s="818"/>
      <c r="H80" s="818"/>
    </row>
    <row r="81" spans="1:8" ht="15" x14ac:dyDescent="0.25">
      <c r="A81" s="470" t="s">
        <v>1504</v>
      </c>
      <c r="B81" s="817">
        <v>1507</v>
      </c>
      <c r="C81" s="493" t="s">
        <v>433</v>
      </c>
      <c r="D81" s="394"/>
      <c r="E81" s="394"/>
      <c r="G81" s="818"/>
      <c r="H81" s="818"/>
    </row>
    <row r="82" spans="1:8" ht="15" x14ac:dyDescent="0.25">
      <c r="A82" s="470" t="s">
        <v>1486</v>
      </c>
      <c r="B82" s="817"/>
      <c r="C82" s="493" t="s">
        <v>1487</v>
      </c>
      <c r="D82" s="826"/>
      <c r="E82" s="394"/>
      <c r="G82" s="818"/>
      <c r="H82" s="818"/>
    </row>
    <row r="83" spans="1:8" ht="15" x14ac:dyDescent="0.25">
      <c r="A83" s="470" t="s">
        <v>438</v>
      </c>
      <c r="B83" s="817">
        <v>3087</v>
      </c>
      <c r="C83" s="493" t="s">
        <v>1489</v>
      </c>
      <c r="D83" s="394"/>
      <c r="E83" s="394"/>
      <c r="G83" s="818"/>
      <c r="H83" s="818"/>
    </row>
    <row r="84" spans="1:8" ht="15" x14ac:dyDescent="0.25">
      <c r="A84" s="470" t="s">
        <v>1376</v>
      </c>
      <c r="B84" s="817"/>
      <c r="C84" s="493" t="s">
        <v>1490</v>
      </c>
      <c r="D84" s="826"/>
      <c r="E84" s="394"/>
      <c r="G84" s="818"/>
      <c r="H84" s="818"/>
    </row>
    <row r="85" spans="1:8" ht="15" x14ac:dyDescent="0.25">
      <c r="A85" s="470" t="s">
        <v>254</v>
      </c>
      <c r="B85" s="817">
        <v>85238</v>
      </c>
      <c r="C85" s="493" t="s">
        <v>255</v>
      </c>
      <c r="D85" s="826"/>
      <c r="E85" s="828"/>
      <c r="G85" s="818"/>
      <c r="H85" s="818"/>
    </row>
    <row r="86" spans="1:8" ht="15" x14ac:dyDescent="0.25">
      <c r="A86" s="470" t="s">
        <v>256</v>
      </c>
      <c r="B86" s="817">
        <v>183656</v>
      </c>
      <c r="C86" s="493" t="s">
        <v>411</v>
      </c>
      <c r="D86" s="394"/>
      <c r="E86" s="394"/>
      <c r="G86" s="818"/>
      <c r="H86" s="818"/>
    </row>
    <row r="87" spans="1:8" ht="15" x14ac:dyDescent="0.25">
      <c r="A87" s="470" t="s">
        <v>258</v>
      </c>
      <c r="B87" s="817"/>
      <c r="C87" s="493" t="s">
        <v>259</v>
      </c>
      <c r="D87" s="826"/>
      <c r="E87" s="394"/>
      <c r="G87" s="818"/>
      <c r="H87" s="818"/>
    </row>
    <row r="88" spans="1:8" ht="15" x14ac:dyDescent="0.25">
      <c r="A88" s="470" t="s">
        <v>260</v>
      </c>
      <c r="B88" s="817">
        <v>69299</v>
      </c>
      <c r="C88" s="493" t="s">
        <v>261</v>
      </c>
      <c r="D88" s="826"/>
      <c r="E88" s="828"/>
      <c r="G88" s="818"/>
      <c r="H88" s="818"/>
    </row>
    <row r="89" spans="1:8" ht="15" x14ac:dyDescent="0.25">
      <c r="A89" s="470" t="s">
        <v>262</v>
      </c>
      <c r="B89" s="817">
        <v>34280</v>
      </c>
      <c r="C89" s="493" t="s">
        <v>263</v>
      </c>
      <c r="D89" s="826"/>
      <c r="E89" s="394"/>
      <c r="G89" s="818"/>
      <c r="H89" s="818"/>
    </row>
    <row r="90" spans="1:8" ht="15" x14ac:dyDescent="0.25">
      <c r="A90" s="470" t="s">
        <v>264</v>
      </c>
      <c r="B90" s="817">
        <v>42359</v>
      </c>
      <c r="C90" s="493" t="s">
        <v>265</v>
      </c>
      <c r="D90" s="826"/>
      <c r="E90" s="394"/>
      <c r="G90" s="818"/>
      <c r="H90" s="818"/>
    </row>
    <row r="91" spans="1:8" ht="15" x14ac:dyDescent="0.25">
      <c r="A91" s="470" t="s">
        <v>268</v>
      </c>
      <c r="B91" s="817">
        <v>24927</v>
      </c>
      <c r="C91" s="493" t="s">
        <v>269</v>
      </c>
      <c r="D91" s="826"/>
      <c r="E91" s="828"/>
      <c r="G91" s="818"/>
      <c r="H91" s="818"/>
    </row>
    <row r="92" spans="1:8" ht="15" x14ac:dyDescent="0.25">
      <c r="A92" s="470" t="s">
        <v>270</v>
      </c>
      <c r="B92" s="817">
        <v>83867</v>
      </c>
      <c r="C92" s="493" t="s">
        <v>271</v>
      </c>
      <c r="D92" s="826"/>
      <c r="E92" s="394"/>
      <c r="G92" s="818"/>
      <c r="H92" s="818"/>
    </row>
    <row r="93" spans="1:8" ht="15" x14ac:dyDescent="0.25">
      <c r="A93" s="470" t="s">
        <v>272</v>
      </c>
      <c r="B93" s="817">
        <v>31594</v>
      </c>
      <c r="C93" s="493" t="s">
        <v>273</v>
      </c>
      <c r="D93" s="394"/>
      <c r="E93" s="394"/>
      <c r="G93" s="818"/>
      <c r="H93" s="818"/>
    </row>
    <row r="94" spans="1:8" ht="12.75" customHeight="1" x14ac:dyDescent="0.25">
      <c r="A94" s="505" t="s">
        <v>1505</v>
      </c>
      <c r="B94" s="817"/>
      <c r="C94" s="493" t="s">
        <v>1506</v>
      </c>
      <c r="D94" s="826"/>
      <c r="E94" s="394"/>
      <c r="G94" s="818"/>
      <c r="H94" s="818"/>
    </row>
    <row r="95" spans="1:8" ht="13.5" x14ac:dyDescent="0.2">
      <c r="A95" s="505" t="s">
        <v>1493</v>
      </c>
      <c r="B95" s="817">
        <v>11067</v>
      </c>
      <c r="C95" s="493" t="s">
        <v>1494</v>
      </c>
      <c r="D95" s="826"/>
      <c r="E95" s="394"/>
    </row>
    <row r="96" spans="1:8" ht="13.5" x14ac:dyDescent="0.2">
      <c r="A96" s="470" t="s">
        <v>1495</v>
      </c>
      <c r="B96" s="817">
        <v>27613</v>
      </c>
      <c r="C96" s="493" t="s">
        <v>1496</v>
      </c>
      <c r="D96" s="826"/>
      <c r="E96" s="394"/>
    </row>
    <row r="97" spans="1:5" x14ac:dyDescent="0.2">
      <c r="A97" s="470" t="s">
        <v>284</v>
      </c>
      <c r="B97" s="817">
        <v>13370</v>
      </c>
      <c r="C97" s="829" t="s">
        <v>1497</v>
      </c>
      <c r="D97" s="826"/>
      <c r="E97" s="394"/>
    </row>
    <row r="98" spans="1:5" x14ac:dyDescent="0.2">
      <c r="A98" s="470" t="s">
        <v>312</v>
      </c>
      <c r="B98" s="817">
        <v>20944</v>
      </c>
      <c r="C98" s="493" t="s">
        <v>313</v>
      </c>
      <c r="D98" s="826"/>
      <c r="E98" s="394"/>
    </row>
    <row r="99" spans="1:5" x14ac:dyDescent="0.2">
      <c r="A99" s="470"/>
      <c r="B99" s="826"/>
      <c r="C99" s="830"/>
      <c r="D99" s="826"/>
      <c r="E99" s="394"/>
    </row>
    <row r="100" spans="1:5" ht="12" customHeight="1" x14ac:dyDescent="0.2">
      <c r="A100" s="831" t="s">
        <v>1507</v>
      </c>
      <c r="B100" s="826"/>
      <c r="C100" s="830"/>
      <c r="D100" s="826"/>
      <c r="E100" s="394"/>
    </row>
    <row r="101" spans="1:5" ht="12" customHeight="1" x14ac:dyDescent="0.2">
      <c r="A101" s="831" t="s">
        <v>1508</v>
      </c>
      <c r="B101" s="826"/>
      <c r="C101" s="830"/>
      <c r="D101" s="826"/>
      <c r="E101" s="394"/>
    </row>
    <row r="102" spans="1:5" ht="12" customHeight="1" x14ac:dyDescent="0.2">
      <c r="A102" s="794" t="s">
        <v>1500</v>
      </c>
      <c r="B102" s="394"/>
    </row>
    <row r="103" spans="1:5" s="415" customFormat="1" ht="12" customHeight="1" x14ac:dyDescent="0.2">
      <c r="A103" s="819" t="s">
        <v>1501</v>
      </c>
    </row>
    <row r="104" spans="1:5" s="415" customFormat="1" ht="13.5" customHeight="1" x14ac:dyDescent="0.2">
      <c r="A104" s="511"/>
    </row>
    <row r="105" spans="1:5" s="415" customFormat="1" ht="13.5" customHeight="1" x14ac:dyDescent="0.2">
      <c r="A105" s="446"/>
    </row>
    <row r="110" spans="1:5" x14ac:dyDescent="0.2">
      <c r="C110" s="832"/>
    </row>
    <row r="111" spans="1:5" x14ac:dyDescent="0.2">
      <c r="C111" s="832"/>
    </row>
    <row r="112" spans="1:5" x14ac:dyDescent="0.2">
      <c r="C112" s="832"/>
    </row>
    <row r="113" spans="3:3" x14ac:dyDescent="0.2">
      <c r="C113" s="832"/>
    </row>
    <row r="114" spans="3:3" x14ac:dyDescent="0.2">
      <c r="C114" s="832"/>
    </row>
    <row r="115" spans="3:3" x14ac:dyDescent="0.2">
      <c r="C115" s="832"/>
    </row>
    <row r="116" spans="3:3" x14ac:dyDescent="0.2">
      <c r="C116" s="832"/>
    </row>
    <row r="117" spans="3:3" x14ac:dyDescent="0.2">
      <c r="C117" s="832"/>
    </row>
    <row r="118" spans="3:3" x14ac:dyDescent="0.2">
      <c r="C118" s="832"/>
    </row>
    <row r="119" spans="3:3" x14ac:dyDescent="0.2">
      <c r="C119" s="832"/>
    </row>
    <row r="120" spans="3:3" x14ac:dyDescent="0.2">
      <c r="C120" s="832"/>
    </row>
    <row r="121" spans="3:3" x14ac:dyDescent="0.2">
      <c r="C121" s="832"/>
    </row>
    <row r="122" spans="3:3" x14ac:dyDescent="0.2">
      <c r="C122" s="832"/>
    </row>
    <row r="123" spans="3:3" x14ac:dyDescent="0.2">
      <c r="C123" s="832"/>
    </row>
    <row r="124" spans="3:3" x14ac:dyDescent="0.2">
      <c r="C124" s="832"/>
    </row>
    <row r="125" spans="3:3" x14ac:dyDescent="0.2">
      <c r="C125" s="832"/>
    </row>
    <row r="126" spans="3:3" x14ac:dyDescent="0.2">
      <c r="C126" s="832"/>
    </row>
  </sheetData>
  <mergeCells count="2">
    <mergeCell ref="A1:C1"/>
    <mergeCell ref="A2:C2"/>
  </mergeCells>
  <pageMargins left="0.6" right="0.26" top="0.31" bottom="0.25" header="0.22" footer="0.17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D1" sqref="D1"/>
    </sheetView>
  </sheetViews>
  <sheetFormatPr defaultColWidth="9.140625" defaultRowHeight="12.75" x14ac:dyDescent="0.2"/>
  <cols>
    <col min="1" max="1" width="39.7109375" style="392" customWidth="1"/>
    <col min="2" max="2" width="10.7109375" style="392" customWidth="1"/>
    <col min="3" max="3" width="34.28515625" style="392" bestFit="1" customWidth="1"/>
    <col min="4" max="4" width="9.140625" style="392"/>
    <col min="5" max="5" width="43.28515625" style="392" customWidth="1"/>
    <col min="6" max="6" width="10.140625" style="589" customWidth="1"/>
    <col min="7" max="7" width="44" style="392" bestFit="1" customWidth="1"/>
    <col min="8" max="16384" width="9.140625" style="392"/>
  </cols>
  <sheetData>
    <row r="1" spans="1:9" ht="15" x14ac:dyDescent="0.2">
      <c r="A1" s="1879" t="s">
        <v>1509</v>
      </c>
      <c r="B1" s="1879"/>
      <c r="C1" s="1879"/>
      <c r="D1" s="534"/>
    </row>
    <row r="2" spans="1:9" ht="15" x14ac:dyDescent="0.2">
      <c r="A2" s="1891" t="s">
        <v>1510</v>
      </c>
      <c r="B2" s="1891"/>
      <c r="C2" s="1891"/>
      <c r="D2" s="534"/>
    </row>
    <row r="3" spans="1:9" x14ac:dyDescent="0.2">
      <c r="A3" s="394"/>
      <c r="B3" s="394"/>
      <c r="C3" s="394"/>
      <c r="D3" s="394"/>
    </row>
    <row r="4" spans="1:9" x14ac:dyDescent="0.2">
      <c r="A4" s="421" t="s">
        <v>1511</v>
      </c>
      <c r="B4" s="421"/>
      <c r="C4" s="421"/>
      <c r="D4" s="421"/>
      <c r="E4" s="421" t="s">
        <v>1512</v>
      </c>
      <c r="F4" s="743"/>
      <c r="G4" s="421"/>
      <c r="H4" s="421"/>
      <c r="I4" s="421"/>
    </row>
    <row r="5" spans="1:9" x14ac:dyDescent="0.2">
      <c r="A5" s="563" t="s">
        <v>1513</v>
      </c>
      <c r="B5" s="436"/>
      <c r="C5" s="436"/>
      <c r="D5" s="421"/>
      <c r="E5" s="563" t="s">
        <v>1514</v>
      </c>
      <c r="F5" s="743"/>
      <c r="G5" s="436"/>
      <c r="H5" s="436"/>
      <c r="I5" s="436"/>
    </row>
    <row r="6" spans="1:9" x14ac:dyDescent="0.2">
      <c r="A6" s="394"/>
      <c r="B6" s="394"/>
      <c r="C6" s="394"/>
      <c r="D6" s="394"/>
    </row>
    <row r="7" spans="1:9" ht="13.5" thickBot="1" x14ac:dyDescent="0.25">
      <c r="A7" s="786" t="s">
        <v>1515</v>
      </c>
      <c r="B7" s="393"/>
      <c r="C7" s="394"/>
      <c r="D7" s="560"/>
      <c r="E7" s="580" t="s">
        <v>1516</v>
      </c>
      <c r="F7" s="833"/>
      <c r="G7" s="834" t="s">
        <v>1515</v>
      </c>
      <c r="H7" s="415"/>
      <c r="I7" s="560"/>
    </row>
    <row r="8" spans="1:9" ht="16.5" customHeight="1" thickTop="1" x14ac:dyDescent="0.2">
      <c r="A8" s="746" t="s">
        <v>1517</v>
      </c>
      <c r="B8" s="613">
        <v>2024</v>
      </c>
      <c r="C8" s="835" t="s">
        <v>1518</v>
      </c>
      <c r="D8" s="615"/>
      <c r="E8" s="836" t="s">
        <v>1519</v>
      </c>
      <c r="F8" s="613">
        <v>2024</v>
      </c>
      <c r="G8" s="837" t="s">
        <v>1519</v>
      </c>
      <c r="H8" s="838"/>
      <c r="I8" s="838"/>
    </row>
    <row r="9" spans="1:9" ht="6.75" customHeight="1" x14ac:dyDescent="0.2">
      <c r="A9" s="394"/>
      <c r="B9" s="752"/>
      <c r="C9" s="493"/>
      <c r="E9" s="394"/>
      <c r="F9" s="752"/>
      <c r="G9" s="751"/>
      <c r="H9" s="394"/>
      <c r="I9" s="421"/>
    </row>
    <row r="10" spans="1:9" ht="12.6" customHeight="1" x14ac:dyDescent="0.2">
      <c r="A10" s="587" t="s">
        <v>1520</v>
      </c>
      <c r="B10" s="839" t="s">
        <v>1521</v>
      </c>
      <c r="C10" s="494" t="s">
        <v>1522</v>
      </c>
      <c r="D10" s="840"/>
      <c r="E10" s="421" t="s">
        <v>3</v>
      </c>
      <c r="F10" s="1725">
        <v>98.5</v>
      </c>
      <c r="G10" s="749" t="s">
        <v>3</v>
      </c>
      <c r="H10" s="841"/>
    </row>
    <row r="11" spans="1:9" ht="12.6" customHeight="1" x14ac:dyDescent="0.2">
      <c r="A11" s="470" t="s">
        <v>428</v>
      </c>
      <c r="B11" s="842" t="s">
        <v>1523</v>
      </c>
      <c r="C11" s="493" t="s">
        <v>429</v>
      </c>
      <c r="D11" s="843"/>
      <c r="E11" s="421" t="s">
        <v>1269</v>
      </c>
      <c r="F11" s="1725">
        <v>99</v>
      </c>
      <c r="G11" s="749" t="s">
        <v>429</v>
      </c>
      <c r="H11" s="841"/>
    </row>
    <row r="12" spans="1:9" ht="12.6" customHeight="1" x14ac:dyDescent="0.2">
      <c r="A12" s="470" t="s">
        <v>430</v>
      </c>
      <c r="B12" s="842" t="s">
        <v>1524</v>
      </c>
      <c r="C12" s="493" t="s">
        <v>431</v>
      </c>
      <c r="D12" s="843"/>
      <c r="E12" s="394" t="s">
        <v>1271</v>
      </c>
      <c r="F12" s="1724">
        <v>85.3</v>
      </c>
      <c r="G12" s="751" t="s">
        <v>1272</v>
      </c>
      <c r="H12" s="841"/>
    </row>
    <row r="13" spans="1:9" ht="12.6" customHeight="1" x14ac:dyDescent="0.2">
      <c r="A13" s="587" t="s">
        <v>1525</v>
      </c>
      <c r="B13" s="842"/>
      <c r="C13" s="494" t="s">
        <v>1526</v>
      </c>
      <c r="D13" s="840"/>
      <c r="E13" s="394" t="s">
        <v>1274</v>
      </c>
      <c r="F13" s="1724">
        <v>99.6</v>
      </c>
      <c r="G13" s="751" t="s">
        <v>1275</v>
      </c>
      <c r="H13" s="841"/>
    </row>
    <row r="14" spans="1:9" ht="12.6" customHeight="1" x14ac:dyDescent="0.2">
      <c r="A14" s="470" t="s">
        <v>1527</v>
      </c>
      <c r="B14" s="842" t="s">
        <v>1528</v>
      </c>
      <c r="C14" s="493" t="s">
        <v>1529</v>
      </c>
      <c r="D14" s="843"/>
      <c r="E14" s="394" t="s">
        <v>1276</v>
      </c>
      <c r="F14" s="1724">
        <v>99.7</v>
      </c>
      <c r="G14" s="751" t="s">
        <v>1278</v>
      </c>
      <c r="H14" s="841"/>
    </row>
    <row r="15" spans="1:9" ht="12.6" customHeight="1" x14ac:dyDescent="0.2">
      <c r="A15" s="470" t="s">
        <v>1530</v>
      </c>
      <c r="B15" s="842" t="s">
        <v>1531</v>
      </c>
      <c r="C15" s="493" t="s">
        <v>1532</v>
      </c>
      <c r="D15" s="843"/>
      <c r="E15" s="394" t="s">
        <v>1279</v>
      </c>
      <c r="F15" s="1724">
        <v>109.2</v>
      </c>
      <c r="G15" s="751" t="s">
        <v>1280</v>
      </c>
      <c r="H15" s="841"/>
    </row>
    <row r="16" spans="1:9" ht="12.6" customHeight="1" x14ac:dyDescent="0.2">
      <c r="A16" s="470" t="s">
        <v>1533</v>
      </c>
      <c r="B16" s="842" t="s">
        <v>1534</v>
      </c>
      <c r="C16" s="493" t="s">
        <v>1535</v>
      </c>
      <c r="D16" s="843"/>
      <c r="E16" s="394" t="s">
        <v>1283</v>
      </c>
      <c r="F16" s="1724">
        <v>72.7</v>
      </c>
      <c r="G16" s="751" t="s">
        <v>1284</v>
      </c>
      <c r="H16" s="841"/>
    </row>
    <row r="17" spans="1:8" ht="12.6" customHeight="1" x14ac:dyDescent="0.2">
      <c r="A17" s="470" t="s">
        <v>1536</v>
      </c>
      <c r="B17" s="842" t="s">
        <v>1537</v>
      </c>
      <c r="C17" s="493" t="s">
        <v>1538</v>
      </c>
      <c r="D17" s="843"/>
      <c r="E17" s="421" t="s">
        <v>430</v>
      </c>
      <c r="F17" s="1725">
        <v>98.9</v>
      </c>
      <c r="G17" s="749" t="s">
        <v>431</v>
      </c>
      <c r="H17" s="841"/>
    </row>
    <row r="18" spans="1:8" ht="12.6" customHeight="1" x14ac:dyDescent="0.2">
      <c r="A18" s="470" t="s">
        <v>1539</v>
      </c>
      <c r="B18" s="842" t="s">
        <v>1540</v>
      </c>
      <c r="C18" s="493" t="s">
        <v>1541</v>
      </c>
      <c r="D18" s="843"/>
      <c r="E18" s="394" t="s">
        <v>1290</v>
      </c>
      <c r="F18" s="1724">
        <v>106.7</v>
      </c>
      <c r="G18" s="751" t="s">
        <v>1291</v>
      </c>
      <c r="H18" s="841"/>
    </row>
    <row r="19" spans="1:8" ht="12.6" customHeight="1" x14ac:dyDescent="0.2">
      <c r="A19" s="470"/>
      <c r="B19" s="843"/>
      <c r="C19" s="843"/>
      <c r="D19" s="843"/>
      <c r="E19" s="394" t="s">
        <v>1292</v>
      </c>
      <c r="F19" s="1724">
        <v>97.9</v>
      </c>
      <c r="G19" s="751" t="s">
        <v>1293</v>
      </c>
      <c r="H19" s="841"/>
    </row>
    <row r="20" spans="1:8" s="415" customFormat="1" ht="12" customHeight="1" x14ac:dyDescent="0.2">
      <c r="A20" s="456" t="s">
        <v>1542</v>
      </c>
      <c r="B20" s="394"/>
      <c r="C20" s="394"/>
      <c r="D20" s="394"/>
      <c r="E20" s="394" t="s">
        <v>1295</v>
      </c>
      <c r="F20" s="1724">
        <v>102.7</v>
      </c>
      <c r="G20" s="751" t="s">
        <v>1296</v>
      </c>
      <c r="H20" s="841"/>
    </row>
    <row r="21" spans="1:8" ht="12.6" customHeight="1" x14ac:dyDescent="0.25">
      <c r="A21" s="462" t="s">
        <v>1477</v>
      </c>
      <c r="B21" s="415"/>
      <c r="C21" s="844"/>
      <c r="D21" s="845"/>
      <c r="E21" s="394" t="s">
        <v>1298</v>
      </c>
      <c r="F21" s="1724">
        <v>90.8</v>
      </c>
      <c r="G21" s="751" t="s">
        <v>1299</v>
      </c>
      <c r="H21" s="841"/>
    </row>
    <row r="22" spans="1:8" ht="12.6" customHeight="1" x14ac:dyDescent="0.25">
      <c r="A22" s="511"/>
      <c r="B22" s="421"/>
      <c r="C22" s="844"/>
      <c r="D22" s="845"/>
      <c r="E22" s="394" t="s">
        <v>1300</v>
      </c>
      <c r="F22" s="1724">
        <v>82.5</v>
      </c>
      <c r="G22" s="751" t="s">
        <v>1301</v>
      </c>
      <c r="H22" s="841"/>
    </row>
    <row r="23" spans="1:8" ht="12.6" customHeight="1" x14ac:dyDescent="0.25">
      <c r="A23" s="415"/>
      <c r="B23" s="394"/>
      <c r="C23" s="844"/>
      <c r="D23" s="845"/>
      <c r="E23" s="394" t="s">
        <v>1543</v>
      </c>
      <c r="F23" s="846"/>
      <c r="G23" s="751" t="s">
        <v>1544</v>
      </c>
      <c r="H23" s="841"/>
    </row>
    <row r="24" spans="1:8" ht="12.6" customHeight="1" x14ac:dyDescent="0.25">
      <c r="A24" s="482"/>
      <c r="D24" s="845"/>
      <c r="E24" s="394" t="s">
        <v>1545</v>
      </c>
      <c r="F24" s="846"/>
      <c r="G24" s="751" t="s">
        <v>1546</v>
      </c>
      <c r="H24" s="841"/>
    </row>
    <row r="25" spans="1:8" ht="12.6" customHeight="1" x14ac:dyDescent="0.25">
      <c r="A25" s="482"/>
      <c r="C25" s="844"/>
      <c r="D25" s="845"/>
      <c r="E25" s="394" t="s">
        <v>1547</v>
      </c>
      <c r="F25" s="1724">
        <v>81</v>
      </c>
      <c r="G25" s="751" t="s">
        <v>1548</v>
      </c>
      <c r="H25" s="841"/>
    </row>
    <row r="26" spans="1:8" ht="12.6" customHeight="1" x14ac:dyDescent="0.25">
      <c r="A26" s="482"/>
      <c r="C26" s="844"/>
      <c r="D26" s="845"/>
      <c r="E26" s="394" t="s">
        <v>1549</v>
      </c>
      <c r="F26" s="846"/>
      <c r="G26" s="751" t="s">
        <v>1550</v>
      </c>
      <c r="H26" s="841"/>
    </row>
    <row r="27" spans="1:8" ht="12.6" customHeight="1" x14ac:dyDescent="0.25">
      <c r="A27" s="482"/>
      <c r="C27" s="844"/>
      <c r="D27" s="845"/>
      <c r="E27" s="394" t="s">
        <v>1551</v>
      </c>
      <c r="F27" s="846"/>
      <c r="G27" s="751" t="s">
        <v>1552</v>
      </c>
      <c r="H27" s="841"/>
    </row>
    <row r="28" spans="1:8" ht="12.6" customHeight="1" x14ac:dyDescent="0.25">
      <c r="A28" s="482"/>
      <c r="C28" s="844"/>
      <c r="D28" s="845"/>
      <c r="E28" s="394" t="s">
        <v>1553</v>
      </c>
      <c r="F28" s="1724">
        <v>113.6</v>
      </c>
      <c r="G28" s="751" t="s">
        <v>1554</v>
      </c>
      <c r="H28" s="841"/>
    </row>
    <row r="29" spans="1:8" ht="12.6" customHeight="1" x14ac:dyDescent="0.25">
      <c r="A29" s="482"/>
      <c r="C29" s="844"/>
      <c r="D29" s="845"/>
      <c r="E29" s="394" t="s">
        <v>1321</v>
      </c>
      <c r="F29" s="1724">
        <v>108.7</v>
      </c>
      <c r="G29" s="751" t="s">
        <v>1322</v>
      </c>
      <c r="H29" s="841"/>
    </row>
    <row r="30" spans="1:8" ht="12.6" customHeight="1" x14ac:dyDescent="0.2">
      <c r="A30" s="482"/>
      <c r="D30" s="394"/>
      <c r="E30" s="394" t="s">
        <v>1555</v>
      </c>
      <c r="F30" s="1724">
        <v>97.2</v>
      </c>
      <c r="G30" s="751" t="s">
        <v>1324</v>
      </c>
      <c r="H30" s="841"/>
    </row>
    <row r="31" spans="1:8" ht="12.6" customHeight="1" x14ac:dyDescent="0.2">
      <c r="A31" s="482"/>
      <c r="D31" s="772"/>
      <c r="E31" s="394" t="s">
        <v>1556</v>
      </c>
      <c r="F31" s="846"/>
      <c r="G31" s="751" t="s">
        <v>1557</v>
      </c>
      <c r="H31" s="841"/>
    </row>
    <row r="32" spans="1:8" ht="12.6" customHeight="1" x14ac:dyDescent="0.2">
      <c r="A32" s="394"/>
      <c r="B32" s="394"/>
      <c r="C32" s="394"/>
      <c r="D32" s="772"/>
      <c r="E32" s="394" t="s">
        <v>1558</v>
      </c>
      <c r="F32" s="1724">
        <v>107.7</v>
      </c>
      <c r="G32" s="751" t="s">
        <v>1559</v>
      </c>
      <c r="H32" s="841"/>
    </row>
    <row r="33" spans="1:8" ht="12.6" customHeight="1" x14ac:dyDescent="0.2">
      <c r="A33" s="394"/>
      <c r="B33" s="394"/>
      <c r="C33" s="394"/>
      <c r="D33" s="772"/>
      <c r="E33" s="394" t="s">
        <v>1333</v>
      </c>
      <c r="F33" s="1724">
        <v>108.7</v>
      </c>
      <c r="G33" s="751" t="s">
        <v>1560</v>
      </c>
      <c r="H33" s="841"/>
    </row>
    <row r="34" spans="1:8" ht="12.6" customHeight="1" x14ac:dyDescent="0.2">
      <c r="A34" s="394"/>
      <c r="B34" s="394"/>
      <c r="C34" s="394"/>
      <c r="D34" s="772"/>
      <c r="E34" s="394" t="s">
        <v>1561</v>
      </c>
      <c r="F34" s="1724"/>
      <c r="G34" s="751" t="s">
        <v>1562</v>
      </c>
      <c r="H34" s="841"/>
    </row>
    <row r="35" spans="1:8" ht="12.6" customHeight="1" x14ac:dyDescent="0.2">
      <c r="A35" s="394"/>
      <c r="B35" s="394"/>
      <c r="C35" s="394"/>
      <c r="D35" s="772"/>
      <c r="E35" s="394" t="s">
        <v>1563</v>
      </c>
      <c r="F35" s="1724">
        <v>98.2</v>
      </c>
      <c r="G35" s="751" t="s">
        <v>1338</v>
      </c>
      <c r="H35" s="841"/>
    </row>
    <row r="36" spans="1:8" ht="12.6" customHeight="1" x14ac:dyDescent="0.2">
      <c r="A36" s="394"/>
      <c r="B36" s="394"/>
      <c r="C36" s="394"/>
      <c r="D36" s="772"/>
      <c r="E36" s="394" t="s">
        <v>1339</v>
      </c>
      <c r="F36" s="1724">
        <v>94.6</v>
      </c>
      <c r="G36" s="751" t="s">
        <v>1340</v>
      </c>
      <c r="H36" s="841"/>
    </row>
    <row r="37" spans="1:8" ht="12.6" customHeight="1" x14ac:dyDescent="0.2">
      <c r="A37" s="394"/>
      <c r="B37" s="394"/>
      <c r="C37" s="394"/>
      <c r="D37" s="772"/>
      <c r="E37" s="394" t="s">
        <v>1341</v>
      </c>
      <c r="F37" s="1724">
        <v>101</v>
      </c>
      <c r="G37" s="751" t="s">
        <v>1564</v>
      </c>
      <c r="H37" s="841"/>
    </row>
    <row r="38" spans="1:8" ht="12.6" customHeight="1" x14ac:dyDescent="0.2">
      <c r="A38" s="394"/>
      <c r="B38" s="394"/>
      <c r="C38" s="394"/>
      <c r="D38" s="772"/>
      <c r="E38" s="394" t="s">
        <v>1565</v>
      </c>
      <c r="F38" s="1724">
        <v>98.1</v>
      </c>
      <c r="G38" s="751" t="s">
        <v>1566</v>
      </c>
      <c r="H38" s="841"/>
    </row>
    <row r="39" spans="1:8" ht="12.6" customHeight="1" x14ac:dyDescent="0.2">
      <c r="A39" s="394"/>
      <c r="B39" s="394"/>
      <c r="C39" s="394"/>
      <c r="D39" s="772"/>
      <c r="E39" s="394" t="s">
        <v>1567</v>
      </c>
      <c r="F39" s="846"/>
      <c r="G39" s="751" t="s">
        <v>1568</v>
      </c>
      <c r="H39" s="841"/>
    </row>
    <row r="40" spans="1:8" ht="12.6" customHeight="1" x14ac:dyDescent="0.2">
      <c r="A40" s="394"/>
      <c r="B40" s="394"/>
      <c r="C40" s="394"/>
      <c r="D40" s="394"/>
      <c r="E40" s="394" t="s">
        <v>1347</v>
      </c>
      <c r="F40" s="1724">
        <v>107.7</v>
      </c>
      <c r="G40" s="751" t="s">
        <v>1348</v>
      </c>
      <c r="H40" s="841"/>
    </row>
    <row r="41" spans="1:8" ht="12.6" customHeight="1" x14ac:dyDescent="0.2">
      <c r="A41" s="394"/>
      <c r="B41" s="394"/>
      <c r="C41" s="394"/>
      <c r="D41" s="394"/>
      <c r="E41" s="394" t="s">
        <v>1349</v>
      </c>
      <c r="F41" s="846"/>
      <c r="G41" s="751" t="s">
        <v>1569</v>
      </c>
      <c r="H41" s="841"/>
    </row>
    <row r="42" spans="1:8" ht="12.6" customHeight="1" x14ac:dyDescent="0.2">
      <c r="A42" s="394"/>
      <c r="B42" s="394"/>
      <c r="C42" s="394"/>
      <c r="D42" s="394"/>
      <c r="E42" s="394" t="s">
        <v>1351</v>
      </c>
      <c r="F42" s="1724">
        <v>89.7</v>
      </c>
      <c r="G42" s="751" t="s">
        <v>1352</v>
      </c>
      <c r="H42" s="841"/>
    </row>
    <row r="43" spans="1:8" ht="12.6" customHeight="1" x14ac:dyDescent="0.2">
      <c r="A43" s="394"/>
      <c r="B43" s="394"/>
      <c r="C43" s="394"/>
      <c r="D43" s="394"/>
      <c r="E43" s="394" t="s">
        <v>1353</v>
      </c>
      <c r="F43" s="1724">
        <v>98.4</v>
      </c>
      <c r="G43" s="751" t="s">
        <v>1354</v>
      </c>
      <c r="H43" s="841"/>
    </row>
    <row r="44" spans="1:8" ht="12.6" customHeight="1" x14ac:dyDescent="0.2">
      <c r="A44" s="394"/>
      <c r="E44" s="394" t="s">
        <v>1355</v>
      </c>
      <c r="F44" s="1724">
        <v>97.1</v>
      </c>
      <c r="G44" s="751" t="s">
        <v>1356</v>
      </c>
      <c r="H44" s="841"/>
    </row>
    <row r="45" spans="1:8" ht="12.6" customHeight="1" x14ac:dyDescent="0.2">
      <c r="A45" s="394"/>
      <c r="B45" s="394"/>
      <c r="C45" s="394"/>
      <c r="D45" s="394"/>
      <c r="E45" s="394" t="s">
        <v>1357</v>
      </c>
      <c r="F45" s="846"/>
      <c r="G45" s="751" t="s">
        <v>1358</v>
      </c>
      <c r="H45" s="841"/>
    </row>
    <row r="46" spans="1:8" ht="12.6" customHeight="1" x14ac:dyDescent="0.2">
      <c r="A46" s="394"/>
      <c r="B46" s="394"/>
      <c r="C46" s="394"/>
      <c r="D46" s="394"/>
      <c r="E46" s="394" t="s">
        <v>1359</v>
      </c>
      <c r="F46" s="1724">
        <v>94.3</v>
      </c>
      <c r="G46" s="751" t="s">
        <v>1360</v>
      </c>
      <c r="H46" s="841"/>
    </row>
    <row r="47" spans="1:8" ht="12.6" customHeight="1" x14ac:dyDescent="0.2">
      <c r="A47" s="394"/>
      <c r="B47" s="394"/>
      <c r="C47" s="394"/>
      <c r="D47" s="394"/>
      <c r="E47" s="394" t="s">
        <v>1570</v>
      </c>
      <c r="F47" s="1724">
        <v>112.4</v>
      </c>
      <c r="G47" s="751" t="s">
        <v>1571</v>
      </c>
      <c r="H47" s="841"/>
    </row>
    <row r="48" spans="1:8" ht="12.6" customHeight="1" x14ac:dyDescent="0.2">
      <c r="A48" s="394"/>
      <c r="B48" s="394"/>
      <c r="C48" s="394"/>
      <c r="D48" s="394"/>
      <c r="E48" s="394" t="s">
        <v>1363</v>
      </c>
      <c r="F48" s="1724">
        <v>99.6</v>
      </c>
      <c r="G48" s="751" t="s">
        <v>1572</v>
      </c>
      <c r="H48" s="841"/>
    </row>
    <row r="49" spans="1:8" ht="12.6" customHeight="1" x14ac:dyDescent="0.2">
      <c r="A49" s="394"/>
      <c r="B49" s="394"/>
      <c r="C49" s="394"/>
      <c r="D49" s="394"/>
      <c r="E49" s="394" t="s">
        <v>1365</v>
      </c>
      <c r="F49" s="1724">
        <v>103.8</v>
      </c>
      <c r="G49" s="751" t="s">
        <v>1573</v>
      </c>
      <c r="H49" s="841"/>
    </row>
    <row r="50" spans="1:8" ht="12.6" customHeight="1" x14ac:dyDescent="0.2">
      <c r="A50" s="394"/>
      <c r="B50" s="394"/>
      <c r="C50" s="394"/>
      <c r="D50" s="394"/>
      <c r="E50" s="394" t="s">
        <v>1574</v>
      </c>
      <c r="F50" s="846"/>
      <c r="G50" s="751" t="s">
        <v>1575</v>
      </c>
      <c r="H50" s="841"/>
    </row>
    <row r="51" spans="1:8" ht="12.6" customHeight="1" x14ac:dyDescent="0.2">
      <c r="A51" s="394"/>
      <c r="B51" s="394"/>
      <c r="C51" s="394"/>
      <c r="D51" s="394"/>
      <c r="E51" s="394" t="s">
        <v>1369</v>
      </c>
      <c r="F51" s="1724">
        <v>85.3</v>
      </c>
      <c r="G51" s="751" t="s">
        <v>1576</v>
      </c>
      <c r="H51" s="841"/>
    </row>
    <row r="52" spans="1:8" ht="12.6" customHeight="1" x14ac:dyDescent="0.2">
      <c r="A52" s="394"/>
      <c r="B52" s="394"/>
      <c r="C52" s="394"/>
      <c r="D52" s="394"/>
      <c r="E52" s="421" t="s">
        <v>432</v>
      </c>
      <c r="F52" s="846"/>
      <c r="G52" s="749" t="s">
        <v>433</v>
      </c>
      <c r="H52" s="841"/>
    </row>
    <row r="53" spans="1:8" ht="12.6" customHeight="1" x14ac:dyDescent="0.2">
      <c r="A53" s="394"/>
      <c r="B53" s="394"/>
      <c r="C53" s="394"/>
      <c r="D53" s="394"/>
      <c r="E53" s="421" t="s">
        <v>1372</v>
      </c>
      <c r="F53" s="1725">
        <v>95.3</v>
      </c>
      <c r="G53" s="749" t="s">
        <v>1487</v>
      </c>
      <c r="H53" s="841"/>
    </row>
    <row r="54" spans="1:8" ht="12.6" customHeight="1" x14ac:dyDescent="0.2">
      <c r="A54" s="394"/>
      <c r="B54" s="394"/>
      <c r="C54" s="394"/>
      <c r="D54" s="394"/>
      <c r="E54" s="394" t="s">
        <v>1485</v>
      </c>
      <c r="F54" s="846"/>
      <c r="G54" s="751" t="s">
        <v>1577</v>
      </c>
      <c r="H54" s="841"/>
    </row>
    <row r="55" spans="1:8" ht="12.6" customHeight="1" x14ac:dyDescent="0.2">
      <c r="A55" s="394"/>
      <c r="B55" s="394"/>
      <c r="C55" s="394"/>
      <c r="D55" s="394"/>
      <c r="E55" s="394" t="s">
        <v>1486</v>
      </c>
      <c r="F55" s="1724">
        <v>95.3</v>
      </c>
      <c r="G55" s="751" t="s">
        <v>1373</v>
      </c>
      <c r="H55" s="841"/>
    </row>
    <row r="56" spans="1:8" ht="12.6" customHeight="1" x14ac:dyDescent="0.2">
      <c r="A56" s="394"/>
      <c r="B56" s="394"/>
      <c r="C56" s="394"/>
      <c r="D56" s="394"/>
      <c r="E56" s="394" t="s">
        <v>1578</v>
      </c>
      <c r="F56" s="846"/>
      <c r="G56" s="751" t="s">
        <v>1579</v>
      </c>
      <c r="H56" s="841"/>
    </row>
    <row r="57" spans="1:8" ht="12.6" customHeight="1" x14ac:dyDescent="0.2">
      <c r="A57" s="394"/>
      <c r="B57" s="394"/>
      <c r="C57" s="394"/>
      <c r="D57" s="394"/>
      <c r="E57" s="394" t="s">
        <v>1580</v>
      </c>
      <c r="F57" s="1724">
        <v>100.3</v>
      </c>
      <c r="G57" s="751" t="s">
        <v>1581</v>
      </c>
      <c r="H57" s="841"/>
    </row>
    <row r="58" spans="1:8" ht="12.6" customHeight="1" x14ac:dyDescent="0.2">
      <c r="A58" s="394"/>
      <c r="B58" s="394"/>
      <c r="C58" s="394"/>
      <c r="D58" s="394"/>
      <c r="E58" s="394" t="s">
        <v>1582</v>
      </c>
      <c r="F58" s="1724">
        <v>97.5</v>
      </c>
      <c r="G58" s="751" t="s">
        <v>1583</v>
      </c>
      <c r="H58" s="841"/>
    </row>
    <row r="59" spans="1:8" ht="12.6" customHeight="1" x14ac:dyDescent="0.2">
      <c r="A59" s="394"/>
      <c r="B59" s="394"/>
      <c r="C59" s="394"/>
      <c r="D59" s="394"/>
      <c r="E59" s="394" t="s">
        <v>1584</v>
      </c>
      <c r="F59" s="1724">
        <v>101.8</v>
      </c>
      <c r="G59" s="751" t="s">
        <v>1585</v>
      </c>
      <c r="H59" s="841"/>
    </row>
    <row r="60" spans="1:8" ht="12.6" customHeight="1" x14ac:dyDescent="0.2">
      <c r="A60" s="394"/>
      <c r="B60" s="394"/>
      <c r="C60" s="394"/>
      <c r="D60" s="394"/>
      <c r="E60" s="394" t="s">
        <v>1586</v>
      </c>
      <c r="F60" s="1724">
        <v>97.7</v>
      </c>
      <c r="G60" s="751" t="s">
        <v>1587</v>
      </c>
      <c r="H60" s="841"/>
    </row>
    <row r="61" spans="1:8" ht="12.6" customHeight="1" x14ac:dyDescent="0.2">
      <c r="A61" s="394"/>
      <c r="B61" s="394"/>
      <c r="C61" s="394"/>
      <c r="D61" s="394"/>
      <c r="E61" s="394" t="s">
        <v>1588</v>
      </c>
      <c r="F61" s="1724">
        <v>96.8</v>
      </c>
      <c r="G61" s="751" t="s">
        <v>1589</v>
      </c>
      <c r="H61" s="841"/>
    </row>
    <row r="62" spans="1:8" ht="3" customHeight="1" x14ac:dyDescent="0.2">
      <c r="A62" s="394"/>
      <c r="B62" s="394"/>
      <c r="C62" s="394"/>
      <c r="D62" s="394"/>
      <c r="E62" s="394"/>
      <c r="F62" s="847"/>
    </row>
    <row r="63" spans="1:8" ht="12.6" customHeight="1" x14ac:dyDescent="0.2">
      <c r="A63" s="394"/>
      <c r="B63" s="394"/>
      <c r="C63" s="394"/>
      <c r="D63" s="394"/>
      <c r="E63" s="456"/>
      <c r="F63" s="848"/>
    </row>
    <row r="64" spans="1:8" x14ac:dyDescent="0.2">
      <c r="A64" s="394"/>
      <c r="B64" s="394"/>
      <c r="C64" s="394"/>
      <c r="D64" s="394"/>
      <c r="F64" s="848"/>
    </row>
    <row r="65" spans="1:6" x14ac:dyDescent="0.2">
      <c r="A65" s="394"/>
      <c r="B65" s="394"/>
      <c r="C65" s="394"/>
      <c r="D65" s="394"/>
      <c r="F65" s="848"/>
    </row>
    <row r="66" spans="1:6" x14ac:dyDescent="0.2">
      <c r="A66" s="394"/>
      <c r="B66" s="394"/>
      <c r="C66" s="394"/>
      <c r="D66" s="394"/>
      <c r="F66" s="848"/>
    </row>
    <row r="67" spans="1:6" x14ac:dyDescent="0.2">
      <c r="A67" s="394"/>
      <c r="B67" s="394"/>
      <c r="C67" s="394"/>
      <c r="D67" s="394"/>
      <c r="F67" s="848"/>
    </row>
    <row r="68" spans="1:6" x14ac:dyDescent="0.2">
      <c r="A68" s="394"/>
      <c r="B68" s="394"/>
      <c r="C68" s="394"/>
      <c r="D68" s="394"/>
      <c r="F68" s="848"/>
    </row>
    <row r="69" spans="1:6" x14ac:dyDescent="0.2">
      <c r="A69" s="394"/>
      <c r="B69" s="394"/>
      <c r="C69" s="394"/>
      <c r="D69" s="394"/>
      <c r="F69" s="848"/>
    </row>
    <row r="70" spans="1:6" x14ac:dyDescent="0.2">
      <c r="A70" s="394"/>
      <c r="B70" s="394"/>
      <c r="C70" s="394"/>
      <c r="D70" s="394"/>
    </row>
    <row r="71" spans="1:6" x14ac:dyDescent="0.2">
      <c r="A71" s="394"/>
      <c r="B71" s="394"/>
      <c r="C71" s="394"/>
      <c r="D71" s="394"/>
    </row>
    <row r="72" spans="1:6" x14ac:dyDescent="0.2">
      <c r="A72" s="394"/>
      <c r="B72" s="394"/>
      <c r="C72" s="394"/>
      <c r="D72" s="394"/>
    </row>
    <row r="73" spans="1:6" x14ac:dyDescent="0.2">
      <c r="A73" s="394"/>
      <c r="B73" s="394"/>
      <c r="C73" s="394"/>
      <c r="D73" s="394"/>
    </row>
    <row r="74" spans="1:6" x14ac:dyDescent="0.2">
      <c r="A74" s="394"/>
      <c r="B74" s="394"/>
      <c r="C74" s="394"/>
      <c r="D74" s="394"/>
    </row>
    <row r="75" spans="1:6" x14ac:dyDescent="0.2">
      <c r="A75" s="394"/>
      <c r="B75" s="394"/>
      <c r="C75" s="394"/>
      <c r="D75" s="394"/>
    </row>
    <row r="76" spans="1:6" x14ac:dyDescent="0.2">
      <c r="A76" s="394"/>
      <c r="B76" s="394"/>
      <c r="C76" s="394"/>
      <c r="D76" s="394"/>
    </row>
    <row r="77" spans="1:6" x14ac:dyDescent="0.2">
      <c r="A77" s="394"/>
      <c r="B77" s="394"/>
      <c r="C77" s="394"/>
      <c r="D77" s="394"/>
    </row>
    <row r="78" spans="1:6" ht="5.25" customHeight="1" x14ac:dyDescent="0.2">
      <c r="A78" s="394"/>
      <c r="B78" s="394"/>
      <c r="C78" s="394"/>
      <c r="D78" s="394"/>
    </row>
    <row r="79" spans="1:6" x14ac:dyDescent="0.2">
      <c r="A79" s="394"/>
      <c r="B79" s="394"/>
      <c r="C79" s="394"/>
      <c r="D79" s="394"/>
    </row>
  </sheetData>
  <mergeCells count="2">
    <mergeCell ref="A1:C1"/>
    <mergeCell ref="A2:C2"/>
  </mergeCells>
  <pageMargins left="0.41" right="0.2" top="0.57999999999999996" bottom="0.59" header="0.5" footer="0.5"/>
  <pageSetup paperSize="9" orientation="portrait" r:id="rId1"/>
  <headerFooter alignWithMargins="0"/>
  <ignoredErrors>
    <ignoredError sqref="B10:B18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zoomScaleNormal="95" workbookViewId="0">
      <selection activeCell="F1" sqref="F1"/>
    </sheetView>
  </sheetViews>
  <sheetFormatPr defaultColWidth="9.140625" defaultRowHeight="12" x14ac:dyDescent="0.2"/>
  <cols>
    <col min="1" max="1" width="27.5703125" style="394" customWidth="1"/>
    <col min="2" max="2" width="14.28515625" style="394" customWidth="1"/>
    <col min="3" max="3" width="13.42578125" style="394" customWidth="1"/>
    <col min="4" max="4" width="28.140625" style="394" customWidth="1"/>
    <col min="5" max="5" width="13.85546875" style="394" customWidth="1"/>
    <col min="6" max="6" width="8.7109375" style="394" customWidth="1"/>
    <col min="7" max="7" width="28.85546875" style="394" customWidth="1"/>
    <col min="8" max="8" width="9.140625" style="394"/>
    <col min="9" max="12" width="9.7109375" style="394" customWidth="1"/>
    <col min="13" max="16384" width="9.140625" style="394"/>
  </cols>
  <sheetData>
    <row r="1" spans="1:15" ht="12.75" x14ac:dyDescent="0.2">
      <c r="A1" s="1879" t="s">
        <v>1590</v>
      </c>
      <c r="B1" s="1879"/>
      <c r="C1" s="1879"/>
      <c r="D1" s="1879"/>
      <c r="E1" s="1879"/>
      <c r="F1" s="436"/>
    </row>
    <row r="2" spans="1:15" ht="12.75" x14ac:dyDescent="0.2">
      <c r="A2" s="1890" t="s">
        <v>1591</v>
      </c>
      <c r="B2" s="1890"/>
      <c r="C2" s="1890"/>
      <c r="D2" s="1890"/>
      <c r="E2" s="1890"/>
      <c r="F2" s="436"/>
    </row>
    <row r="3" spans="1:15" x14ac:dyDescent="0.2">
      <c r="A3" s="470"/>
      <c r="B3" s="470"/>
      <c r="C3" s="470"/>
      <c r="D3" s="470"/>
    </row>
    <row r="4" spans="1:15" x14ac:dyDescent="0.2">
      <c r="A4" s="1885" t="s">
        <v>1592</v>
      </c>
      <c r="B4" s="1885"/>
      <c r="C4" s="1885"/>
      <c r="D4" s="1885"/>
      <c r="E4" s="421"/>
      <c r="F4" s="436"/>
    </row>
    <row r="5" spans="1:15" x14ac:dyDescent="0.2">
      <c r="A5" s="1885" t="s">
        <v>1593</v>
      </c>
      <c r="B5" s="1885"/>
      <c r="C5" s="1885"/>
      <c r="D5" s="1885"/>
      <c r="E5" s="421"/>
      <c r="F5" s="436"/>
    </row>
    <row r="6" spans="1:15" x14ac:dyDescent="0.2">
      <c r="A6" s="1892" t="s">
        <v>1594</v>
      </c>
      <c r="B6" s="1892"/>
      <c r="C6" s="1892"/>
      <c r="D6" s="1892"/>
      <c r="E6" s="421"/>
      <c r="F6" s="436"/>
    </row>
    <row r="7" spans="1:15" x14ac:dyDescent="0.2">
      <c r="A7" s="1892" t="s">
        <v>1595</v>
      </c>
      <c r="B7" s="1892"/>
      <c r="C7" s="1892"/>
      <c r="D7" s="1892"/>
      <c r="E7" s="421"/>
      <c r="F7" s="436"/>
    </row>
    <row r="8" spans="1:15" ht="9" customHeight="1" thickBot="1" x14ac:dyDescent="0.25">
      <c r="A8" s="393"/>
    </row>
    <row r="9" spans="1:15" ht="14.25" thickTop="1" x14ac:dyDescent="0.2">
      <c r="A9" s="849"/>
      <c r="B9" s="1893" t="s">
        <v>213</v>
      </c>
      <c r="C9" s="1902"/>
      <c r="D9" s="1894"/>
      <c r="E9" s="851"/>
    </row>
    <row r="10" spans="1:15" ht="18" customHeight="1" x14ac:dyDescent="0.2">
      <c r="B10" s="852" t="s">
        <v>1596</v>
      </c>
      <c r="C10" s="853" t="s">
        <v>1597</v>
      </c>
      <c r="D10" s="854" t="s">
        <v>1598</v>
      </c>
    </row>
    <row r="11" spans="1:15" ht="24" x14ac:dyDescent="0.2">
      <c r="A11" s="813"/>
      <c r="B11" s="855" t="s">
        <v>1599</v>
      </c>
      <c r="C11" s="856" t="s">
        <v>1600</v>
      </c>
      <c r="D11" s="857" t="s">
        <v>1601</v>
      </c>
      <c r="E11" s="813"/>
    </row>
    <row r="12" spans="1:15" ht="6" customHeight="1" x14ac:dyDescent="0.2">
      <c r="B12" s="1728"/>
      <c r="C12" s="1729"/>
      <c r="D12" s="1730"/>
    </row>
    <row r="13" spans="1:15" ht="13.5" x14ac:dyDescent="0.2">
      <c r="A13" s="394" t="s">
        <v>1602</v>
      </c>
      <c r="B13" s="858">
        <v>92692</v>
      </c>
      <c r="C13" s="859">
        <v>126083</v>
      </c>
      <c r="D13" s="863">
        <v>-33391</v>
      </c>
      <c r="E13" s="860" t="s">
        <v>1603</v>
      </c>
      <c r="L13" s="861"/>
      <c r="M13" s="862"/>
    </row>
    <row r="14" spans="1:15" ht="13.5" x14ac:dyDescent="0.2">
      <c r="A14" s="394" t="s">
        <v>1604</v>
      </c>
      <c r="B14" s="858">
        <v>100377</v>
      </c>
      <c r="C14" s="859">
        <v>136520</v>
      </c>
      <c r="D14" s="863">
        <v>-36143</v>
      </c>
      <c r="E14" s="860" t="s">
        <v>1605</v>
      </c>
      <c r="L14" s="861"/>
      <c r="M14" s="862"/>
      <c r="N14" s="864"/>
      <c r="O14" s="864"/>
    </row>
    <row r="15" spans="1:15" x14ac:dyDescent="0.2">
      <c r="A15" s="394" t="s">
        <v>1606</v>
      </c>
      <c r="B15" s="858">
        <v>461098</v>
      </c>
      <c r="C15" s="859">
        <v>627210</v>
      </c>
      <c r="D15" s="863">
        <v>-166112</v>
      </c>
      <c r="E15" s="860" t="s">
        <v>1607</v>
      </c>
      <c r="N15" s="864"/>
      <c r="O15" s="864"/>
    </row>
    <row r="16" spans="1:15" ht="6" customHeight="1" x14ac:dyDescent="0.2">
      <c r="B16" s="865"/>
      <c r="C16" s="865"/>
      <c r="D16" s="866"/>
      <c r="E16" s="860"/>
      <c r="N16" s="864"/>
      <c r="O16" s="864"/>
    </row>
    <row r="17" spans="1:21" ht="11.1" customHeight="1" x14ac:dyDescent="0.2">
      <c r="A17" s="600" t="s">
        <v>971</v>
      </c>
      <c r="B17" s="865"/>
      <c r="C17" s="865"/>
      <c r="D17" s="865"/>
      <c r="E17" s="538"/>
      <c r="L17" s="861"/>
      <c r="M17" s="862"/>
      <c r="N17" s="867"/>
      <c r="O17" s="867"/>
    </row>
    <row r="18" spans="1:21" ht="12" customHeight="1" x14ac:dyDescent="0.2">
      <c r="A18" s="868"/>
      <c r="B18" s="865"/>
      <c r="C18" s="865"/>
      <c r="D18" s="865"/>
      <c r="E18" s="538"/>
      <c r="L18" s="861"/>
      <c r="M18" s="862"/>
      <c r="N18" s="867"/>
      <c r="O18" s="867"/>
    </row>
    <row r="19" spans="1:21" ht="12" customHeight="1" x14ac:dyDescent="0.2">
      <c r="A19" s="868"/>
      <c r="B19" s="865"/>
      <c r="C19" s="865"/>
      <c r="D19" s="865"/>
      <c r="E19" s="538"/>
      <c r="L19" s="861"/>
      <c r="M19" s="862"/>
      <c r="N19" s="867"/>
      <c r="O19" s="867"/>
    </row>
    <row r="20" spans="1:21" ht="12" customHeight="1" x14ac:dyDescent="0.2">
      <c r="A20" s="421"/>
      <c r="B20" s="421"/>
      <c r="C20" s="421"/>
      <c r="D20" s="421"/>
      <c r="E20" s="421"/>
      <c r="F20" s="436"/>
      <c r="N20" s="861"/>
      <c r="O20" s="862"/>
      <c r="P20" s="867"/>
      <c r="Q20" s="867"/>
      <c r="T20" s="864"/>
      <c r="U20" s="864"/>
    </row>
    <row r="21" spans="1:21" x14ac:dyDescent="0.2">
      <c r="A21" s="1885" t="s">
        <v>1608</v>
      </c>
      <c r="B21" s="1885"/>
      <c r="C21" s="1885"/>
      <c r="D21" s="421"/>
      <c r="E21" s="421"/>
      <c r="F21" s="436"/>
      <c r="P21" s="869"/>
      <c r="Q21" s="869"/>
      <c r="T21" s="864"/>
      <c r="U21" s="864"/>
    </row>
    <row r="22" spans="1:21" ht="13.5" x14ac:dyDescent="0.2">
      <c r="A22" s="1885" t="s">
        <v>1609</v>
      </c>
      <c r="B22" s="1885"/>
      <c r="C22" s="1885"/>
      <c r="D22" s="421"/>
      <c r="E22" s="421"/>
      <c r="N22" s="861"/>
      <c r="O22" s="862"/>
      <c r="P22" s="869"/>
      <c r="Q22" s="869"/>
      <c r="T22" s="864"/>
      <c r="U22" s="864"/>
    </row>
    <row r="23" spans="1:21" ht="13.5" x14ac:dyDescent="0.2">
      <c r="A23" s="1892" t="s">
        <v>1610</v>
      </c>
      <c r="B23" s="1892"/>
      <c r="C23" s="1892"/>
      <c r="D23" s="1892"/>
      <c r="E23" s="421"/>
      <c r="N23" s="861"/>
      <c r="O23" s="862"/>
      <c r="P23" s="869"/>
      <c r="Q23" s="869"/>
      <c r="T23" s="864"/>
      <c r="U23" s="864"/>
    </row>
    <row r="24" spans="1:21" ht="13.5" x14ac:dyDescent="0.2">
      <c r="A24" s="1892" t="s">
        <v>1611</v>
      </c>
      <c r="B24" s="1892"/>
      <c r="C24" s="1892"/>
      <c r="D24" s="1892"/>
      <c r="E24" s="421"/>
      <c r="N24" s="861"/>
      <c r="O24" s="862"/>
      <c r="P24" s="869"/>
      <c r="Q24" s="869"/>
      <c r="T24" s="864"/>
      <c r="U24" s="864"/>
    </row>
    <row r="25" spans="1:21" ht="9" customHeight="1" x14ac:dyDescent="0.2">
      <c r="A25" s="587"/>
      <c r="B25" s="587"/>
      <c r="C25" s="587"/>
      <c r="D25" s="587"/>
      <c r="E25" s="421"/>
      <c r="N25" s="861"/>
      <c r="O25" s="862"/>
      <c r="P25" s="869"/>
      <c r="Q25" s="869"/>
      <c r="T25" s="864"/>
      <c r="U25" s="864"/>
    </row>
    <row r="26" spans="1:21" ht="14.25" thickBot="1" x14ac:dyDescent="0.25">
      <c r="A26" s="580" t="s">
        <v>1515</v>
      </c>
      <c r="B26" s="393"/>
      <c r="C26" s="538"/>
      <c r="D26" s="538"/>
      <c r="E26" s="538"/>
      <c r="N26" s="861"/>
      <c r="O26" s="862"/>
      <c r="P26" s="869"/>
      <c r="Q26" s="869"/>
    </row>
    <row r="27" spans="1:21" ht="15" customHeight="1" thickTop="1" x14ac:dyDescent="0.2">
      <c r="A27" s="870"/>
      <c r="B27" s="871" t="s">
        <v>213</v>
      </c>
      <c r="C27" s="796"/>
      <c r="N27" s="872"/>
      <c r="O27" s="873"/>
      <c r="T27" s="864"/>
      <c r="U27" s="864"/>
    </row>
    <row r="28" spans="1:21" ht="6" customHeight="1" x14ac:dyDescent="0.2">
      <c r="A28" s="1731"/>
      <c r="B28" s="1732"/>
      <c r="C28" s="1101"/>
      <c r="N28" s="872"/>
      <c r="O28" s="873"/>
      <c r="T28" s="864"/>
      <c r="U28" s="864"/>
    </row>
    <row r="29" spans="1:21" x14ac:dyDescent="0.2">
      <c r="A29" s="440" t="s">
        <v>1612</v>
      </c>
      <c r="B29" s="875">
        <v>99.9</v>
      </c>
      <c r="C29" s="938" t="s">
        <v>1599</v>
      </c>
      <c r="D29" s="772"/>
      <c r="E29" s="772"/>
      <c r="P29" s="869"/>
      <c r="Q29" s="869"/>
      <c r="T29" s="864"/>
      <c r="U29" s="864"/>
    </row>
    <row r="30" spans="1:21" ht="13.5" x14ac:dyDescent="0.2">
      <c r="A30" s="470" t="s">
        <v>1613</v>
      </c>
      <c r="B30" s="876">
        <v>98.6</v>
      </c>
      <c r="C30" s="751" t="s">
        <v>1600</v>
      </c>
      <c r="D30" s="772"/>
      <c r="E30" s="772"/>
      <c r="N30" s="861"/>
      <c r="O30" s="862"/>
      <c r="P30" s="869"/>
      <c r="Q30" s="869"/>
      <c r="T30" s="867"/>
      <c r="U30" s="867"/>
    </row>
    <row r="31" spans="1:21" ht="6" customHeight="1" x14ac:dyDescent="0.2">
      <c r="B31" s="468"/>
      <c r="E31" s="436"/>
      <c r="N31" s="861"/>
      <c r="O31" s="862"/>
      <c r="P31" s="867"/>
      <c r="Q31" s="867"/>
      <c r="T31" s="864"/>
      <c r="U31" s="864"/>
    </row>
    <row r="32" spans="1:21" ht="11.1" customHeight="1" x14ac:dyDescent="0.2">
      <c r="A32" s="456" t="s">
        <v>1614</v>
      </c>
      <c r="B32" s="468"/>
      <c r="E32" s="436"/>
      <c r="N32" s="861"/>
      <c r="O32" s="862"/>
      <c r="P32" s="867"/>
      <c r="Q32" s="867"/>
      <c r="T32" s="864"/>
      <c r="U32" s="864"/>
    </row>
    <row r="33" spans="1:21" ht="11.1" customHeight="1" x14ac:dyDescent="0.2">
      <c r="A33" s="462" t="s">
        <v>1615</v>
      </c>
      <c r="B33" s="468"/>
      <c r="E33" s="436"/>
      <c r="N33" s="861"/>
      <c r="O33" s="862"/>
      <c r="P33" s="867"/>
      <c r="Q33" s="867"/>
      <c r="T33" s="864"/>
      <c r="U33" s="864"/>
    </row>
    <row r="34" spans="1:21" ht="11.1" customHeight="1" x14ac:dyDescent="0.2">
      <c r="A34" s="600" t="s">
        <v>1616</v>
      </c>
      <c r="F34" s="436"/>
      <c r="N34" s="861"/>
      <c r="O34" s="862"/>
      <c r="P34" s="869"/>
      <c r="Q34" s="869"/>
    </row>
    <row r="35" spans="1:21" ht="12" customHeight="1" x14ac:dyDescent="0.2">
      <c r="A35" s="868"/>
      <c r="F35" s="436"/>
      <c r="N35" s="861"/>
      <c r="O35" s="862"/>
      <c r="P35" s="869"/>
      <c r="Q35" s="869"/>
    </row>
    <row r="36" spans="1:21" ht="12" customHeight="1" x14ac:dyDescent="0.2">
      <c r="A36" s="421"/>
      <c r="B36" s="421"/>
      <c r="C36" s="421"/>
      <c r="D36" s="421"/>
      <c r="E36" s="421"/>
      <c r="F36" s="436"/>
      <c r="N36" s="861"/>
      <c r="O36" s="862"/>
      <c r="T36" s="864"/>
      <c r="U36" s="864"/>
    </row>
    <row r="37" spans="1:21" ht="13.5" x14ac:dyDescent="0.2">
      <c r="A37" s="587" t="s">
        <v>1617</v>
      </c>
      <c r="B37" s="587"/>
      <c r="C37" s="587"/>
      <c r="D37" s="587"/>
      <c r="E37" s="421"/>
      <c r="N37" s="861"/>
      <c r="O37" s="862"/>
      <c r="P37" s="869"/>
      <c r="Q37" s="869"/>
      <c r="T37" s="864"/>
      <c r="U37" s="864"/>
    </row>
    <row r="38" spans="1:21" ht="13.5" x14ac:dyDescent="0.2">
      <c r="A38" s="1901" t="s">
        <v>1618</v>
      </c>
      <c r="B38" s="1901"/>
      <c r="C38" s="1901"/>
      <c r="D38" s="1901"/>
      <c r="E38" s="421"/>
      <c r="N38" s="861"/>
      <c r="O38" s="862"/>
      <c r="P38" s="869"/>
      <c r="Q38" s="869"/>
      <c r="T38" s="864"/>
      <c r="U38" s="864"/>
    </row>
    <row r="39" spans="1:21" ht="9" customHeight="1" x14ac:dyDescent="0.2">
      <c r="A39" s="587"/>
      <c r="B39" s="587"/>
      <c r="C39" s="587"/>
      <c r="D39" s="587"/>
      <c r="E39" s="421"/>
      <c r="N39" s="861"/>
      <c r="O39" s="862"/>
      <c r="P39" s="869"/>
      <c r="Q39" s="869"/>
      <c r="T39" s="864"/>
      <c r="U39" s="864"/>
    </row>
    <row r="40" spans="1:21" ht="14.25" thickBot="1" x14ac:dyDescent="0.25">
      <c r="A40" s="580" t="s">
        <v>1619</v>
      </c>
      <c r="B40" s="393"/>
      <c r="C40" s="538"/>
      <c r="N40" s="872"/>
      <c r="O40" s="873"/>
      <c r="P40" s="869"/>
      <c r="Q40" s="869"/>
      <c r="T40" s="867"/>
      <c r="U40" s="867"/>
    </row>
    <row r="41" spans="1:21" ht="15.75" customHeight="1" thickTop="1" x14ac:dyDescent="0.2">
      <c r="A41" s="422"/>
      <c r="B41" s="871" t="s">
        <v>532</v>
      </c>
      <c r="C41" s="796"/>
      <c r="D41" s="877"/>
      <c r="N41" s="861"/>
      <c r="O41" s="862"/>
      <c r="P41" s="867"/>
      <c r="Q41" s="867"/>
      <c r="T41" s="864"/>
      <c r="U41" s="864"/>
    </row>
    <row r="42" spans="1:21" ht="6" customHeight="1" x14ac:dyDescent="0.2">
      <c r="A42" s="424"/>
      <c r="B42" s="1732"/>
      <c r="C42" s="1101"/>
      <c r="D42" s="940"/>
      <c r="N42" s="861"/>
      <c r="O42" s="862"/>
      <c r="P42" s="867"/>
      <c r="Q42" s="867"/>
      <c r="T42" s="864"/>
      <c r="U42" s="864"/>
    </row>
    <row r="43" spans="1:21" ht="15" customHeight="1" x14ac:dyDescent="0.2">
      <c r="A43" s="595" t="s">
        <v>3</v>
      </c>
      <c r="B43" s="878">
        <v>92692</v>
      </c>
      <c r="C43" s="879" t="s">
        <v>3</v>
      </c>
      <c r="D43" s="880"/>
      <c r="E43" s="881"/>
      <c r="N43" s="869"/>
      <c r="O43" s="869"/>
      <c r="R43" s="867"/>
      <c r="S43" s="867"/>
    </row>
    <row r="44" spans="1:21" ht="13.5" x14ac:dyDescent="0.2">
      <c r="A44" s="587" t="s">
        <v>1620</v>
      </c>
      <c r="B44" s="878">
        <v>81333</v>
      </c>
      <c r="C44" s="749" t="s">
        <v>1621</v>
      </c>
      <c r="D44" s="882"/>
      <c r="E44" s="883"/>
      <c r="L44" s="861"/>
      <c r="M44" s="862"/>
      <c r="N44" s="867"/>
      <c r="O44" s="867"/>
      <c r="R44" s="864"/>
      <c r="S44" s="864"/>
    </row>
    <row r="45" spans="1:21" ht="13.5" x14ac:dyDescent="0.2">
      <c r="A45" s="468" t="s">
        <v>1622</v>
      </c>
      <c r="B45" s="884">
        <v>66722</v>
      </c>
      <c r="C45" s="751" t="s">
        <v>1623</v>
      </c>
      <c r="D45" s="865"/>
      <c r="E45" s="883"/>
      <c r="L45" s="861"/>
      <c r="M45" s="862"/>
      <c r="N45" s="869"/>
      <c r="O45" s="869"/>
    </row>
    <row r="46" spans="1:21" ht="13.5" x14ac:dyDescent="0.2">
      <c r="A46" s="468" t="s">
        <v>1624</v>
      </c>
      <c r="B46" s="884">
        <v>2049</v>
      </c>
      <c r="C46" s="751" t="s">
        <v>1625</v>
      </c>
      <c r="D46" s="865"/>
      <c r="E46" s="883"/>
      <c r="L46" s="861"/>
      <c r="M46" s="862"/>
      <c r="R46" s="864"/>
      <c r="S46" s="864"/>
    </row>
    <row r="47" spans="1:21" ht="13.5" x14ac:dyDescent="0.2">
      <c r="A47" s="468" t="s">
        <v>1626</v>
      </c>
      <c r="B47" s="884">
        <v>12562</v>
      </c>
      <c r="C47" s="751" t="s">
        <v>1627</v>
      </c>
      <c r="D47" s="865"/>
      <c r="E47" s="881"/>
      <c r="L47" s="861"/>
      <c r="M47" s="862"/>
      <c r="N47" s="869"/>
      <c r="O47" s="869"/>
      <c r="R47" s="867"/>
      <c r="S47" s="867"/>
    </row>
    <row r="48" spans="1:21" ht="13.5" x14ac:dyDescent="0.2">
      <c r="A48" s="587" t="s">
        <v>1628</v>
      </c>
      <c r="B48" s="885">
        <v>5684</v>
      </c>
      <c r="C48" s="749" t="s">
        <v>1628</v>
      </c>
      <c r="D48" s="882"/>
      <c r="E48" s="883"/>
      <c r="L48" s="861"/>
      <c r="M48" s="862"/>
      <c r="N48" s="867"/>
      <c r="O48" s="867"/>
      <c r="R48" s="864"/>
      <c r="S48" s="864"/>
    </row>
    <row r="49" spans="1:21" ht="13.5" x14ac:dyDescent="0.2">
      <c r="A49" s="468" t="s">
        <v>1629</v>
      </c>
      <c r="B49" s="875">
        <v>2775</v>
      </c>
      <c r="C49" s="751" t="s">
        <v>1630</v>
      </c>
      <c r="D49" s="865"/>
      <c r="E49" s="883"/>
      <c r="N49" s="869"/>
      <c r="O49" s="869"/>
      <c r="R49" s="867"/>
      <c r="S49" s="867"/>
    </row>
    <row r="50" spans="1:21" ht="13.5" x14ac:dyDescent="0.2">
      <c r="A50" s="468" t="s">
        <v>1631</v>
      </c>
      <c r="B50" s="875">
        <v>2908</v>
      </c>
      <c r="C50" s="751" t="s">
        <v>1632</v>
      </c>
      <c r="D50" s="865"/>
      <c r="E50" s="881"/>
      <c r="L50" s="861"/>
      <c r="M50" s="862"/>
      <c r="N50" s="867"/>
      <c r="O50" s="867"/>
      <c r="R50" s="864"/>
      <c r="S50" s="864"/>
    </row>
    <row r="51" spans="1:21" ht="13.5" x14ac:dyDescent="0.2">
      <c r="A51" s="587" t="s">
        <v>1633</v>
      </c>
      <c r="B51" s="885">
        <v>2353</v>
      </c>
      <c r="C51" s="749" t="s">
        <v>1633</v>
      </c>
      <c r="D51" s="882"/>
      <c r="E51" s="883"/>
      <c r="L51" s="861"/>
      <c r="M51" s="862"/>
      <c r="N51" s="869"/>
      <c r="O51" s="869"/>
      <c r="R51" s="867"/>
      <c r="S51" s="867"/>
    </row>
    <row r="52" spans="1:21" ht="13.5" x14ac:dyDescent="0.2">
      <c r="A52" s="468" t="s">
        <v>1634</v>
      </c>
      <c r="B52" s="875">
        <v>1928</v>
      </c>
      <c r="C52" s="751" t="s">
        <v>1635</v>
      </c>
      <c r="D52" s="865"/>
      <c r="E52" s="883"/>
      <c r="L52" s="861"/>
      <c r="M52" s="862"/>
      <c r="N52" s="867"/>
      <c r="O52" s="867"/>
      <c r="R52" s="864"/>
      <c r="S52" s="864"/>
    </row>
    <row r="53" spans="1:21" ht="13.5" x14ac:dyDescent="0.2">
      <c r="A53" s="468" t="s">
        <v>1636</v>
      </c>
      <c r="B53" s="875">
        <v>425</v>
      </c>
      <c r="C53" s="751" t="s">
        <v>1637</v>
      </c>
      <c r="D53" s="865"/>
      <c r="E53" s="881"/>
      <c r="L53" s="861"/>
      <c r="M53" s="862"/>
      <c r="N53" s="869"/>
      <c r="O53" s="869"/>
      <c r="R53" s="864"/>
      <c r="S53" s="864"/>
    </row>
    <row r="54" spans="1:21" ht="13.5" x14ac:dyDescent="0.2">
      <c r="A54" s="587" t="s">
        <v>1638</v>
      </c>
      <c r="B54" s="885">
        <v>3083</v>
      </c>
      <c r="C54" s="749" t="s">
        <v>1638</v>
      </c>
      <c r="D54" s="882"/>
      <c r="E54" s="883"/>
      <c r="L54" s="861"/>
      <c r="M54" s="862"/>
      <c r="N54" s="869"/>
      <c r="O54" s="869"/>
      <c r="R54" s="864"/>
      <c r="S54" s="864"/>
    </row>
    <row r="55" spans="1:21" ht="13.5" x14ac:dyDescent="0.2">
      <c r="A55" s="470" t="s">
        <v>1639</v>
      </c>
      <c r="B55" s="875"/>
      <c r="C55" s="751" t="s">
        <v>1640</v>
      </c>
      <c r="D55" s="865"/>
      <c r="E55" s="883"/>
      <c r="L55" s="861"/>
      <c r="M55" s="862"/>
      <c r="N55" s="869"/>
      <c r="O55" s="869"/>
    </row>
    <row r="56" spans="1:21" ht="13.5" x14ac:dyDescent="0.2">
      <c r="A56" s="468" t="s">
        <v>1641</v>
      </c>
      <c r="B56" s="875">
        <v>2440</v>
      </c>
      <c r="C56" s="751" t="s">
        <v>1642</v>
      </c>
      <c r="D56" s="865"/>
      <c r="E56" s="883"/>
      <c r="L56" s="861"/>
      <c r="M56" s="862"/>
      <c r="R56" s="864"/>
      <c r="S56" s="864"/>
    </row>
    <row r="57" spans="1:21" x14ac:dyDescent="0.2">
      <c r="A57" s="468" t="s">
        <v>1643</v>
      </c>
      <c r="B57" s="875">
        <v>322</v>
      </c>
      <c r="C57" s="751" t="s">
        <v>1644</v>
      </c>
      <c r="D57" s="865"/>
      <c r="E57" s="883"/>
      <c r="N57" s="869"/>
      <c r="O57" s="869"/>
      <c r="R57" s="864"/>
      <c r="S57" s="864"/>
    </row>
    <row r="58" spans="1:21" x14ac:dyDescent="0.2">
      <c r="A58" s="468" t="s">
        <v>1645</v>
      </c>
      <c r="B58" s="875">
        <v>322</v>
      </c>
      <c r="C58" s="751" t="s">
        <v>1646</v>
      </c>
      <c r="D58" s="865"/>
      <c r="E58" s="881"/>
      <c r="N58" s="869"/>
      <c r="O58" s="869"/>
      <c r="R58" s="864"/>
      <c r="S58" s="864"/>
    </row>
    <row r="59" spans="1:21" ht="13.5" x14ac:dyDescent="0.2">
      <c r="A59" s="587" t="s">
        <v>1647</v>
      </c>
      <c r="B59" s="885">
        <v>90</v>
      </c>
      <c r="C59" s="749" t="s">
        <v>1647</v>
      </c>
      <c r="D59" s="882"/>
      <c r="E59" s="881"/>
      <c r="L59" s="861"/>
      <c r="M59" s="862"/>
      <c r="N59" s="869"/>
      <c r="O59" s="869"/>
      <c r="R59" s="864"/>
      <c r="S59" s="864"/>
    </row>
    <row r="60" spans="1:21" ht="15" customHeight="1" x14ac:dyDescent="0.2">
      <c r="A60" s="587" t="s">
        <v>1648</v>
      </c>
      <c r="B60" s="885">
        <v>148</v>
      </c>
      <c r="C60" s="749" t="s">
        <v>1649</v>
      </c>
      <c r="D60" s="882"/>
      <c r="L60" s="861"/>
      <c r="M60" s="862"/>
      <c r="N60" s="869"/>
      <c r="O60" s="869"/>
      <c r="R60" s="867"/>
      <c r="S60" s="867"/>
    </row>
    <row r="61" spans="1:21" ht="6" customHeight="1" x14ac:dyDescent="0.2">
      <c r="P61" s="867"/>
      <c r="Q61" s="867"/>
      <c r="T61" s="864"/>
      <c r="U61" s="864"/>
    </row>
    <row r="62" spans="1:21" ht="11.1" customHeight="1" x14ac:dyDescent="0.2">
      <c r="A62" s="434" t="s">
        <v>1650</v>
      </c>
      <c r="P62" s="867"/>
      <c r="Q62" s="867"/>
      <c r="T62" s="864"/>
      <c r="U62" s="864"/>
    </row>
    <row r="63" spans="1:21" ht="11.1" customHeight="1" x14ac:dyDescent="0.2">
      <c r="A63" s="414" t="s">
        <v>1651</v>
      </c>
      <c r="P63" s="867"/>
      <c r="Q63" s="867"/>
      <c r="T63" s="864"/>
      <c r="U63" s="864"/>
    </row>
    <row r="64" spans="1:21" ht="11.1" customHeight="1" x14ac:dyDescent="0.2">
      <c r="A64" s="516" t="s">
        <v>1652</v>
      </c>
      <c r="P64" s="867"/>
      <c r="Q64" s="867"/>
      <c r="T64" s="864"/>
      <c r="U64" s="864"/>
    </row>
    <row r="65" spans="1:21" ht="11.1" customHeight="1" x14ac:dyDescent="0.2">
      <c r="A65" s="785" t="s">
        <v>1653</v>
      </c>
      <c r="P65" s="867"/>
      <c r="Q65" s="867"/>
      <c r="T65" s="864"/>
      <c r="U65" s="864"/>
    </row>
    <row r="66" spans="1:21" ht="11.1" customHeight="1" x14ac:dyDescent="0.2">
      <c r="A66" s="414" t="s">
        <v>1654</v>
      </c>
      <c r="P66" s="867"/>
      <c r="Q66" s="867"/>
      <c r="T66" s="864"/>
      <c r="U66" s="864"/>
    </row>
    <row r="67" spans="1:21" ht="11.1" customHeight="1" x14ac:dyDescent="0.2">
      <c r="A67" s="515" t="s">
        <v>1655</v>
      </c>
      <c r="N67" s="861"/>
      <c r="O67" s="862"/>
      <c r="P67" s="869"/>
      <c r="Q67" s="869"/>
      <c r="T67" s="864"/>
      <c r="U67" s="864"/>
    </row>
    <row r="68" spans="1:21" ht="11.1" customHeight="1" x14ac:dyDescent="0.2">
      <c r="A68" s="414" t="s">
        <v>1656</v>
      </c>
      <c r="N68" s="861"/>
      <c r="O68" s="862"/>
      <c r="P68" s="869"/>
      <c r="Q68" s="869"/>
      <c r="T68" s="864"/>
      <c r="U68" s="864"/>
    </row>
    <row r="69" spans="1:21" ht="11.1" customHeight="1" x14ac:dyDescent="0.2">
      <c r="A69" s="414" t="s">
        <v>1657</v>
      </c>
      <c r="P69" s="869"/>
      <c r="Q69" s="869"/>
      <c r="T69" s="864"/>
      <c r="U69" s="864"/>
    </row>
    <row r="70" spans="1:21" ht="11.1" customHeight="1" x14ac:dyDescent="0.2">
      <c r="A70" s="785" t="s">
        <v>1658</v>
      </c>
      <c r="P70" s="867"/>
      <c r="Q70" s="867"/>
      <c r="T70" s="864"/>
      <c r="U70" s="864"/>
    </row>
    <row r="71" spans="1:21" ht="11.1" customHeight="1" x14ac:dyDescent="0.2">
      <c r="A71" s="785"/>
      <c r="P71" s="867"/>
      <c r="Q71" s="867"/>
      <c r="T71" s="864"/>
      <c r="U71" s="864"/>
    </row>
    <row r="72" spans="1:21" ht="13.5" x14ac:dyDescent="0.2">
      <c r="A72" s="587" t="s">
        <v>1659</v>
      </c>
      <c r="B72" s="587"/>
      <c r="C72" s="587"/>
      <c r="D72" s="587"/>
      <c r="E72" s="421"/>
      <c r="F72" s="436"/>
      <c r="T72" s="864"/>
      <c r="U72" s="864"/>
    </row>
    <row r="73" spans="1:21" ht="13.5" x14ac:dyDescent="0.2">
      <c r="A73" s="1892" t="s">
        <v>1660</v>
      </c>
      <c r="B73" s="1892"/>
      <c r="C73" s="1892"/>
      <c r="D73" s="1892"/>
      <c r="E73" s="421"/>
      <c r="F73" s="436"/>
      <c r="T73" s="864"/>
      <c r="U73" s="864"/>
    </row>
    <row r="74" spans="1:21" x14ac:dyDescent="0.2">
      <c r="A74" s="436"/>
      <c r="B74" s="421"/>
      <c r="C74" s="421"/>
      <c r="D74" s="421"/>
      <c r="E74" s="421"/>
      <c r="F74" s="436"/>
      <c r="T74" s="864"/>
      <c r="U74" s="864"/>
    </row>
    <row r="75" spans="1:21" ht="12.75" thickBot="1" x14ac:dyDescent="0.25">
      <c r="A75" s="580" t="s">
        <v>1661</v>
      </c>
      <c r="B75" s="393"/>
      <c r="C75" s="538"/>
      <c r="P75" s="869"/>
      <c r="Q75" s="869"/>
      <c r="T75" s="864"/>
      <c r="U75" s="864"/>
    </row>
    <row r="76" spans="1:21" ht="14.25" thickTop="1" x14ac:dyDescent="0.2">
      <c r="A76" s="422"/>
      <c r="B76" s="887" t="s">
        <v>532</v>
      </c>
      <c r="C76" s="796"/>
      <c r="D76" s="877"/>
      <c r="P76" s="869"/>
      <c r="Q76" s="869"/>
      <c r="T76" s="867"/>
      <c r="U76" s="867"/>
    </row>
    <row r="77" spans="1:21" ht="6" customHeight="1" x14ac:dyDescent="0.2">
      <c r="A77" s="958"/>
      <c r="B77" s="959"/>
      <c r="C77" s="594"/>
      <c r="P77" s="869"/>
      <c r="Q77" s="869"/>
      <c r="T77" s="867"/>
      <c r="U77" s="867"/>
    </row>
    <row r="78" spans="1:21" ht="13.5" x14ac:dyDescent="0.2">
      <c r="A78" s="595" t="s">
        <v>3</v>
      </c>
      <c r="B78" s="888">
        <v>126083</v>
      </c>
      <c r="C78" s="879" t="s">
        <v>3</v>
      </c>
      <c r="D78" s="889"/>
      <c r="E78" s="890"/>
      <c r="N78" s="867"/>
      <c r="O78" s="867"/>
      <c r="R78" s="864"/>
      <c r="S78" s="864"/>
    </row>
    <row r="79" spans="1:21" x14ac:dyDescent="0.2">
      <c r="A79" s="587" t="s">
        <v>1620</v>
      </c>
      <c r="B79" s="891">
        <v>105242</v>
      </c>
      <c r="C79" s="749" t="s">
        <v>1621</v>
      </c>
      <c r="D79" s="882"/>
      <c r="E79" s="881"/>
      <c r="N79" s="869"/>
      <c r="O79" s="869"/>
      <c r="R79" s="864"/>
      <c r="S79" s="864"/>
    </row>
    <row r="80" spans="1:21" ht="13.5" x14ac:dyDescent="0.2">
      <c r="A80" s="468" t="s">
        <v>1622</v>
      </c>
      <c r="B80" s="892">
        <v>90883</v>
      </c>
      <c r="C80" s="751" t="s">
        <v>1623</v>
      </c>
      <c r="D80" s="865"/>
      <c r="E80" s="883"/>
      <c r="N80" s="869"/>
      <c r="O80" s="869"/>
      <c r="R80" s="867"/>
      <c r="S80" s="867"/>
    </row>
    <row r="81" spans="1:19" ht="13.5" x14ac:dyDescent="0.2">
      <c r="A81" s="468" t="s">
        <v>1624</v>
      </c>
      <c r="B81" s="892">
        <v>2004</v>
      </c>
      <c r="C81" s="751" t="s">
        <v>1625</v>
      </c>
      <c r="D81" s="865"/>
      <c r="E81" s="883"/>
      <c r="N81" s="867"/>
      <c r="O81" s="867"/>
      <c r="R81" s="864"/>
      <c r="S81" s="864"/>
    </row>
    <row r="82" spans="1:19" ht="13.5" x14ac:dyDescent="0.2">
      <c r="A82" s="468" t="s">
        <v>1626</v>
      </c>
      <c r="B82" s="892">
        <v>12355</v>
      </c>
      <c r="C82" s="751" t="s">
        <v>1627</v>
      </c>
      <c r="D82" s="865"/>
      <c r="E82" s="883"/>
      <c r="N82" s="869"/>
      <c r="O82" s="869"/>
      <c r="R82" s="867"/>
      <c r="S82" s="867"/>
    </row>
    <row r="83" spans="1:19" ht="13.5" x14ac:dyDescent="0.2">
      <c r="A83" s="587" t="s">
        <v>1628</v>
      </c>
      <c r="B83" s="891">
        <v>16057</v>
      </c>
      <c r="C83" s="749" t="s">
        <v>1628</v>
      </c>
      <c r="D83" s="882"/>
      <c r="E83" s="881"/>
      <c r="N83" s="867"/>
      <c r="O83" s="867"/>
      <c r="R83" s="864"/>
      <c r="S83" s="864"/>
    </row>
    <row r="84" spans="1:19" x14ac:dyDescent="0.2">
      <c r="A84" s="468" t="s">
        <v>1629</v>
      </c>
      <c r="B84" s="892">
        <v>1806</v>
      </c>
      <c r="C84" s="751" t="s">
        <v>1630</v>
      </c>
      <c r="D84" s="865"/>
      <c r="E84" s="883"/>
      <c r="N84" s="869"/>
      <c r="O84" s="869"/>
    </row>
    <row r="85" spans="1:19" ht="13.5" x14ac:dyDescent="0.2">
      <c r="A85" s="468" t="s">
        <v>1631</v>
      </c>
      <c r="B85" s="892">
        <v>14251</v>
      </c>
      <c r="C85" s="751" t="s">
        <v>1632</v>
      </c>
      <c r="D85" s="865"/>
      <c r="E85" s="883"/>
      <c r="N85" s="867"/>
      <c r="O85" s="867"/>
      <c r="R85" s="864"/>
      <c r="S85" s="864"/>
    </row>
    <row r="86" spans="1:19" ht="13.5" x14ac:dyDescent="0.2">
      <c r="A86" s="587" t="s">
        <v>1633</v>
      </c>
      <c r="B86" s="891">
        <v>1993</v>
      </c>
      <c r="C86" s="749" t="s">
        <v>1633</v>
      </c>
      <c r="D86" s="882"/>
      <c r="E86" s="881"/>
      <c r="N86" s="867"/>
      <c r="O86" s="867"/>
      <c r="R86" s="864"/>
      <c r="S86" s="864"/>
    </row>
    <row r="87" spans="1:19" ht="13.5" x14ac:dyDescent="0.2">
      <c r="A87" s="468" t="s">
        <v>1634</v>
      </c>
      <c r="B87" s="892">
        <v>1656</v>
      </c>
      <c r="C87" s="751" t="s">
        <v>1635</v>
      </c>
      <c r="D87" s="865"/>
      <c r="E87" s="883"/>
      <c r="N87" s="867"/>
      <c r="O87" s="867"/>
      <c r="R87" s="867"/>
      <c r="S87" s="867"/>
    </row>
    <row r="88" spans="1:19" x14ac:dyDescent="0.2">
      <c r="A88" s="468" t="s">
        <v>1636</v>
      </c>
      <c r="B88" s="892">
        <v>338</v>
      </c>
      <c r="C88" s="751" t="s">
        <v>1637</v>
      </c>
      <c r="D88" s="865"/>
      <c r="E88" s="883"/>
      <c r="R88" s="864"/>
      <c r="S88" s="864"/>
    </row>
    <row r="89" spans="1:19" ht="13.5" x14ac:dyDescent="0.2">
      <c r="A89" s="587" t="s">
        <v>1638</v>
      </c>
      <c r="B89" s="891">
        <v>2735</v>
      </c>
      <c r="C89" s="749" t="s">
        <v>1638</v>
      </c>
      <c r="D89" s="882"/>
      <c r="E89" s="881"/>
      <c r="R89" s="867"/>
      <c r="S89" s="867"/>
    </row>
    <row r="90" spans="1:19" x14ac:dyDescent="0.2">
      <c r="A90" s="470" t="s">
        <v>1639</v>
      </c>
      <c r="B90" s="892"/>
      <c r="C90" s="751" t="s">
        <v>1640</v>
      </c>
      <c r="D90" s="865"/>
      <c r="E90" s="883"/>
    </row>
    <row r="91" spans="1:19" x14ac:dyDescent="0.2">
      <c r="A91" s="468" t="s">
        <v>1641</v>
      </c>
      <c r="B91" s="892">
        <v>1557</v>
      </c>
      <c r="C91" s="751" t="s">
        <v>1642</v>
      </c>
      <c r="D91" s="865"/>
      <c r="E91" s="883"/>
    </row>
    <row r="92" spans="1:19" x14ac:dyDescent="0.2">
      <c r="A92" s="468" t="s">
        <v>1643</v>
      </c>
      <c r="B92" s="892">
        <v>128</v>
      </c>
      <c r="C92" s="751" t="s">
        <v>1644</v>
      </c>
      <c r="D92" s="865"/>
      <c r="E92" s="883"/>
    </row>
    <row r="93" spans="1:19" ht="13.15" customHeight="1" x14ac:dyDescent="0.2">
      <c r="A93" s="468" t="s">
        <v>1645</v>
      </c>
      <c r="B93" s="892">
        <v>1050</v>
      </c>
      <c r="C93" s="751" t="s">
        <v>1646</v>
      </c>
      <c r="D93" s="865"/>
      <c r="E93" s="883"/>
    </row>
    <row r="94" spans="1:19" x14ac:dyDescent="0.2">
      <c r="A94" s="587" t="s">
        <v>1647</v>
      </c>
      <c r="B94" s="891">
        <v>16</v>
      </c>
      <c r="C94" s="749" t="s">
        <v>1647</v>
      </c>
      <c r="D94" s="882"/>
      <c r="E94" s="881"/>
    </row>
    <row r="95" spans="1:19" ht="15.75" customHeight="1" x14ac:dyDescent="0.2">
      <c r="A95" s="587" t="s">
        <v>1662</v>
      </c>
      <c r="B95" s="891">
        <v>40</v>
      </c>
      <c r="C95" s="749" t="s">
        <v>1663</v>
      </c>
      <c r="D95" s="882"/>
      <c r="E95" s="881"/>
    </row>
    <row r="96" spans="1:19" ht="12" customHeight="1" x14ac:dyDescent="0.2">
      <c r="B96" s="893"/>
      <c r="E96" s="436"/>
    </row>
    <row r="97" spans="1:6" ht="12" customHeight="1" x14ac:dyDescent="0.2">
      <c r="A97" s="434" t="s">
        <v>1650</v>
      </c>
      <c r="E97" s="436"/>
    </row>
    <row r="98" spans="1:6" ht="12" customHeight="1" x14ac:dyDescent="0.2">
      <c r="A98" s="414" t="s">
        <v>1651</v>
      </c>
      <c r="E98" s="436"/>
    </row>
    <row r="99" spans="1:6" ht="12" customHeight="1" x14ac:dyDescent="0.2">
      <c r="A99" s="516" t="s">
        <v>1652</v>
      </c>
      <c r="E99" s="436"/>
    </row>
    <row r="100" spans="1:6" ht="12" customHeight="1" x14ac:dyDescent="0.2">
      <c r="A100" s="785" t="s">
        <v>1653</v>
      </c>
      <c r="E100" s="436"/>
    </row>
    <row r="101" spans="1:6" ht="12" customHeight="1" x14ac:dyDescent="0.2">
      <c r="A101" s="510" t="s">
        <v>1664</v>
      </c>
      <c r="E101" s="436"/>
    </row>
    <row r="102" spans="1:6" ht="12" customHeight="1" x14ac:dyDescent="0.2">
      <c r="A102" s="511" t="s">
        <v>1665</v>
      </c>
      <c r="F102" s="436"/>
    </row>
    <row r="103" spans="1:6" ht="12" customHeight="1" x14ac:dyDescent="0.2">
      <c r="A103" s="414" t="s">
        <v>1666</v>
      </c>
      <c r="F103" s="436"/>
    </row>
    <row r="104" spans="1:6" ht="12" customHeight="1" x14ac:dyDescent="0.2">
      <c r="A104" s="414" t="s">
        <v>1667</v>
      </c>
    </row>
    <row r="105" spans="1:6" ht="12" customHeight="1" x14ac:dyDescent="0.2">
      <c r="A105" s="515" t="s">
        <v>1668</v>
      </c>
    </row>
    <row r="106" spans="1:6" ht="12.75" customHeight="1" x14ac:dyDescent="0.2">
      <c r="A106" s="886"/>
    </row>
    <row r="107" spans="1:6" ht="11.25" customHeight="1" x14ac:dyDescent="0.2">
      <c r="A107" s="894"/>
    </row>
    <row r="108" spans="1:6" ht="11.25" customHeight="1" x14ac:dyDescent="0.2">
      <c r="A108" s="894"/>
    </row>
    <row r="109" spans="1:6" ht="11.25" customHeight="1" x14ac:dyDescent="0.2">
      <c r="A109" s="894"/>
    </row>
    <row r="110" spans="1:6" ht="11.25" customHeight="1" x14ac:dyDescent="0.2">
      <c r="A110" s="894"/>
    </row>
    <row r="111" spans="1:6" ht="11.25" customHeight="1" x14ac:dyDescent="0.2">
      <c r="A111" s="894"/>
    </row>
    <row r="112" spans="1:6" ht="11.25" customHeight="1" x14ac:dyDescent="0.2"/>
    <row r="114" spans="1:7" x14ac:dyDescent="0.2">
      <c r="A114" s="1885" t="s">
        <v>1669</v>
      </c>
      <c r="B114" s="1885"/>
      <c r="C114" s="1885"/>
      <c r="D114" s="421"/>
      <c r="E114" s="421"/>
      <c r="F114" s="436"/>
    </row>
    <row r="115" spans="1:7" x14ac:dyDescent="0.2">
      <c r="A115" s="765" t="s">
        <v>1670</v>
      </c>
      <c r="B115" s="587"/>
      <c r="C115" s="587"/>
      <c r="D115" s="421"/>
      <c r="E115" s="421"/>
      <c r="F115" s="436"/>
    </row>
    <row r="117" spans="1:7" ht="12.75" thickBot="1" x14ac:dyDescent="0.25">
      <c r="A117" s="580" t="s">
        <v>1661</v>
      </c>
      <c r="C117" s="538"/>
    </row>
    <row r="118" spans="1:7" ht="14.25" thickTop="1" x14ac:dyDescent="0.2">
      <c r="A118" s="1895"/>
      <c r="B118" s="1893" t="s">
        <v>213</v>
      </c>
      <c r="C118" s="1894"/>
      <c r="D118" s="1898"/>
    </row>
    <row r="119" spans="1:7" ht="14.1" customHeight="1" x14ac:dyDescent="0.2">
      <c r="A119" s="1896"/>
      <c r="B119" s="425" t="s">
        <v>1671</v>
      </c>
      <c r="C119" s="895" t="s">
        <v>1672</v>
      </c>
      <c r="D119" s="1899"/>
      <c r="E119" s="421"/>
      <c r="F119" s="421"/>
      <c r="G119" s="421"/>
    </row>
    <row r="120" spans="1:7" ht="14.1" customHeight="1" x14ac:dyDescent="0.2">
      <c r="A120" s="1897"/>
      <c r="B120" s="896" t="s">
        <v>1599</v>
      </c>
      <c r="C120" s="897" t="s">
        <v>1600</v>
      </c>
      <c r="D120" s="1900"/>
      <c r="E120" s="898"/>
      <c r="F120" s="899"/>
    </row>
    <row r="121" spans="1:7" ht="6" customHeight="1" x14ac:dyDescent="0.2">
      <c r="A121" s="435"/>
      <c r="B121" s="1726"/>
      <c r="C121" s="1727"/>
      <c r="D121" s="435"/>
      <c r="E121" s="898"/>
      <c r="F121" s="899"/>
    </row>
    <row r="122" spans="1:7" ht="12.75" customHeight="1" x14ac:dyDescent="0.2">
      <c r="A122" s="587" t="s">
        <v>3</v>
      </c>
      <c r="B122" s="900">
        <v>92692</v>
      </c>
      <c r="C122" s="901">
        <v>126083</v>
      </c>
      <c r="D122" s="749" t="s">
        <v>3</v>
      </c>
      <c r="F122" s="902"/>
    </row>
    <row r="123" spans="1:7" ht="12.75" customHeight="1" x14ac:dyDescent="0.2">
      <c r="A123" s="470" t="s">
        <v>1639</v>
      </c>
      <c r="B123" s="903"/>
      <c r="C123" s="904"/>
      <c r="D123" s="751" t="s">
        <v>1640</v>
      </c>
      <c r="E123" s="905"/>
      <c r="F123" s="902"/>
    </row>
    <row r="124" spans="1:7" ht="12.75" customHeight="1" x14ac:dyDescent="0.2">
      <c r="A124" s="906" t="s">
        <v>1673</v>
      </c>
      <c r="B124" s="903">
        <v>68334</v>
      </c>
      <c r="C124" s="907">
        <v>90376</v>
      </c>
      <c r="D124" s="908" t="s">
        <v>1674</v>
      </c>
      <c r="E124" s="905"/>
      <c r="F124" s="902"/>
    </row>
    <row r="125" spans="1:7" ht="12.75" customHeight="1" x14ac:dyDescent="0.2">
      <c r="A125" s="906" t="s">
        <v>1675</v>
      </c>
      <c r="B125" s="903">
        <v>12431</v>
      </c>
      <c r="C125" s="907">
        <v>19619</v>
      </c>
      <c r="D125" s="908" t="s">
        <v>1676</v>
      </c>
      <c r="E125" s="905"/>
      <c r="F125" s="902"/>
    </row>
    <row r="126" spans="1:7" ht="12.75" customHeight="1" x14ac:dyDescent="0.2">
      <c r="A126" s="906" t="s">
        <v>1677</v>
      </c>
      <c r="B126" s="903">
        <v>3929</v>
      </c>
      <c r="C126" s="907">
        <v>3272</v>
      </c>
      <c r="D126" s="908" t="s">
        <v>1678</v>
      </c>
      <c r="E126" s="905"/>
      <c r="F126" s="902"/>
    </row>
    <row r="127" spans="1:7" ht="12.75" customHeight="1" x14ac:dyDescent="0.2">
      <c r="A127" s="906" t="s">
        <v>1679</v>
      </c>
      <c r="B127" s="903">
        <v>2844</v>
      </c>
      <c r="C127" s="907">
        <v>4645</v>
      </c>
      <c r="D127" s="908" t="s">
        <v>1680</v>
      </c>
      <c r="E127" s="905"/>
      <c r="F127" s="902"/>
    </row>
    <row r="128" spans="1:7" ht="12.75" customHeight="1" x14ac:dyDescent="0.2">
      <c r="A128" s="906" t="s">
        <v>1681</v>
      </c>
      <c r="B128" s="909"/>
      <c r="C128" s="904"/>
      <c r="D128" s="908" t="s">
        <v>1682</v>
      </c>
    </row>
    <row r="129" spans="1:7" ht="12.75" customHeight="1" x14ac:dyDescent="0.2">
      <c r="A129" s="910" t="s">
        <v>1683</v>
      </c>
      <c r="B129" s="903">
        <v>577</v>
      </c>
      <c r="C129" s="904">
        <v>486</v>
      </c>
      <c r="D129" s="911" t="s">
        <v>1684</v>
      </c>
      <c r="F129" s="436"/>
    </row>
    <row r="130" spans="1:7" ht="6.75" customHeight="1" x14ac:dyDescent="0.2">
      <c r="F130" s="905"/>
    </row>
    <row r="131" spans="1:7" ht="12" customHeight="1" x14ac:dyDescent="0.2">
      <c r="A131" s="510" t="s">
        <v>522</v>
      </c>
      <c r="F131" s="905"/>
    </row>
    <row r="132" spans="1:7" ht="12" customHeight="1" x14ac:dyDescent="0.2">
      <c r="A132" s="510"/>
      <c r="F132" s="905"/>
    </row>
    <row r="133" spans="1:7" ht="12" customHeight="1" x14ac:dyDescent="0.2">
      <c r="A133" s="510"/>
      <c r="F133" s="905"/>
    </row>
    <row r="134" spans="1:7" ht="12" customHeight="1" x14ac:dyDescent="0.2">
      <c r="A134" s="510"/>
      <c r="F134" s="905"/>
    </row>
    <row r="135" spans="1:7" ht="12" customHeight="1" x14ac:dyDescent="0.2">
      <c r="A135" s="510"/>
      <c r="F135" s="905"/>
    </row>
    <row r="136" spans="1:7" ht="12" customHeight="1" x14ac:dyDescent="0.2">
      <c r="A136" s="510"/>
      <c r="F136" s="905"/>
    </row>
    <row r="137" spans="1:7" ht="12" customHeight="1" x14ac:dyDescent="0.2">
      <c r="A137" s="510"/>
      <c r="F137" s="905"/>
    </row>
    <row r="138" spans="1:7" ht="12" customHeight="1" x14ac:dyDescent="0.2">
      <c r="A138" s="510"/>
      <c r="F138" s="905"/>
    </row>
    <row r="139" spans="1:7" ht="12" customHeight="1" x14ac:dyDescent="0.2">
      <c r="A139" s="510"/>
      <c r="F139" s="905"/>
    </row>
    <row r="140" spans="1:7" ht="12" customHeight="1" x14ac:dyDescent="0.2">
      <c r="A140" s="510"/>
      <c r="F140" s="905"/>
    </row>
    <row r="141" spans="1:7" ht="12" customHeight="1" x14ac:dyDescent="0.2">
      <c r="A141" s="510"/>
      <c r="F141" s="905"/>
    </row>
    <row r="143" spans="1:7" s="893" customFormat="1" x14ac:dyDescent="0.2">
      <c r="A143" s="1885" t="s">
        <v>1685</v>
      </c>
      <c r="B143" s="1885"/>
      <c r="C143" s="1885"/>
      <c r="D143" s="421"/>
      <c r="E143" s="912"/>
      <c r="F143" s="912"/>
      <c r="G143" s="912"/>
    </row>
    <row r="144" spans="1:7" s="893" customFormat="1" x14ac:dyDescent="0.2">
      <c r="A144" s="1885" t="s">
        <v>1686</v>
      </c>
      <c r="B144" s="1885"/>
      <c r="C144" s="1885"/>
      <c r="D144" s="421"/>
      <c r="E144" s="912"/>
      <c r="F144" s="912"/>
      <c r="G144" s="912"/>
    </row>
    <row r="145" spans="1:7" s="893" customFormat="1" x14ac:dyDescent="0.2">
      <c r="A145" s="563" t="s">
        <v>1687</v>
      </c>
      <c r="B145" s="587"/>
      <c r="C145" s="587"/>
      <c r="D145" s="421"/>
      <c r="E145" s="912"/>
      <c r="F145" s="912"/>
      <c r="G145" s="912"/>
    </row>
    <row r="146" spans="1:7" s="893" customFormat="1" x14ac:dyDescent="0.2">
      <c r="A146" s="536" t="s">
        <v>1688</v>
      </c>
      <c r="B146" s="587"/>
      <c r="C146" s="587"/>
      <c r="D146" s="421"/>
      <c r="E146" s="912"/>
      <c r="F146" s="912"/>
      <c r="G146" s="912"/>
    </row>
    <row r="148" spans="1:7" ht="12.75" thickBot="1" x14ac:dyDescent="0.25">
      <c r="A148" s="580" t="s">
        <v>1661</v>
      </c>
      <c r="B148" s="393"/>
      <c r="F148" s="538"/>
    </row>
    <row r="149" spans="1:7" ht="14.25" thickTop="1" x14ac:dyDescent="0.2">
      <c r="A149" s="746" t="s">
        <v>1689</v>
      </c>
      <c r="B149" s="1893" t="s">
        <v>213</v>
      </c>
      <c r="C149" s="1894"/>
      <c r="D149" s="835" t="s">
        <v>1690</v>
      </c>
    </row>
    <row r="150" spans="1:7" ht="6" customHeight="1" x14ac:dyDescent="0.2">
      <c r="A150" s="1733"/>
      <c r="B150" s="1734"/>
      <c r="C150" s="1735"/>
      <c r="D150" s="1736"/>
    </row>
    <row r="151" spans="1:7" x14ac:dyDescent="0.2">
      <c r="A151" s="838" t="s">
        <v>1612</v>
      </c>
      <c r="B151" s="915" t="s">
        <v>1691</v>
      </c>
      <c r="C151" s="913">
        <v>92692</v>
      </c>
      <c r="D151" s="804" t="s">
        <v>1599</v>
      </c>
      <c r="E151" s="914"/>
    </row>
    <row r="152" spans="1:7" x14ac:dyDescent="0.2">
      <c r="A152" s="838" t="s">
        <v>1613</v>
      </c>
      <c r="B152" s="915" t="s">
        <v>1692</v>
      </c>
      <c r="C152" s="913">
        <v>126083</v>
      </c>
      <c r="D152" s="804" t="s">
        <v>1693</v>
      </c>
      <c r="E152" s="914"/>
    </row>
    <row r="153" spans="1:7" x14ac:dyDescent="0.2">
      <c r="A153" s="470" t="s">
        <v>1694</v>
      </c>
      <c r="B153" s="916" t="s">
        <v>1691</v>
      </c>
      <c r="C153" s="917">
        <v>1319</v>
      </c>
      <c r="D153" s="493" t="s">
        <v>1695</v>
      </c>
      <c r="E153" s="918"/>
    </row>
    <row r="154" spans="1:7" x14ac:dyDescent="0.2">
      <c r="A154" s="470" t="s">
        <v>1696</v>
      </c>
      <c r="B154" s="916" t="s">
        <v>1692</v>
      </c>
      <c r="C154" s="917">
        <v>3375</v>
      </c>
      <c r="D154" s="493" t="s">
        <v>1330</v>
      </c>
      <c r="E154" s="918"/>
    </row>
    <row r="155" spans="1:7" x14ac:dyDescent="0.2">
      <c r="A155" s="470" t="s">
        <v>1697</v>
      </c>
      <c r="B155" s="916" t="s">
        <v>1691</v>
      </c>
      <c r="C155" s="917">
        <v>4754</v>
      </c>
      <c r="D155" s="493" t="s">
        <v>1698</v>
      </c>
      <c r="E155" s="918"/>
    </row>
    <row r="156" spans="1:7" x14ac:dyDescent="0.2">
      <c r="A156" s="470"/>
      <c r="B156" s="916" t="s">
        <v>1692</v>
      </c>
      <c r="C156" s="917">
        <v>4000</v>
      </c>
      <c r="D156" s="493"/>
      <c r="E156" s="918"/>
    </row>
    <row r="157" spans="1:7" x14ac:dyDescent="0.2">
      <c r="A157" s="470" t="s">
        <v>1699</v>
      </c>
      <c r="B157" s="916" t="s">
        <v>1691</v>
      </c>
      <c r="C157" s="917">
        <v>347</v>
      </c>
      <c r="D157" s="493" t="s">
        <v>1700</v>
      </c>
      <c r="E157" s="918"/>
    </row>
    <row r="158" spans="1:7" x14ac:dyDescent="0.2">
      <c r="A158" s="470" t="s">
        <v>1701</v>
      </c>
      <c r="B158" s="916" t="s">
        <v>1692</v>
      </c>
      <c r="C158" s="917">
        <v>339</v>
      </c>
      <c r="D158" s="493" t="s">
        <v>1702</v>
      </c>
      <c r="E158" s="918"/>
    </row>
    <row r="159" spans="1:7" x14ac:dyDescent="0.2">
      <c r="A159" s="470" t="s">
        <v>1703</v>
      </c>
      <c r="B159" s="916" t="s">
        <v>1691</v>
      </c>
      <c r="C159" s="917">
        <v>4405</v>
      </c>
      <c r="D159" s="493" t="s">
        <v>1704</v>
      </c>
      <c r="E159" s="918"/>
    </row>
    <row r="160" spans="1:7" x14ac:dyDescent="0.2">
      <c r="A160" s="470" t="s">
        <v>1705</v>
      </c>
      <c r="B160" s="916" t="s">
        <v>1692</v>
      </c>
      <c r="C160" s="917">
        <v>6488</v>
      </c>
      <c r="D160" s="493" t="s">
        <v>1706</v>
      </c>
      <c r="E160" s="918"/>
    </row>
    <row r="161" spans="1:5" x14ac:dyDescent="0.2">
      <c r="A161" s="470" t="s">
        <v>1707</v>
      </c>
      <c r="B161" s="916" t="s">
        <v>1691</v>
      </c>
      <c r="C161" s="917">
        <v>4740</v>
      </c>
      <c r="D161" s="493" t="s">
        <v>1708</v>
      </c>
      <c r="E161" s="918"/>
    </row>
    <row r="162" spans="1:5" x14ac:dyDescent="0.2">
      <c r="A162" s="470"/>
      <c r="B162" s="916" t="s">
        <v>1692</v>
      </c>
      <c r="C162" s="917">
        <v>10731</v>
      </c>
      <c r="D162" s="493"/>
      <c r="E162" s="918"/>
    </row>
    <row r="163" spans="1:5" x14ac:dyDescent="0.2">
      <c r="A163" s="470" t="s">
        <v>1709</v>
      </c>
      <c r="B163" s="916" t="s">
        <v>1691</v>
      </c>
      <c r="C163" s="917">
        <v>3859</v>
      </c>
      <c r="D163" s="493" t="s">
        <v>1710</v>
      </c>
      <c r="E163" s="918"/>
    </row>
    <row r="164" spans="1:5" x14ac:dyDescent="0.2">
      <c r="A164" s="470"/>
      <c r="B164" s="916" t="s">
        <v>1692</v>
      </c>
      <c r="C164" s="917">
        <v>13987</v>
      </c>
      <c r="D164" s="493"/>
      <c r="E164" s="918"/>
    </row>
    <row r="165" spans="1:5" x14ac:dyDescent="0.2">
      <c r="A165" s="470" t="s">
        <v>1711</v>
      </c>
      <c r="B165" s="916" t="s">
        <v>1691</v>
      </c>
      <c r="C165" s="917">
        <v>5756</v>
      </c>
      <c r="D165" s="493" t="s">
        <v>1712</v>
      </c>
      <c r="E165" s="918"/>
    </row>
    <row r="166" spans="1:5" x14ac:dyDescent="0.2">
      <c r="A166" s="470" t="s">
        <v>1713</v>
      </c>
      <c r="B166" s="916" t="s">
        <v>1692</v>
      </c>
      <c r="C166" s="917">
        <v>8243</v>
      </c>
      <c r="D166" s="493" t="s">
        <v>1714</v>
      </c>
      <c r="E166" s="918"/>
    </row>
    <row r="167" spans="1:5" x14ac:dyDescent="0.2">
      <c r="A167" s="470" t="s">
        <v>1715</v>
      </c>
      <c r="B167" s="916"/>
      <c r="C167" s="919"/>
      <c r="D167" s="493" t="s">
        <v>1716</v>
      </c>
    </row>
    <row r="168" spans="1:5" x14ac:dyDescent="0.2">
      <c r="A168" s="470" t="s">
        <v>1717</v>
      </c>
      <c r="B168" s="916" t="s">
        <v>1691</v>
      </c>
      <c r="C168" s="917">
        <v>401</v>
      </c>
      <c r="D168" s="493" t="s">
        <v>1718</v>
      </c>
      <c r="E168" s="918"/>
    </row>
    <row r="169" spans="1:5" x14ac:dyDescent="0.2">
      <c r="A169" s="470" t="s">
        <v>1719</v>
      </c>
      <c r="B169" s="916" t="s">
        <v>1692</v>
      </c>
      <c r="C169" s="917">
        <v>729</v>
      </c>
      <c r="D169" s="493" t="s">
        <v>1714</v>
      </c>
      <c r="E169" s="918"/>
    </row>
    <row r="170" spans="1:5" x14ac:dyDescent="0.2">
      <c r="A170" s="470" t="s">
        <v>1720</v>
      </c>
      <c r="B170" s="916" t="s">
        <v>1691</v>
      </c>
      <c r="C170" s="917">
        <v>1801</v>
      </c>
      <c r="D170" s="493" t="s">
        <v>1721</v>
      </c>
      <c r="E170" s="918"/>
    </row>
    <row r="171" spans="1:5" x14ac:dyDescent="0.2">
      <c r="A171" s="470" t="s">
        <v>1722</v>
      </c>
      <c r="B171" s="916" t="s">
        <v>1692</v>
      </c>
      <c r="C171" s="917">
        <v>934</v>
      </c>
      <c r="D171" s="493" t="s">
        <v>1723</v>
      </c>
      <c r="E171" s="918"/>
    </row>
    <row r="172" spans="1:5" x14ac:dyDescent="0.2">
      <c r="A172" s="470" t="s">
        <v>1724</v>
      </c>
      <c r="B172" s="916" t="s">
        <v>1691</v>
      </c>
      <c r="C172" s="917">
        <v>783</v>
      </c>
      <c r="D172" s="493" t="s">
        <v>1725</v>
      </c>
      <c r="E172" s="918"/>
    </row>
    <row r="173" spans="1:5" x14ac:dyDescent="0.2">
      <c r="A173" s="470" t="s">
        <v>1713</v>
      </c>
      <c r="B173" s="916" t="s">
        <v>1692</v>
      </c>
      <c r="C173" s="917">
        <v>1790</v>
      </c>
      <c r="D173" s="493" t="s">
        <v>1726</v>
      </c>
      <c r="E173" s="918"/>
    </row>
    <row r="174" spans="1:5" x14ac:dyDescent="0.2">
      <c r="A174" s="470" t="s">
        <v>1727</v>
      </c>
      <c r="B174" s="916" t="s">
        <v>1691</v>
      </c>
      <c r="C174" s="917">
        <v>3603</v>
      </c>
      <c r="D174" s="493" t="s">
        <v>1728</v>
      </c>
      <c r="E174" s="918"/>
    </row>
    <row r="175" spans="1:5" x14ac:dyDescent="0.2">
      <c r="A175" s="470" t="s">
        <v>1729</v>
      </c>
      <c r="B175" s="916" t="s">
        <v>1692</v>
      </c>
      <c r="C175" s="917">
        <v>5733</v>
      </c>
      <c r="D175" s="493" t="s">
        <v>1730</v>
      </c>
      <c r="E175" s="918"/>
    </row>
    <row r="176" spans="1:5" x14ac:dyDescent="0.2">
      <c r="A176" s="470" t="s">
        <v>1731</v>
      </c>
      <c r="B176" s="916" t="s">
        <v>1691</v>
      </c>
      <c r="C176" s="917">
        <v>1099</v>
      </c>
      <c r="D176" s="493" t="s">
        <v>1732</v>
      </c>
      <c r="E176" s="918"/>
    </row>
    <row r="177" spans="1:5" x14ac:dyDescent="0.2">
      <c r="A177" s="470" t="s">
        <v>1733</v>
      </c>
      <c r="B177" s="916" t="s">
        <v>1692</v>
      </c>
      <c r="C177" s="917">
        <v>1364</v>
      </c>
      <c r="D177" s="493" t="s">
        <v>1734</v>
      </c>
      <c r="E177" s="918"/>
    </row>
    <row r="178" spans="1:5" x14ac:dyDescent="0.2">
      <c r="A178" s="470" t="s">
        <v>1735</v>
      </c>
      <c r="B178" s="916"/>
      <c r="C178" s="920"/>
      <c r="D178" s="493" t="s">
        <v>1736</v>
      </c>
    </row>
    <row r="179" spans="1:5" x14ac:dyDescent="0.2">
      <c r="A179" s="470" t="s">
        <v>1737</v>
      </c>
      <c r="B179" s="916" t="s">
        <v>1691</v>
      </c>
      <c r="C179" s="917">
        <v>639</v>
      </c>
      <c r="D179" s="493" t="s">
        <v>1738</v>
      </c>
    </row>
    <row r="180" spans="1:5" x14ac:dyDescent="0.2">
      <c r="A180" s="470" t="s">
        <v>1739</v>
      </c>
      <c r="B180" s="916" t="s">
        <v>1692</v>
      </c>
      <c r="C180" s="917">
        <v>1671</v>
      </c>
      <c r="D180" s="493" t="s">
        <v>1740</v>
      </c>
      <c r="E180" s="918"/>
    </row>
    <row r="181" spans="1:5" x14ac:dyDescent="0.2">
      <c r="A181" s="470" t="s">
        <v>1741</v>
      </c>
      <c r="B181" s="916" t="s">
        <v>1691</v>
      </c>
      <c r="C181" s="917">
        <v>7770</v>
      </c>
      <c r="D181" s="493" t="s">
        <v>1742</v>
      </c>
      <c r="E181" s="918"/>
    </row>
    <row r="182" spans="1:5" x14ac:dyDescent="0.2">
      <c r="A182" s="470" t="s">
        <v>1729</v>
      </c>
      <c r="B182" s="916" t="s">
        <v>1692</v>
      </c>
      <c r="C182" s="917">
        <v>12752</v>
      </c>
      <c r="D182" s="493" t="s">
        <v>1743</v>
      </c>
      <c r="E182" s="918"/>
    </row>
    <row r="183" spans="1:5" x14ac:dyDescent="0.2">
      <c r="A183" s="470" t="s">
        <v>1744</v>
      </c>
      <c r="B183" s="916"/>
      <c r="C183" s="919"/>
      <c r="D183" s="493" t="s">
        <v>1745</v>
      </c>
    </row>
    <row r="184" spans="1:5" x14ac:dyDescent="0.2">
      <c r="A184" s="470" t="s">
        <v>1746</v>
      </c>
      <c r="B184" s="916"/>
      <c r="C184" s="919"/>
      <c r="D184" s="493" t="s">
        <v>1747</v>
      </c>
    </row>
    <row r="185" spans="1:5" x14ac:dyDescent="0.2">
      <c r="A185" s="470" t="s">
        <v>1748</v>
      </c>
      <c r="B185" s="916" t="s">
        <v>1691</v>
      </c>
      <c r="C185" s="917">
        <v>25998</v>
      </c>
      <c r="D185" s="493" t="s">
        <v>1749</v>
      </c>
      <c r="E185" s="918"/>
    </row>
    <row r="186" spans="1:5" x14ac:dyDescent="0.2">
      <c r="A186" s="470" t="s">
        <v>1750</v>
      </c>
      <c r="B186" s="916" t="s">
        <v>1692</v>
      </c>
      <c r="C186" s="917">
        <v>32353</v>
      </c>
      <c r="D186" s="493" t="s">
        <v>1751</v>
      </c>
      <c r="E186" s="918"/>
    </row>
    <row r="187" spans="1:5" x14ac:dyDescent="0.2">
      <c r="A187" s="470" t="s">
        <v>1752</v>
      </c>
      <c r="B187" s="916" t="s">
        <v>1691</v>
      </c>
      <c r="C187" s="917">
        <v>17606</v>
      </c>
      <c r="D187" s="493" t="s">
        <v>1753</v>
      </c>
      <c r="E187" s="918"/>
    </row>
    <row r="188" spans="1:5" x14ac:dyDescent="0.2">
      <c r="A188" s="470" t="s">
        <v>1754</v>
      </c>
      <c r="B188" s="916" t="s">
        <v>1692</v>
      </c>
      <c r="C188" s="917">
        <v>13919</v>
      </c>
      <c r="D188" s="493" t="s">
        <v>1755</v>
      </c>
      <c r="E188" s="918"/>
    </row>
    <row r="189" spans="1:5" x14ac:dyDescent="0.2">
      <c r="A189" s="470" t="s">
        <v>1756</v>
      </c>
      <c r="B189" s="916"/>
      <c r="C189" s="919"/>
      <c r="D189" s="493" t="s">
        <v>1757</v>
      </c>
    </row>
    <row r="190" spans="1:5" x14ac:dyDescent="0.2">
      <c r="A190" s="470" t="s">
        <v>1758</v>
      </c>
      <c r="B190" s="916"/>
      <c r="C190" s="919"/>
      <c r="D190" s="493" t="s">
        <v>1759</v>
      </c>
    </row>
    <row r="191" spans="1:5" x14ac:dyDescent="0.2">
      <c r="A191" s="470" t="s">
        <v>1760</v>
      </c>
      <c r="B191" s="916"/>
      <c r="C191" s="919"/>
      <c r="D191" s="493" t="s">
        <v>1761</v>
      </c>
    </row>
    <row r="192" spans="1:5" x14ac:dyDescent="0.2">
      <c r="A192" s="470" t="s">
        <v>1762</v>
      </c>
      <c r="B192" s="916" t="s">
        <v>1691</v>
      </c>
      <c r="C192" s="917">
        <v>2956</v>
      </c>
      <c r="D192" s="493" t="s">
        <v>1763</v>
      </c>
      <c r="E192" s="918"/>
    </row>
    <row r="193" spans="1:5" x14ac:dyDescent="0.2">
      <c r="A193" s="470" t="s">
        <v>1764</v>
      </c>
      <c r="B193" s="916" t="s">
        <v>1692</v>
      </c>
      <c r="C193" s="917">
        <v>3095</v>
      </c>
      <c r="D193" s="493" t="s">
        <v>1765</v>
      </c>
      <c r="E193" s="918"/>
    </row>
    <row r="194" spans="1:5" x14ac:dyDescent="0.2">
      <c r="A194" s="470" t="s">
        <v>1766</v>
      </c>
      <c r="B194" s="916" t="s">
        <v>1691</v>
      </c>
      <c r="C194" s="917">
        <v>3199</v>
      </c>
      <c r="D194" s="493" t="s">
        <v>1767</v>
      </c>
      <c r="E194" s="918"/>
    </row>
    <row r="195" spans="1:5" x14ac:dyDescent="0.2">
      <c r="A195" s="470" t="s">
        <v>1768</v>
      </c>
      <c r="B195" s="916" t="s">
        <v>1692</v>
      </c>
      <c r="C195" s="917">
        <v>3157</v>
      </c>
      <c r="D195" s="493" t="s">
        <v>1769</v>
      </c>
      <c r="E195" s="918"/>
    </row>
    <row r="196" spans="1:5" x14ac:dyDescent="0.2">
      <c r="A196" s="470" t="s">
        <v>1770</v>
      </c>
      <c r="B196" s="916" t="s">
        <v>1691</v>
      </c>
      <c r="C196" s="917">
        <v>1657</v>
      </c>
      <c r="D196" s="493" t="s">
        <v>1771</v>
      </c>
      <c r="E196" s="918"/>
    </row>
    <row r="197" spans="1:5" x14ac:dyDescent="0.2">
      <c r="A197" s="470" t="s">
        <v>1772</v>
      </c>
      <c r="B197" s="916" t="s">
        <v>1692</v>
      </c>
      <c r="C197" s="917">
        <v>1424</v>
      </c>
      <c r="D197" s="493" t="s">
        <v>1773</v>
      </c>
      <c r="E197" s="918"/>
    </row>
    <row r="198" spans="1:5" ht="8.25" customHeight="1" x14ac:dyDescent="0.2"/>
    <row r="199" spans="1:5" s="415" customFormat="1" ht="12" customHeight="1" x14ac:dyDescent="0.2">
      <c r="A199" s="434" t="s">
        <v>1774</v>
      </c>
    </row>
    <row r="200" spans="1:5" s="415" customFormat="1" ht="12" customHeight="1" x14ac:dyDescent="0.2">
      <c r="A200" s="446" t="s">
        <v>1775</v>
      </c>
    </row>
    <row r="201" spans="1:5" s="415" customFormat="1" ht="12" customHeight="1" x14ac:dyDescent="0.2">
      <c r="A201" s="510" t="s">
        <v>1616</v>
      </c>
    </row>
  </sheetData>
  <mergeCells count="20">
    <mergeCell ref="A38:D38"/>
    <mergeCell ref="A4:D4"/>
    <mergeCell ref="A5:D5"/>
    <mergeCell ref="A6:D6"/>
    <mergeCell ref="A7:D7"/>
    <mergeCell ref="B9:D9"/>
    <mergeCell ref="A144:C144"/>
    <mergeCell ref="B149:C149"/>
    <mergeCell ref="A73:D73"/>
    <mergeCell ref="A114:C114"/>
    <mergeCell ref="A118:A120"/>
    <mergeCell ref="B118:C118"/>
    <mergeCell ref="D118:D120"/>
    <mergeCell ref="A143:C143"/>
    <mergeCell ref="A21:C21"/>
    <mergeCell ref="A22:C22"/>
    <mergeCell ref="A23:D23"/>
    <mergeCell ref="A24:D24"/>
    <mergeCell ref="A1:E1"/>
    <mergeCell ref="A2:E2"/>
  </mergeCells>
  <pageMargins left="0.25" right="0.31496062992125984" top="0.31496062992125984" bottom="0.19685039370078741" header="0.15748031496062992" footer="0.1181102362204724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1" sqref="D1"/>
    </sheetView>
  </sheetViews>
  <sheetFormatPr defaultColWidth="9.140625" defaultRowHeight="12" x14ac:dyDescent="0.2"/>
  <cols>
    <col min="1" max="1" width="46.7109375" style="394" customWidth="1"/>
    <col min="2" max="2" width="10.7109375" style="394" customWidth="1"/>
    <col min="3" max="3" width="30.7109375" style="394" customWidth="1"/>
    <col min="4" max="5" width="10.7109375" style="394" customWidth="1"/>
    <col min="6" max="16384" width="9.140625" style="394"/>
  </cols>
  <sheetData>
    <row r="1" spans="1:8" ht="12.75" x14ac:dyDescent="0.2">
      <c r="A1" s="1879" t="s">
        <v>2572</v>
      </c>
      <c r="B1" s="1879"/>
      <c r="C1" s="1879"/>
      <c r="D1" s="421"/>
    </row>
    <row r="2" spans="1:8" ht="12.75" x14ac:dyDescent="0.2">
      <c r="A2" s="1890" t="s">
        <v>2573</v>
      </c>
      <c r="B2" s="1890"/>
      <c r="C2" s="1890"/>
      <c r="D2" s="421"/>
    </row>
    <row r="5" spans="1:8" s="392" customFormat="1" ht="13.5" x14ac:dyDescent="0.2">
      <c r="A5" s="421" t="s">
        <v>2574</v>
      </c>
      <c r="B5" s="421"/>
      <c r="C5" s="421"/>
      <c r="D5" s="421"/>
    </row>
    <row r="6" spans="1:8" s="392" customFormat="1" ht="13.5" x14ac:dyDescent="0.2">
      <c r="A6" s="536" t="s">
        <v>2575</v>
      </c>
      <c r="B6" s="536"/>
      <c r="C6" s="536"/>
      <c r="D6" s="536"/>
    </row>
    <row r="7" spans="1:8" s="392" customFormat="1" ht="12.75" x14ac:dyDescent="0.2">
      <c r="A7" s="394"/>
      <c r="B7" s="394"/>
      <c r="C7" s="394"/>
      <c r="D7" s="394"/>
    </row>
    <row r="8" spans="1:8" s="392" customFormat="1" ht="12.75" x14ac:dyDescent="0.2">
      <c r="A8" s="416" t="s">
        <v>1810</v>
      </c>
      <c r="B8" s="560"/>
      <c r="C8" s="560"/>
      <c r="D8" s="560"/>
    </row>
    <row r="9" spans="1:8" s="392" customFormat="1" ht="4.5" customHeight="1" thickBot="1" x14ac:dyDescent="0.25">
      <c r="A9" s="393"/>
      <c r="B9" s="393"/>
      <c r="C9" s="394"/>
      <c r="D9" s="394"/>
    </row>
    <row r="10" spans="1:8" s="392" customFormat="1" ht="18" customHeight="1" thickTop="1" x14ac:dyDescent="0.2">
      <c r="A10" s="1797" t="s">
        <v>1517</v>
      </c>
      <c r="B10" s="1798" t="s">
        <v>2601</v>
      </c>
      <c r="C10" s="936" t="s">
        <v>1518</v>
      </c>
    </row>
    <row r="11" spans="1:8" s="392" customFormat="1" ht="18" customHeight="1" x14ac:dyDescent="0.2">
      <c r="A11" s="1799" t="s">
        <v>3</v>
      </c>
      <c r="B11" s="1808">
        <v>447479.9</v>
      </c>
      <c r="C11" s="1784" t="s">
        <v>3</v>
      </c>
      <c r="D11" s="616"/>
      <c r="H11" s="616"/>
    </row>
    <row r="12" spans="1:8" s="392" customFormat="1" ht="18" customHeight="1" x14ac:dyDescent="0.2">
      <c r="A12" s="1804"/>
      <c r="B12" s="1809"/>
      <c r="C12" s="879"/>
      <c r="D12" s="616"/>
      <c r="H12" s="616"/>
    </row>
    <row r="13" spans="1:8" s="392" customFormat="1" ht="12.75" x14ac:dyDescent="0.2">
      <c r="A13" s="1801" t="s">
        <v>1281</v>
      </c>
      <c r="B13" s="1810">
        <v>153940.9</v>
      </c>
      <c r="C13" s="751" t="s">
        <v>1282</v>
      </c>
      <c r="D13" s="394"/>
      <c r="H13" s="1785"/>
    </row>
    <row r="14" spans="1:8" s="392" customFormat="1" ht="12.75" x14ac:dyDescent="0.2">
      <c r="A14" s="1801" t="s">
        <v>1285</v>
      </c>
      <c r="B14" s="1810">
        <v>213182.7</v>
      </c>
      <c r="C14" s="751" t="s">
        <v>1286</v>
      </c>
      <c r="D14" s="394"/>
      <c r="H14" s="394"/>
    </row>
    <row r="15" spans="1:8" s="392" customFormat="1" ht="12.75" x14ac:dyDescent="0.2">
      <c r="A15" s="1805" t="s">
        <v>2576</v>
      </c>
      <c r="B15" s="1811">
        <v>80356.3</v>
      </c>
      <c r="C15" s="939" t="s">
        <v>2577</v>
      </c>
      <c r="D15" s="771"/>
      <c r="H15" s="394"/>
    </row>
    <row r="16" spans="1:8" s="392" customFormat="1" ht="5.25" customHeight="1" x14ac:dyDescent="0.2">
      <c r="A16" s="394"/>
      <c r="B16" s="394"/>
      <c r="C16" s="394"/>
      <c r="H16" s="394"/>
    </row>
    <row r="17" spans="1:8" s="415" customFormat="1" ht="12.75" customHeight="1" x14ac:dyDescent="0.2">
      <c r="A17" s="1786" t="s">
        <v>1801</v>
      </c>
      <c r="H17" s="394"/>
    </row>
    <row r="18" spans="1:8" s="415" customFormat="1" ht="12.75" customHeight="1" x14ac:dyDescent="0.2">
      <c r="A18" s="1806" t="s">
        <v>2602</v>
      </c>
    </row>
    <row r="19" spans="1:8" s="415" customFormat="1" ht="12.75" customHeight="1" x14ac:dyDescent="0.2">
      <c r="A19" s="781" t="s">
        <v>2578</v>
      </c>
      <c r="G19" s="1787"/>
    </row>
    <row r="20" spans="1:8" s="415" customFormat="1" ht="12.75" customHeight="1" x14ac:dyDescent="0.2">
      <c r="A20" s="753" t="s">
        <v>2579</v>
      </c>
      <c r="G20" s="394"/>
    </row>
    <row r="21" spans="1:8" s="415" customFormat="1" ht="12.75" customHeight="1" x14ac:dyDescent="0.2">
      <c r="A21" s="1807" t="s">
        <v>2603</v>
      </c>
    </row>
    <row r="22" spans="1:8" s="415" customFormat="1" ht="12.75" customHeight="1" x14ac:dyDescent="0.2">
      <c r="A22" s="781" t="s">
        <v>2604</v>
      </c>
      <c r="G22" s="394"/>
    </row>
    <row r="23" spans="1:8" s="415" customFormat="1" ht="12.75" customHeight="1" x14ac:dyDescent="0.2">
      <c r="A23" s="515"/>
    </row>
    <row r="35" spans="1:10" x14ac:dyDescent="0.2">
      <c r="A35" s="1781" t="s">
        <v>2580</v>
      </c>
      <c r="B35" s="421"/>
      <c r="C35" s="1782"/>
    </row>
    <row r="36" spans="1:10" x14ac:dyDescent="0.2">
      <c r="A36" s="1781" t="s">
        <v>2581</v>
      </c>
      <c r="B36" s="421"/>
      <c r="C36" s="1782"/>
    </row>
    <row r="37" spans="1:10" x14ac:dyDescent="0.2">
      <c r="A37" s="563" t="s">
        <v>2582</v>
      </c>
      <c r="B37" s="421"/>
      <c r="C37" s="1782"/>
    </row>
    <row r="38" spans="1:10" x14ac:dyDescent="0.2">
      <c r="A38" s="563" t="s">
        <v>2583</v>
      </c>
      <c r="B38" s="421"/>
      <c r="C38" s="1782"/>
    </row>
    <row r="39" spans="1:10" x14ac:dyDescent="0.2">
      <c r="A39" s="421"/>
      <c r="B39" s="421"/>
      <c r="C39" s="1782"/>
    </row>
    <row r="40" spans="1:10" ht="12.75" thickBot="1" x14ac:dyDescent="0.25">
      <c r="A40" s="1783" t="s">
        <v>2597</v>
      </c>
      <c r="B40" s="451"/>
      <c r="C40" s="1796" t="s">
        <v>2598</v>
      </c>
      <c r="D40" s="538"/>
    </row>
    <row r="41" spans="1:10" ht="16.5" customHeight="1" thickTop="1" x14ac:dyDescent="0.2">
      <c r="A41" s="1797" t="s">
        <v>1517</v>
      </c>
      <c r="B41" s="1798">
        <v>2024</v>
      </c>
      <c r="C41" s="936" t="s">
        <v>1518</v>
      </c>
      <c r="D41" s="594"/>
    </row>
    <row r="42" spans="1:10" ht="18" customHeight="1" x14ac:dyDescent="0.2">
      <c r="A42" s="1799" t="s">
        <v>3</v>
      </c>
      <c r="B42" s="1800" t="s">
        <v>2584</v>
      </c>
      <c r="C42" s="1784" t="s">
        <v>3</v>
      </c>
      <c r="D42" s="840"/>
      <c r="H42" s="1789"/>
      <c r="I42" s="1790"/>
      <c r="J42" s="1791"/>
    </row>
    <row r="43" spans="1:10" x14ac:dyDescent="0.2">
      <c r="A43" s="1801" t="s">
        <v>2585</v>
      </c>
      <c r="B43" s="1802"/>
      <c r="C43" s="751" t="s">
        <v>2586</v>
      </c>
      <c r="F43" s="1792"/>
      <c r="H43" s="1793"/>
      <c r="I43" s="1794"/>
      <c r="J43" s="1795"/>
    </row>
    <row r="44" spans="1:10" x14ac:dyDescent="0.2">
      <c r="A44" s="1801" t="s">
        <v>2587</v>
      </c>
      <c r="B44" s="1802" t="s">
        <v>1537</v>
      </c>
      <c r="C44" s="751" t="s">
        <v>1706</v>
      </c>
      <c r="D44" s="843"/>
      <c r="F44" s="1792"/>
      <c r="H44" s="1793"/>
      <c r="I44" s="1794"/>
      <c r="J44" s="1795"/>
    </row>
    <row r="45" spans="1:10" x14ac:dyDescent="0.2">
      <c r="A45" s="1801" t="s">
        <v>2588</v>
      </c>
      <c r="B45" s="1802" t="s">
        <v>2589</v>
      </c>
      <c r="C45" s="751" t="s">
        <v>2590</v>
      </c>
      <c r="D45" s="843"/>
      <c r="F45" s="1792"/>
      <c r="H45" s="1793"/>
      <c r="I45" s="1794"/>
      <c r="J45" s="1795"/>
    </row>
    <row r="46" spans="1:10" x14ac:dyDescent="0.2">
      <c r="A46" s="1801" t="s">
        <v>2591</v>
      </c>
      <c r="B46" s="1802"/>
      <c r="C46" s="751" t="s">
        <v>2592</v>
      </c>
      <c r="H46" s="1793"/>
      <c r="I46" s="1794"/>
      <c r="J46" s="1795"/>
    </row>
    <row r="47" spans="1:10" x14ac:dyDescent="0.2">
      <c r="A47" s="1801" t="s">
        <v>2593</v>
      </c>
      <c r="B47" s="1803" t="s">
        <v>2594</v>
      </c>
      <c r="C47" s="751" t="s">
        <v>2595</v>
      </c>
      <c r="D47" s="528"/>
      <c r="H47" s="1793"/>
      <c r="I47" s="1794"/>
      <c r="J47" s="1795"/>
    </row>
    <row r="48" spans="1:10" ht="12" customHeight="1" x14ac:dyDescent="0.2">
      <c r="A48" s="1788"/>
      <c r="B48" s="1788"/>
      <c r="C48" s="1788"/>
    </row>
    <row r="49" spans="1:3" ht="12.75" customHeight="1" x14ac:dyDescent="0.2">
      <c r="A49" s="559" t="s">
        <v>2599</v>
      </c>
      <c r="B49" s="1788"/>
      <c r="C49" s="1788"/>
    </row>
    <row r="50" spans="1:3" ht="12.75" x14ac:dyDescent="0.2">
      <c r="A50" s="802" t="s">
        <v>2600</v>
      </c>
      <c r="B50" s="1788"/>
      <c r="C50" s="1788"/>
    </row>
    <row r="51" spans="1:3" ht="13.5" x14ac:dyDescent="0.2">
      <c r="A51" s="886"/>
    </row>
  </sheetData>
  <mergeCells count="2">
    <mergeCell ref="A1:C1"/>
    <mergeCell ref="A2:C2"/>
  </mergeCells>
  <pageMargins left="0.76" right="0.3" top="0.57999999999999996" bottom="0.67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5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31.42578125" style="40" customWidth="1"/>
    <col min="2" max="2" width="39" style="40" customWidth="1"/>
    <col min="3" max="3" width="28.7109375" style="40" customWidth="1"/>
    <col min="4" max="16384" width="9.140625" style="3"/>
  </cols>
  <sheetData>
    <row r="1" spans="1:3" x14ac:dyDescent="0.2">
      <c r="B1" s="1" t="s">
        <v>2514</v>
      </c>
      <c r="C1" s="2"/>
    </row>
    <row r="2" spans="1:3" x14ac:dyDescent="0.2">
      <c r="B2" s="1688" t="s">
        <v>2515</v>
      </c>
      <c r="C2" s="4"/>
    </row>
    <row r="3" spans="1:3" x14ac:dyDescent="0.2">
      <c r="A3" s="4"/>
      <c r="B3" s="4"/>
      <c r="C3" s="4"/>
    </row>
    <row r="4" spans="1:3" x14ac:dyDescent="0.2">
      <c r="A4" s="5" t="s">
        <v>0</v>
      </c>
      <c r="B4" s="5"/>
      <c r="C4" s="5"/>
    </row>
    <row r="5" spans="1:3" s="8" customFormat="1" ht="13.5" x14ac:dyDescent="0.2">
      <c r="A5" s="6" t="s">
        <v>1</v>
      </c>
      <c r="B5" s="6"/>
      <c r="C5" s="6"/>
    </row>
    <row r="6" spans="1:3" s="8" customFormat="1" ht="8.1" customHeight="1" x14ac:dyDescent="0.2">
      <c r="A6" s="6"/>
      <c r="B6" s="6"/>
      <c r="C6" s="6"/>
    </row>
    <row r="7" spans="1:3" ht="13.5" thickBot="1" x14ac:dyDescent="0.25">
      <c r="A7" s="9" t="s">
        <v>2</v>
      </c>
      <c r="B7" s="10"/>
      <c r="C7" s="11"/>
    </row>
    <row r="8" spans="1:3" s="15" customFormat="1" ht="18" customHeight="1" thickTop="1" x14ac:dyDescent="0.2">
      <c r="A8" s="13"/>
      <c r="B8" s="1647" t="s">
        <v>207</v>
      </c>
      <c r="C8" s="14"/>
    </row>
    <row r="9" spans="1:3" s="15" customFormat="1" ht="18" customHeight="1" x14ac:dyDescent="0.2">
      <c r="A9" s="16" t="s">
        <v>3</v>
      </c>
      <c r="B9" s="1654">
        <v>19067576</v>
      </c>
      <c r="C9" s="17" t="s">
        <v>3</v>
      </c>
    </row>
    <row r="10" spans="1:3" s="15" customFormat="1" ht="6.75" customHeight="1" x14ac:dyDescent="0.2">
      <c r="A10" s="18"/>
      <c r="B10" s="1654"/>
      <c r="C10" s="19"/>
    </row>
    <row r="11" spans="1:3" x14ac:dyDescent="0.2">
      <c r="A11" s="18" t="s">
        <v>4</v>
      </c>
      <c r="B11" s="1651"/>
      <c r="C11" s="20" t="s">
        <v>5</v>
      </c>
    </row>
    <row r="12" spans="1:3" x14ac:dyDescent="0.2">
      <c r="A12" s="21" t="s">
        <v>6</v>
      </c>
      <c r="B12" s="1649">
        <v>9271370</v>
      </c>
      <c r="C12" s="22" t="s">
        <v>7</v>
      </c>
    </row>
    <row r="13" spans="1:3" x14ac:dyDescent="0.2">
      <c r="A13" s="21" t="s">
        <v>8</v>
      </c>
      <c r="B13" s="1649">
        <v>9796206</v>
      </c>
      <c r="C13" s="22" t="s">
        <v>9</v>
      </c>
    </row>
    <row r="14" spans="1:3" ht="3.95" customHeight="1" x14ac:dyDescent="0.2">
      <c r="A14" s="21"/>
      <c r="B14" s="1651"/>
      <c r="C14" s="23"/>
    </row>
    <row r="15" spans="1:3" x14ac:dyDescent="0.2">
      <c r="A15" s="18" t="s">
        <v>10</v>
      </c>
      <c r="B15" s="1651"/>
      <c r="C15" s="20" t="s">
        <v>11</v>
      </c>
    </row>
    <row r="16" spans="1:3" x14ac:dyDescent="0.2">
      <c r="A16" s="21" t="s">
        <v>12</v>
      </c>
      <c r="B16" s="1653">
        <v>3033139</v>
      </c>
      <c r="C16" s="22" t="s">
        <v>13</v>
      </c>
    </row>
    <row r="17" spans="1:3" x14ac:dyDescent="0.2">
      <c r="A17" s="21" t="s">
        <v>14</v>
      </c>
      <c r="B17" s="1653">
        <v>11136220</v>
      </c>
      <c r="C17" s="22" t="s">
        <v>15</v>
      </c>
    </row>
    <row r="18" spans="1:3" x14ac:dyDescent="0.2">
      <c r="A18" s="21" t="s">
        <v>16</v>
      </c>
      <c r="B18" s="1653">
        <v>4898217</v>
      </c>
      <c r="C18" s="22" t="s">
        <v>17</v>
      </c>
    </row>
    <row r="19" spans="1:3" ht="3.95" customHeight="1" x14ac:dyDescent="0.2">
      <c r="A19" s="21"/>
      <c r="B19" s="1651"/>
      <c r="C19" s="23"/>
    </row>
    <row r="20" spans="1:3" x14ac:dyDescent="0.2">
      <c r="A20" s="18" t="s">
        <v>18</v>
      </c>
      <c r="B20" s="1651"/>
      <c r="C20" s="20" t="s">
        <v>19</v>
      </c>
    </row>
    <row r="21" spans="1:3" x14ac:dyDescent="0.2">
      <c r="A21" s="21" t="s">
        <v>20</v>
      </c>
      <c r="B21" s="1652">
        <v>9896535</v>
      </c>
      <c r="C21" s="22" t="s">
        <v>20</v>
      </c>
    </row>
    <row r="22" spans="1:3" ht="12" customHeight="1" x14ac:dyDescent="0.2">
      <c r="A22" s="24" t="s">
        <v>21</v>
      </c>
      <c r="B22" s="1652">
        <v>9171041</v>
      </c>
      <c r="C22" s="25" t="s">
        <v>21</v>
      </c>
    </row>
    <row r="23" spans="1:3" ht="12" customHeight="1" x14ac:dyDescent="0.2">
      <c r="A23" s="26"/>
      <c r="B23" s="27"/>
      <c r="C23" s="27"/>
    </row>
    <row r="24" spans="1:3" s="31" customFormat="1" ht="12" customHeight="1" x14ac:dyDescent="0.2">
      <c r="A24" s="29" t="s">
        <v>22</v>
      </c>
      <c r="B24" s="30"/>
      <c r="C24" s="30"/>
    </row>
    <row r="25" spans="1:3" s="31" customFormat="1" ht="12.6" customHeight="1" x14ac:dyDescent="0.2">
      <c r="A25" s="32"/>
      <c r="B25" s="30"/>
      <c r="C25" s="30"/>
    </row>
    <row r="26" spans="1:3" s="31" customFormat="1" ht="12.6" customHeight="1" x14ac:dyDescent="0.2">
      <c r="A26" s="32"/>
      <c r="B26" s="30"/>
      <c r="C26" s="30"/>
    </row>
    <row r="27" spans="1:3" x14ac:dyDescent="0.2">
      <c r="A27" s="33"/>
      <c r="B27" s="27"/>
      <c r="C27" s="27"/>
    </row>
    <row r="28" spans="1:3" x14ac:dyDescent="0.2">
      <c r="A28" s="33"/>
      <c r="B28" s="27"/>
      <c r="C28" s="27"/>
    </row>
    <row r="29" spans="1:3" x14ac:dyDescent="0.2">
      <c r="A29" s="33"/>
      <c r="B29" s="27"/>
      <c r="C29" s="27"/>
    </row>
    <row r="30" spans="1:3" x14ac:dyDescent="0.2">
      <c r="A30" s="5" t="s">
        <v>23</v>
      </c>
      <c r="B30" s="5"/>
      <c r="C30" s="5"/>
    </row>
    <row r="31" spans="1:3" s="8" customFormat="1" ht="13.5" x14ac:dyDescent="0.2">
      <c r="A31" s="1843" t="s">
        <v>24</v>
      </c>
      <c r="B31" s="1843"/>
      <c r="C31" s="1843"/>
    </row>
    <row r="32" spans="1:3" s="8" customFormat="1" ht="8.1" customHeight="1" x14ac:dyDescent="0.2">
      <c r="A32" s="34"/>
      <c r="B32" s="34"/>
      <c r="C32" s="34"/>
    </row>
    <row r="33" spans="1:3" ht="13.5" thickBot="1" x14ac:dyDescent="0.25">
      <c r="A33" s="9" t="s">
        <v>2</v>
      </c>
      <c r="B33" s="10"/>
      <c r="C33" s="11"/>
    </row>
    <row r="34" spans="1:3" s="15" customFormat="1" ht="18" customHeight="1" thickTop="1" x14ac:dyDescent="0.2">
      <c r="A34" s="13"/>
      <c r="B34" s="1647" t="s">
        <v>208</v>
      </c>
      <c r="C34" s="35"/>
    </row>
    <row r="35" spans="1:3" s="15" customFormat="1" ht="18" customHeight="1" x14ac:dyDescent="0.2">
      <c r="A35" s="16" t="s">
        <v>3</v>
      </c>
      <c r="B35" s="1650">
        <v>21778957</v>
      </c>
      <c r="C35" s="36" t="s">
        <v>3</v>
      </c>
    </row>
    <row r="36" spans="1:3" x14ac:dyDescent="0.2">
      <c r="A36" s="18" t="s">
        <v>4</v>
      </c>
      <c r="B36" s="1651"/>
      <c r="C36" s="37" t="s">
        <v>5</v>
      </c>
    </row>
    <row r="37" spans="1:3" x14ac:dyDescent="0.2">
      <c r="A37" s="21" t="s">
        <v>6</v>
      </c>
      <c r="B37" s="1652">
        <v>10623864</v>
      </c>
      <c r="C37" s="38" t="s">
        <v>7</v>
      </c>
    </row>
    <row r="38" spans="1:3" x14ac:dyDescent="0.2">
      <c r="A38" s="21" t="s">
        <v>8</v>
      </c>
      <c r="B38" s="1652">
        <v>11155093</v>
      </c>
      <c r="C38" s="38" t="s">
        <v>9</v>
      </c>
    </row>
    <row r="39" spans="1:3" ht="3.95" customHeight="1" x14ac:dyDescent="0.2">
      <c r="A39" s="21"/>
      <c r="B39" s="1651"/>
      <c r="C39" s="38"/>
    </row>
    <row r="40" spans="1:3" x14ac:dyDescent="0.2">
      <c r="A40" s="18" t="s">
        <v>10</v>
      </c>
      <c r="B40" s="1651"/>
      <c r="C40" s="37" t="s">
        <v>11</v>
      </c>
    </row>
    <row r="41" spans="1:3" x14ac:dyDescent="0.2">
      <c r="A41" s="21" t="s">
        <v>12</v>
      </c>
      <c r="B41" s="1653">
        <v>3075751</v>
      </c>
      <c r="C41" s="38" t="s">
        <v>13</v>
      </c>
    </row>
    <row r="42" spans="1:3" x14ac:dyDescent="0.2">
      <c r="A42" s="21" t="s">
        <v>14</v>
      </c>
      <c r="B42" s="1653">
        <v>13536132</v>
      </c>
      <c r="C42" s="38" t="s">
        <v>15</v>
      </c>
    </row>
    <row r="43" spans="1:3" x14ac:dyDescent="0.2">
      <c r="A43" s="21" t="s">
        <v>16</v>
      </c>
      <c r="B43" s="1649">
        <v>5167074</v>
      </c>
      <c r="C43" s="38" t="s">
        <v>17</v>
      </c>
    </row>
    <row r="44" spans="1:3" ht="3.95" customHeight="1" x14ac:dyDescent="0.2">
      <c r="A44" s="21"/>
      <c r="B44" s="1651"/>
      <c r="C44" s="38"/>
    </row>
    <row r="45" spans="1:3" x14ac:dyDescent="0.2">
      <c r="A45" s="18" t="s">
        <v>18</v>
      </c>
      <c r="B45" s="1651"/>
      <c r="C45" s="37" t="s">
        <v>19</v>
      </c>
    </row>
    <row r="46" spans="1:3" x14ac:dyDescent="0.2">
      <c r="A46" s="21" t="s">
        <v>20</v>
      </c>
      <c r="B46" s="1652">
        <v>12112813</v>
      </c>
      <c r="C46" s="38" t="s">
        <v>20</v>
      </c>
    </row>
    <row r="47" spans="1:3" ht="12" customHeight="1" x14ac:dyDescent="0.2">
      <c r="A47" s="24" t="s">
        <v>21</v>
      </c>
      <c r="B47" s="1651">
        <v>9666144</v>
      </c>
      <c r="C47" s="39" t="s">
        <v>21</v>
      </c>
    </row>
    <row r="48" spans="1:3" ht="12" customHeight="1" x14ac:dyDescent="0.2">
      <c r="A48" s="26"/>
    </row>
    <row r="49" spans="1:3" ht="12" customHeight="1" x14ac:dyDescent="0.2">
      <c r="A49" s="41" t="s">
        <v>25</v>
      </c>
      <c r="B49" s="27"/>
      <c r="C49" s="27"/>
    </row>
    <row r="50" spans="1:3" x14ac:dyDescent="0.2">
      <c r="A50" s="42"/>
      <c r="B50" s="27"/>
      <c r="C50" s="27"/>
    </row>
    <row r="51" spans="1:3" x14ac:dyDescent="0.2">
      <c r="A51" s="42"/>
      <c r="B51" s="27"/>
      <c r="C51" s="27"/>
    </row>
    <row r="52" spans="1:3" x14ac:dyDescent="0.2">
      <c r="A52" s="33"/>
      <c r="B52" s="27"/>
      <c r="C52" s="27"/>
    </row>
    <row r="53" spans="1:3" x14ac:dyDescent="0.2">
      <c r="A53" s="33"/>
      <c r="B53" s="27"/>
      <c r="C53" s="28"/>
    </row>
    <row r="54" spans="1:3" x14ac:dyDescent="0.2">
      <c r="A54" s="1816" t="s">
        <v>26</v>
      </c>
      <c r="B54" s="1816"/>
      <c r="C54" s="1816"/>
    </row>
    <row r="55" spans="1:3" ht="13.5" x14ac:dyDescent="0.2">
      <c r="A55" s="1821" t="s">
        <v>27</v>
      </c>
      <c r="B55" s="1821"/>
      <c r="C55" s="1821"/>
    </row>
    <row r="56" spans="1:3" ht="15" customHeight="1" x14ac:dyDescent="0.2">
      <c r="A56" s="44"/>
      <c r="B56" s="44"/>
      <c r="C56" s="44"/>
    </row>
    <row r="57" spans="1:3" ht="12" customHeight="1" thickBot="1" x14ac:dyDescent="0.25">
      <c r="A57" s="9" t="s">
        <v>28</v>
      </c>
      <c r="B57" s="45"/>
      <c r="C57" s="12"/>
    </row>
    <row r="58" spans="1:3" ht="18" customHeight="1" thickTop="1" x14ac:dyDescent="0.2">
      <c r="A58" s="46"/>
      <c r="B58" s="1647">
        <v>2024</v>
      </c>
      <c r="C58" s="48"/>
    </row>
    <row r="59" spans="1:3" ht="24" customHeight="1" x14ac:dyDescent="0.2">
      <c r="A59" s="21" t="s">
        <v>214</v>
      </c>
      <c r="B59" s="1648">
        <v>42.5</v>
      </c>
      <c r="C59" s="49" t="s">
        <v>215</v>
      </c>
    </row>
    <row r="60" spans="1:3" ht="29.45" customHeight="1" x14ac:dyDescent="0.2">
      <c r="A60" s="951" t="s">
        <v>216</v>
      </c>
      <c r="B60" s="1649">
        <v>42.7</v>
      </c>
      <c r="C60" s="1666" t="s">
        <v>217</v>
      </c>
    </row>
    <row r="61" spans="1:3" x14ac:dyDescent="0.2">
      <c r="A61" s="24"/>
      <c r="B61" s="51"/>
      <c r="C61" s="12"/>
    </row>
    <row r="62" spans="1:3" x14ac:dyDescent="0.2">
      <c r="A62" s="52" t="s">
        <v>29</v>
      </c>
      <c r="B62" s="53"/>
      <c r="C62" s="12"/>
    </row>
    <row r="63" spans="1:3" x14ac:dyDescent="0.2">
      <c r="A63" s="29" t="s">
        <v>30</v>
      </c>
      <c r="B63" s="53"/>
      <c r="C63" s="12"/>
    </row>
    <row r="64" spans="1:3" x14ac:dyDescent="0.2">
      <c r="A64" s="29"/>
      <c r="B64" s="53"/>
      <c r="C64" s="12"/>
    </row>
    <row r="65" spans="1:7" x14ac:dyDescent="0.2">
      <c r="A65" s="29"/>
      <c r="B65" s="53"/>
      <c r="C65" s="12"/>
    </row>
    <row r="66" spans="1:7" x14ac:dyDescent="0.2">
      <c r="A66" s="43" t="s">
        <v>31</v>
      </c>
      <c r="B66" s="43"/>
      <c r="C66" s="43"/>
    </row>
    <row r="67" spans="1:7" s="8" customFormat="1" x14ac:dyDescent="0.2">
      <c r="A67" s="1821" t="s">
        <v>32</v>
      </c>
      <c r="B67" s="1816"/>
      <c r="C67" s="1816"/>
    </row>
    <row r="68" spans="1:7" ht="8.1" customHeight="1" thickBot="1" x14ac:dyDescent="0.25">
      <c r="A68" s="45"/>
      <c r="B68" s="45"/>
    </row>
    <row r="69" spans="1:7" ht="18" customHeight="1" thickTop="1" x14ac:dyDescent="0.2">
      <c r="A69" s="13"/>
      <c r="B69" s="1636" t="s">
        <v>207</v>
      </c>
      <c r="C69" s="55"/>
    </row>
    <row r="70" spans="1:7" ht="6.95" customHeight="1" x14ac:dyDescent="0.2">
      <c r="A70" s="56"/>
      <c r="B70" s="57"/>
      <c r="C70" s="58"/>
    </row>
    <row r="71" spans="1:7" ht="12.95" customHeight="1" x14ac:dyDescent="0.2">
      <c r="B71" s="59" t="s">
        <v>33</v>
      </c>
      <c r="C71" s="60"/>
    </row>
    <row r="72" spans="1:7" ht="12.95" customHeight="1" x14ac:dyDescent="0.2">
      <c r="B72" s="61" t="s">
        <v>34</v>
      </c>
      <c r="C72" s="62"/>
    </row>
    <row r="73" spans="1:7" ht="6.95" customHeight="1" x14ac:dyDescent="0.2">
      <c r="B73" s="61"/>
      <c r="C73" s="62"/>
    </row>
    <row r="74" spans="1:7" ht="12.75" customHeight="1" x14ac:dyDescent="0.2">
      <c r="A74" s="24" t="s">
        <v>35</v>
      </c>
      <c r="B74" s="1633">
        <v>142613</v>
      </c>
      <c r="C74" s="25" t="s">
        <v>36</v>
      </c>
    </row>
    <row r="75" spans="1:7" ht="12.75" customHeight="1" x14ac:dyDescent="0.2">
      <c r="A75" s="24" t="s">
        <v>37</v>
      </c>
      <c r="B75" s="1633">
        <v>244443</v>
      </c>
      <c r="C75" s="25" t="s">
        <v>38</v>
      </c>
      <c r="G75" s="156"/>
    </row>
    <row r="76" spans="1:7" ht="12.75" customHeight="1" x14ac:dyDescent="0.2">
      <c r="A76" s="64" t="s">
        <v>39</v>
      </c>
      <c r="B76" s="1633">
        <v>949</v>
      </c>
      <c r="C76" s="65" t="s">
        <v>40</v>
      </c>
      <c r="G76" s="156"/>
    </row>
    <row r="77" spans="1:7" ht="12.75" customHeight="1" x14ac:dyDescent="0.2">
      <c r="A77" s="24" t="s">
        <v>41</v>
      </c>
      <c r="B77" s="1633">
        <v>-101830</v>
      </c>
      <c r="C77" s="25" t="s">
        <v>42</v>
      </c>
    </row>
    <row r="78" spans="1:7" ht="12.75" customHeight="1" x14ac:dyDescent="0.2">
      <c r="A78" s="24" t="s">
        <v>43</v>
      </c>
      <c r="B78" s="1633">
        <v>101442</v>
      </c>
      <c r="C78" s="25" t="s">
        <v>44</v>
      </c>
      <c r="F78" s="157"/>
      <c r="G78" s="156"/>
    </row>
    <row r="79" spans="1:7" x14ac:dyDescent="0.2">
      <c r="A79" s="24" t="s">
        <v>45</v>
      </c>
      <c r="B79" s="1633">
        <v>20692</v>
      </c>
      <c r="C79" s="25" t="s">
        <v>46</v>
      </c>
      <c r="F79" s="157"/>
      <c r="G79" s="158"/>
    </row>
    <row r="80" spans="1:7" ht="6.95" customHeight="1" x14ac:dyDescent="0.2">
      <c r="A80" s="24"/>
      <c r="B80" s="63"/>
      <c r="C80" s="25"/>
    </row>
    <row r="81" spans="1:3" ht="12.95" customHeight="1" x14ac:dyDescent="0.2">
      <c r="B81" s="59" t="s">
        <v>47</v>
      </c>
      <c r="C81" s="66"/>
    </row>
    <row r="82" spans="1:3" ht="12.95" customHeight="1" x14ac:dyDescent="0.2">
      <c r="B82" s="61" t="s">
        <v>48</v>
      </c>
      <c r="C82" s="62"/>
    </row>
    <row r="83" spans="1:3" ht="6.95" customHeight="1" x14ac:dyDescent="0.2">
      <c r="B83" s="61"/>
      <c r="C83" s="62"/>
    </row>
    <row r="84" spans="1:3" ht="12.75" customHeight="1" x14ac:dyDescent="0.2">
      <c r="A84" s="24" t="s">
        <v>35</v>
      </c>
      <c r="B84" s="1633">
        <v>7.5</v>
      </c>
      <c r="C84" s="25" t="s">
        <v>36</v>
      </c>
    </row>
    <row r="85" spans="1:3" ht="12.75" customHeight="1" x14ac:dyDescent="0.2">
      <c r="A85" s="24" t="s">
        <v>37</v>
      </c>
      <c r="B85" s="1633">
        <v>12.8</v>
      </c>
      <c r="C85" s="25" t="s">
        <v>38</v>
      </c>
    </row>
    <row r="86" spans="1:3" ht="13.5" x14ac:dyDescent="0.2">
      <c r="A86" s="64" t="s">
        <v>49</v>
      </c>
      <c r="B86" s="1634">
        <v>6.7</v>
      </c>
      <c r="C86" s="65" t="s">
        <v>50</v>
      </c>
    </row>
    <row r="87" spans="1:3" ht="12.75" customHeight="1" x14ac:dyDescent="0.2">
      <c r="A87" s="24" t="s">
        <v>41</v>
      </c>
      <c r="B87" s="1635">
        <v>-5.3</v>
      </c>
      <c r="C87" s="25" t="s">
        <v>42</v>
      </c>
    </row>
    <row r="88" spans="1:3" x14ac:dyDescent="0.2">
      <c r="A88" s="24" t="s">
        <v>51</v>
      </c>
      <c r="B88" s="1635">
        <v>4.7</v>
      </c>
      <c r="C88" s="25" t="s">
        <v>44</v>
      </c>
    </row>
    <row r="89" spans="1:3" x14ac:dyDescent="0.2">
      <c r="A89" s="24" t="s">
        <v>52</v>
      </c>
      <c r="B89" s="1633">
        <v>0.95</v>
      </c>
      <c r="C89" s="25" t="s">
        <v>46</v>
      </c>
    </row>
    <row r="90" spans="1:3" s="68" customFormat="1" ht="12" customHeight="1" x14ac:dyDescent="0.2">
      <c r="A90" s="24"/>
      <c r="B90" s="53"/>
      <c r="C90" s="67"/>
    </row>
    <row r="91" spans="1:3" s="68" customFormat="1" hidden="1" x14ac:dyDescent="0.2">
      <c r="A91" s="1846" t="s">
        <v>53</v>
      </c>
      <c r="B91" s="1846"/>
      <c r="C91" s="1846"/>
    </row>
    <row r="92" spans="1:3" s="68" customFormat="1" hidden="1" x14ac:dyDescent="0.2">
      <c r="A92" s="1845" t="s">
        <v>54</v>
      </c>
      <c r="B92" s="1845"/>
      <c r="C92" s="1845"/>
    </row>
    <row r="93" spans="1:3" s="68" customFormat="1" ht="12.75" customHeight="1" x14ac:dyDescent="0.2">
      <c r="A93" s="1854" t="s">
        <v>55</v>
      </c>
      <c r="B93" s="1854"/>
      <c r="C93" s="1854"/>
    </row>
    <row r="94" spans="1:3" s="68" customFormat="1" ht="12.75" customHeight="1" x14ac:dyDescent="0.2">
      <c r="A94" s="1852" t="s">
        <v>56</v>
      </c>
      <c r="B94" s="1852"/>
      <c r="C94" s="1852"/>
    </row>
    <row r="95" spans="1:3" s="68" customFormat="1" ht="12.75" customHeight="1" x14ac:dyDescent="0.2">
      <c r="A95" s="1853" t="s">
        <v>209</v>
      </c>
      <c r="B95" s="1853"/>
      <c r="C95" s="1853"/>
    </row>
    <row r="96" spans="1:3" s="68" customFormat="1" ht="12.75" customHeight="1" x14ac:dyDescent="0.2">
      <c r="A96" s="1852" t="s">
        <v>210</v>
      </c>
      <c r="B96" s="1852"/>
      <c r="C96" s="1852"/>
    </row>
    <row r="97" spans="1:3" s="68" customFormat="1" ht="12" customHeight="1" x14ac:dyDescent="0.2">
      <c r="A97" s="69" t="s">
        <v>57</v>
      </c>
      <c r="B97" s="70"/>
      <c r="C97" s="71"/>
    </row>
    <row r="98" spans="1:3" s="68" customFormat="1" ht="12" customHeight="1" x14ac:dyDescent="0.2">
      <c r="A98" s="70" t="s">
        <v>58</v>
      </c>
      <c r="B98" s="70"/>
      <c r="C98" s="71"/>
    </row>
    <row r="99" spans="1:3" s="68" customFormat="1" ht="12" customHeight="1" x14ac:dyDescent="0.2">
      <c r="A99" s="70" t="s">
        <v>59</v>
      </c>
      <c r="B99" s="70"/>
      <c r="C99" s="71"/>
    </row>
    <row r="100" spans="1:3" s="68" customFormat="1" ht="12" customHeight="1" x14ac:dyDescent="0.2">
      <c r="A100" s="70" t="s">
        <v>2506</v>
      </c>
      <c r="B100" s="70"/>
      <c r="C100" s="71"/>
    </row>
    <row r="101" spans="1:3" s="68" customFormat="1" ht="12" customHeight="1" x14ac:dyDescent="0.2">
      <c r="A101" s="70" t="s">
        <v>2505</v>
      </c>
      <c r="B101" s="70"/>
      <c r="C101" s="71"/>
    </row>
    <row r="102" spans="1:3" s="70" customFormat="1" ht="11.25" x14ac:dyDescent="0.2">
      <c r="A102" s="151" t="s">
        <v>60</v>
      </c>
    </row>
    <row r="103" spans="1:3" s="70" customFormat="1" ht="11.25" customHeight="1" x14ac:dyDescent="0.2">
      <c r="A103" s="1851" t="s">
        <v>61</v>
      </c>
      <c r="B103" s="1851"/>
      <c r="C103" s="1851"/>
    </row>
    <row r="104" spans="1:3" s="70" customFormat="1" ht="11.25" x14ac:dyDescent="0.2">
      <c r="A104" s="72" t="s">
        <v>62</v>
      </c>
      <c r="B104" s="73"/>
      <c r="C104" s="73"/>
    </row>
    <row r="105" spans="1:3" s="68" customFormat="1" ht="12.75" customHeight="1" x14ac:dyDescent="0.2">
      <c r="A105" s="152" t="s">
        <v>63</v>
      </c>
      <c r="B105" s="152"/>
      <c r="C105" s="74"/>
    </row>
    <row r="106" spans="1:3" s="68" customFormat="1" ht="12" customHeight="1" x14ac:dyDescent="0.2">
      <c r="A106" s="75" t="s">
        <v>64</v>
      </c>
      <c r="B106" s="152"/>
      <c r="C106" s="74"/>
    </row>
    <row r="107" spans="1:3" s="70" customFormat="1" ht="11.25" x14ac:dyDescent="0.2">
      <c r="A107" s="76" t="s">
        <v>65</v>
      </c>
      <c r="B107" s="152"/>
      <c r="C107" s="152"/>
    </row>
    <row r="108" spans="1:3" s="68" customFormat="1" ht="12" customHeight="1" x14ac:dyDescent="0.2">
      <c r="A108" s="153" t="s">
        <v>66</v>
      </c>
      <c r="B108" s="152"/>
      <c r="C108" s="74"/>
    </row>
    <row r="109" spans="1:3" x14ac:dyDescent="0.2">
      <c r="A109" s="78"/>
      <c r="B109" s="53"/>
      <c r="C109" s="53"/>
    </row>
    <row r="110" spans="1:3" x14ac:dyDescent="0.2">
      <c r="A110" s="78"/>
      <c r="B110" s="53"/>
      <c r="C110" s="53"/>
    </row>
    <row r="111" spans="1:3" x14ac:dyDescent="0.2">
      <c r="A111" s="78"/>
      <c r="B111" s="53"/>
      <c r="C111" s="53"/>
    </row>
    <row r="112" spans="1:3" x14ac:dyDescent="0.2">
      <c r="A112" s="43" t="s">
        <v>67</v>
      </c>
      <c r="B112" s="43"/>
      <c r="C112" s="43"/>
    </row>
    <row r="113" spans="1:3" ht="13.5" x14ac:dyDescent="0.2">
      <c r="A113" s="43" t="s">
        <v>211</v>
      </c>
      <c r="B113" s="43"/>
      <c r="C113" s="43"/>
    </row>
    <row r="114" spans="1:3" x14ac:dyDescent="0.2">
      <c r="A114" s="44" t="s">
        <v>68</v>
      </c>
      <c r="B114" s="11"/>
      <c r="C114" s="11"/>
    </row>
    <row r="115" spans="1:3" ht="13.5" x14ac:dyDescent="0.2">
      <c r="A115" s="44" t="s">
        <v>212</v>
      </c>
      <c r="B115" s="11"/>
      <c r="C115" s="11"/>
    </row>
    <row r="116" spans="1:3" ht="8.1" customHeight="1" thickBot="1" x14ac:dyDescent="0.25">
      <c r="A116" s="45"/>
      <c r="B116" s="45"/>
      <c r="C116" s="45"/>
    </row>
    <row r="117" spans="1:3" ht="13.9" customHeight="1" thickTop="1" x14ac:dyDescent="0.2">
      <c r="A117" s="79" t="s">
        <v>69</v>
      </c>
      <c r="B117" s="80" t="s">
        <v>70</v>
      </c>
      <c r="C117" s="81" t="s">
        <v>71</v>
      </c>
    </row>
    <row r="118" spans="1:3" ht="13.9" customHeight="1" x14ac:dyDescent="0.2">
      <c r="A118" s="82" t="s">
        <v>72</v>
      </c>
      <c r="B118" s="83" t="s">
        <v>73</v>
      </c>
      <c r="C118" s="84" t="s">
        <v>74</v>
      </c>
    </row>
    <row r="119" spans="1:3" ht="4.5" customHeight="1" x14ac:dyDescent="0.2">
      <c r="A119" s="85"/>
      <c r="C119" s="86"/>
    </row>
    <row r="120" spans="1:3" ht="16.5" customHeight="1" x14ac:dyDescent="0.2">
      <c r="A120" s="53" t="s">
        <v>75</v>
      </c>
      <c r="B120" s="148" t="s">
        <v>76</v>
      </c>
      <c r="C120" s="154">
        <v>2133306</v>
      </c>
    </row>
    <row r="121" spans="1:3" x14ac:dyDescent="0.2">
      <c r="A121" s="53" t="s">
        <v>77</v>
      </c>
      <c r="B121" t="s">
        <v>78</v>
      </c>
      <c r="C121" s="155">
        <v>383825</v>
      </c>
    </row>
    <row r="122" spans="1:3" x14ac:dyDescent="0.2">
      <c r="A122" s="53" t="s">
        <v>79</v>
      </c>
      <c r="B122" t="s">
        <v>80</v>
      </c>
      <c r="C122" s="155">
        <v>326168</v>
      </c>
    </row>
    <row r="123" spans="1:3" x14ac:dyDescent="0.2">
      <c r="A123" s="53" t="s">
        <v>81</v>
      </c>
      <c r="B123" t="s">
        <v>82</v>
      </c>
      <c r="C123" s="155">
        <v>299552</v>
      </c>
    </row>
    <row r="124" spans="1:3" x14ac:dyDescent="0.2">
      <c r="A124" s="53" t="s">
        <v>83</v>
      </c>
      <c r="B124" t="s">
        <v>84</v>
      </c>
      <c r="C124" s="155">
        <v>297655</v>
      </c>
    </row>
    <row r="125" spans="1:3" x14ac:dyDescent="0.2">
      <c r="A125" s="53" t="s">
        <v>85</v>
      </c>
      <c r="B125" t="s">
        <v>86</v>
      </c>
      <c r="C125" s="155">
        <v>296974</v>
      </c>
    </row>
    <row r="126" spans="1:3" x14ac:dyDescent="0.2">
      <c r="A126" s="53" t="s">
        <v>87</v>
      </c>
      <c r="B126" t="s">
        <v>90</v>
      </c>
      <c r="C126" s="155">
        <v>283435</v>
      </c>
    </row>
    <row r="127" spans="1:3" x14ac:dyDescent="0.2">
      <c r="A127" s="53" t="s">
        <v>89</v>
      </c>
      <c r="B127" t="s">
        <v>88</v>
      </c>
      <c r="C127" s="155">
        <v>282473</v>
      </c>
    </row>
    <row r="128" spans="1:3" x14ac:dyDescent="0.2">
      <c r="A128" s="53" t="s">
        <v>91</v>
      </c>
      <c r="B128" t="s">
        <v>92</v>
      </c>
      <c r="C128" s="155">
        <v>214341</v>
      </c>
    </row>
    <row r="129" spans="1:3" ht="12.6" customHeight="1" x14ac:dyDescent="0.2">
      <c r="A129" s="50" t="s">
        <v>93</v>
      </c>
      <c r="B129" t="s">
        <v>94</v>
      </c>
      <c r="C129" s="155">
        <v>209610</v>
      </c>
    </row>
    <row r="130" spans="1:3" ht="12" customHeight="1" x14ac:dyDescent="0.2"/>
    <row r="131" spans="1:3" ht="12" customHeight="1" x14ac:dyDescent="0.2">
      <c r="A131" s="41" t="s">
        <v>25</v>
      </c>
    </row>
    <row r="132" spans="1:3" ht="12" customHeight="1" x14ac:dyDescent="0.2">
      <c r="A132" s="87" t="s">
        <v>95</v>
      </c>
      <c r="B132" s="88"/>
    </row>
    <row r="133" spans="1:3" ht="12" customHeight="1" x14ac:dyDescent="0.2">
      <c r="A133" s="89"/>
      <c r="B133" s="88"/>
    </row>
    <row r="134" spans="1:3" ht="12" customHeight="1" x14ac:dyDescent="0.2">
      <c r="A134" s="89"/>
      <c r="B134" s="88"/>
    </row>
    <row r="135" spans="1:3" ht="12" customHeight="1" x14ac:dyDescent="0.2">
      <c r="A135" s="89"/>
      <c r="B135" s="88"/>
    </row>
    <row r="136" spans="1:3" ht="12" customHeight="1" x14ac:dyDescent="0.2">
      <c r="A136" s="89"/>
      <c r="B136" s="88"/>
    </row>
    <row r="137" spans="1:3" ht="12.75" customHeight="1" x14ac:dyDescent="0.2">
      <c r="A137" s="54" t="s">
        <v>96</v>
      </c>
      <c r="B137" s="11"/>
      <c r="C137" s="11"/>
    </row>
    <row r="138" spans="1:3" ht="12.75" customHeight="1" x14ac:dyDescent="0.2">
      <c r="A138" s="44" t="s">
        <v>97</v>
      </c>
      <c r="B138" s="11"/>
      <c r="C138" s="11"/>
    </row>
    <row r="139" spans="1:3" ht="13.5" thickBot="1" x14ac:dyDescent="0.25">
      <c r="A139" s="45"/>
      <c r="B139" s="45"/>
    </row>
    <row r="140" spans="1:3" ht="18" customHeight="1" thickTop="1" x14ac:dyDescent="0.2">
      <c r="A140" s="13"/>
      <c r="B140" s="1640" t="s">
        <v>213</v>
      </c>
      <c r="C140" s="90"/>
    </row>
    <row r="141" spans="1:3" ht="12" customHeight="1" x14ac:dyDescent="0.2">
      <c r="A141" s="16" t="s">
        <v>98</v>
      </c>
      <c r="B141" s="1641">
        <v>42</v>
      </c>
      <c r="C141" s="91" t="s">
        <v>99</v>
      </c>
    </row>
    <row r="142" spans="1:3" ht="12" customHeight="1" x14ac:dyDescent="0.2">
      <c r="A142" s="21" t="s">
        <v>100</v>
      </c>
      <c r="B142" s="1642">
        <v>8</v>
      </c>
      <c r="C142" s="92" t="s">
        <v>101</v>
      </c>
    </row>
    <row r="143" spans="1:3" ht="12" customHeight="1" x14ac:dyDescent="0.2">
      <c r="A143" s="21" t="s">
        <v>102</v>
      </c>
      <c r="B143" s="1642">
        <v>15</v>
      </c>
      <c r="C143" s="92" t="s">
        <v>102</v>
      </c>
    </row>
    <row r="144" spans="1:3" ht="12" customHeight="1" x14ac:dyDescent="0.2">
      <c r="A144" s="21" t="s">
        <v>103</v>
      </c>
      <c r="B144" s="1642">
        <v>11</v>
      </c>
      <c r="C144" s="92" t="s">
        <v>103</v>
      </c>
    </row>
    <row r="145" spans="1:3" ht="12" customHeight="1" x14ac:dyDescent="0.2">
      <c r="A145" s="21" t="s">
        <v>104</v>
      </c>
      <c r="B145" s="1642">
        <v>8</v>
      </c>
      <c r="C145" s="92" t="s">
        <v>105</v>
      </c>
    </row>
    <row r="146" spans="1:3" ht="12" customHeight="1" x14ac:dyDescent="0.2">
      <c r="A146" s="21"/>
      <c r="B146" s="1643"/>
      <c r="C146" s="92"/>
    </row>
    <row r="147" spans="1:3" ht="12" customHeight="1" x14ac:dyDescent="0.2">
      <c r="A147" s="18" t="s">
        <v>106</v>
      </c>
      <c r="B147" s="1643">
        <v>319</v>
      </c>
      <c r="C147" s="94" t="s">
        <v>107</v>
      </c>
    </row>
    <row r="148" spans="1:3" ht="12" customHeight="1" x14ac:dyDescent="0.2">
      <c r="A148" s="21" t="s">
        <v>108</v>
      </c>
      <c r="B148" s="1642">
        <v>30</v>
      </c>
      <c r="C148" s="92" t="s">
        <v>109</v>
      </c>
    </row>
    <row r="149" spans="1:3" ht="12" customHeight="1" x14ac:dyDescent="0.2">
      <c r="A149" s="21" t="s">
        <v>110</v>
      </c>
      <c r="B149" s="1642">
        <v>186</v>
      </c>
      <c r="C149" s="92" t="s">
        <v>110</v>
      </c>
    </row>
    <row r="150" spans="1:3" ht="12" customHeight="1" x14ac:dyDescent="0.2">
      <c r="A150" s="21" t="s">
        <v>111</v>
      </c>
      <c r="B150" s="1642">
        <v>60</v>
      </c>
      <c r="C150" s="92" t="s">
        <v>111</v>
      </c>
    </row>
    <row r="151" spans="1:3" ht="12" customHeight="1" x14ac:dyDescent="0.2">
      <c r="A151" s="21" t="s">
        <v>112</v>
      </c>
      <c r="B151" s="1642">
        <v>19</v>
      </c>
      <c r="C151" s="92" t="s">
        <v>112</v>
      </c>
    </row>
    <row r="152" spans="1:3" ht="12" customHeight="1" x14ac:dyDescent="0.2">
      <c r="A152" s="21" t="s">
        <v>113</v>
      </c>
      <c r="B152" s="1642">
        <v>14</v>
      </c>
      <c r="C152" s="92" t="s">
        <v>113</v>
      </c>
    </row>
    <row r="153" spans="1:3" ht="12" customHeight="1" x14ac:dyDescent="0.2">
      <c r="A153" s="21" t="s">
        <v>114</v>
      </c>
      <c r="B153" s="1642">
        <v>9</v>
      </c>
      <c r="C153" s="92" t="s">
        <v>114</v>
      </c>
    </row>
    <row r="154" spans="1:3" ht="12" customHeight="1" x14ac:dyDescent="0.2">
      <c r="A154" s="21" t="s">
        <v>115</v>
      </c>
      <c r="B154" s="1642">
        <v>1</v>
      </c>
      <c r="C154" s="92" t="s">
        <v>116</v>
      </c>
    </row>
    <row r="155" spans="1:3" ht="12" customHeight="1" x14ac:dyDescent="0.2">
      <c r="A155" s="21"/>
      <c r="B155" s="1644"/>
      <c r="C155" s="92"/>
    </row>
    <row r="156" spans="1:3" ht="12" customHeight="1" x14ac:dyDescent="0.2">
      <c r="A156" s="18" t="s">
        <v>117</v>
      </c>
      <c r="B156" s="1644">
        <v>2862</v>
      </c>
      <c r="C156" s="94" t="s">
        <v>118</v>
      </c>
    </row>
    <row r="157" spans="1:3" ht="12" customHeight="1" x14ac:dyDescent="0.2">
      <c r="A157" s="21" t="s">
        <v>119</v>
      </c>
      <c r="B157" s="1645">
        <v>123</v>
      </c>
      <c r="C157" s="92" t="s">
        <v>120</v>
      </c>
    </row>
    <row r="158" spans="1:3" ht="12" customHeight="1" x14ac:dyDescent="0.2">
      <c r="A158" s="21" t="s">
        <v>121</v>
      </c>
      <c r="B158" s="1645">
        <v>717</v>
      </c>
      <c r="C158" s="92" t="s">
        <v>121</v>
      </c>
    </row>
    <row r="159" spans="1:3" ht="12" customHeight="1" x14ac:dyDescent="0.2">
      <c r="A159" s="21" t="s">
        <v>122</v>
      </c>
      <c r="B159" s="1645">
        <v>1556</v>
      </c>
      <c r="C159" s="92" t="s">
        <v>122</v>
      </c>
    </row>
    <row r="160" spans="1:3" ht="12" customHeight="1" x14ac:dyDescent="0.2">
      <c r="A160" s="21" t="s">
        <v>123</v>
      </c>
      <c r="B160" s="1645">
        <v>410</v>
      </c>
      <c r="C160" s="92" t="s">
        <v>123</v>
      </c>
    </row>
    <row r="161" spans="1:3" ht="12" customHeight="1" x14ac:dyDescent="0.2">
      <c r="A161" s="56" t="s">
        <v>124</v>
      </c>
      <c r="B161" s="1646">
        <v>56</v>
      </c>
      <c r="C161" s="96" t="s">
        <v>125</v>
      </c>
    </row>
    <row r="162" spans="1:3" ht="14.25" customHeight="1" x14ac:dyDescent="0.2"/>
    <row r="163" spans="1:3" ht="14.25" customHeight="1" x14ac:dyDescent="0.2">
      <c r="A163" s="41" t="s">
        <v>25</v>
      </c>
    </row>
    <row r="164" spans="1:3" ht="14.25" customHeight="1" x14ac:dyDescent="0.2">
      <c r="A164" s="42"/>
    </row>
    <row r="165" spans="1:3" ht="14.25" customHeight="1" x14ac:dyDescent="0.2">
      <c r="A165" s="42"/>
    </row>
    <row r="166" spans="1:3" ht="14.25" customHeight="1" x14ac:dyDescent="0.2">
      <c r="A166" s="42"/>
    </row>
    <row r="167" spans="1:3" ht="12" customHeight="1" x14ac:dyDescent="0.2">
      <c r="A167" s="42"/>
    </row>
    <row r="168" spans="1:3" s="88" customFormat="1" ht="12" customHeight="1" x14ac:dyDescent="0.2">
      <c r="A168" s="43" t="s">
        <v>126</v>
      </c>
      <c r="B168" s="43"/>
      <c r="C168" s="43"/>
    </row>
    <row r="169" spans="1:3" ht="12.95" customHeight="1" x14ac:dyDescent="0.2">
      <c r="A169" s="150" t="s">
        <v>127</v>
      </c>
      <c r="B169" s="11"/>
      <c r="C169" s="11"/>
    </row>
    <row r="170" spans="1:3" s="88" customFormat="1" ht="12" customHeight="1" thickBot="1" x14ac:dyDescent="0.25">
      <c r="A170" s="45"/>
      <c r="B170" s="11"/>
      <c r="C170" s="11"/>
    </row>
    <row r="171" spans="1:3" ht="18" customHeight="1" thickTop="1" x14ac:dyDescent="0.2">
      <c r="A171" s="97"/>
      <c r="B171" s="1636" t="s">
        <v>213</v>
      </c>
      <c r="C171" s="98"/>
    </row>
    <row r="172" spans="1:3" ht="6.95" customHeight="1" x14ac:dyDescent="0.2">
      <c r="A172" s="56"/>
      <c r="B172" s="57"/>
      <c r="C172" s="99"/>
    </row>
    <row r="173" spans="1:3" ht="12" customHeight="1" x14ac:dyDescent="0.2">
      <c r="B173" s="100" t="s">
        <v>128</v>
      </c>
      <c r="C173" s="101"/>
    </row>
    <row r="174" spans="1:3" ht="12" customHeight="1" x14ac:dyDescent="0.2">
      <c r="B174" s="102" t="s">
        <v>129</v>
      </c>
      <c r="C174" s="103"/>
    </row>
    <row r="175" spans="1:3" ht="12" customHeight="1" x14ac:dyDescent="0.2">
      <c r="B175" s="102" t="s">
        <v>130</v>
      </c>
      <c r="C175" s="103"/>
    </row>
    <row r="176" spans="1:3" x14ac:dyDescent="0.2">
      <c r="B176" s="104" t="s">
        <v>131</v>
      </c>
      <c r="C176" s="105"/>
    </row>
    <row r="177" spans="1:9" x14ac:dyDescent="0.2">
      <c r="B177" s="104" t="s">
        <v>132</v>
      </c>
      <c r="C177" s="105"/>
    </row>
    <row r="178" spans="1:9" x14ac:dyDescent="0.2">
      <c r="B178" s="104" t="s">
        <v>133</v>
      </c>
      <c r="C178" s="105"/>
    </row>
    <row r="179" spans="1:9" ht="6.95" customHeight="1" x14ac:dyDescent="0.2">
      <c r="A179" s="106"/>
      <c r="B179" s="107"/>
      <c r="C179" s="102"/>
    </row>
    <row r="180" spans="1:9" ht="12" customHeight="1" x14ac:dyDescent="0.2">
      <c r="A180" s="108" t="s">
        <v>3</v>
      </c>
      <c r="B180" s="1637">
        <v>463334</v>
      </c>
      <c r="C180" s="20" t="s">
        <v>3</v>
      </c>
      <c r="G180" s="157"/>
      <c r="I180" s="156"/>
    </row>
    <row r="181" spans="1:9" ht="12" customHeight="1" x14ac:dyDescent="0.2">
      <c r="A181" s="109" t="s">
        <v>134</v>
      </c>
      <c r="B181" s="1633">
        <v>92601</v>
      </c>
      <c r="C181" s="22" t="s">
        <v>135</v>
      </c>
      <c r="G181" s="157"/>
      <c r="I181" s="156"/>
    </row>
    <row r="182" spans="1:9" ht="12" customHeight="1" x14ac:dyDescent="0.2">
      <c r="A182" s="109" t="s">
        <v>136</v>
      </c>
      <c r="B182" s="1633">
        <v>111632</v>
      </c>
      <c r="C182" s="22" t="s">
        <v>137</v>
      </c>
      <c r="G182" s="157"/>
      <c r="I182" s="156"/>
    </row>
    <row r="183" spans="1:9" ht="12" customHeight="1" x14ac:dyDescent="0.2">
      <c r="A183" s="109" t="s">
        <v>138</v>
      </c>
      <c r="B183" s="1633">
        <v>92999</v>
      </c>
      <c r="C183" s="22" t="s">
        <v>139</v>
      </c>
      <c r="I183" s="156"/>
    </row>
    <row r="184" spans="1:9" ht="12" customHeight="1" x14ac:dyDescent="0.2">
      <c r="A184" s="109" t="s">
        <v>140</v>
      </c>
      <c r="B184" s="1633">
        <v>166102</v>
      </c>
      <c r="C184" s="22" t="s">
        <v>141</v>
      </c>
      <c r="I184" s="156"/>
    </row>
    <row r="185" spans="1:9" ht="6.95" customHeight="1" x14ac:dyDescent="0.2">
      <c r="A185" s="109"/>
      <c r="B185" s="21"/>
      <c r="C185" s="110"/>
    </row>
    <row r="186" spans="1:9" ht="12" customHeight="1" x14ac:dyDescent="0.2">
      <c r="B186" s="102" t="s">
        <v>218</v>
      </c>
      <c r="C186" s="103"/>
    </row>
    <row r="187" spans="1:9" ht="13.5" x14ac:dyDescent="0.2">
      <c r="B187" s="104" t="s">
        <v>219</v>
      </c>
      <c r="C187" s="105"/>
    </row>
    <row r="188" spans="1:9" ht="6.95" customHeight="1" x14ac:dyDescent="0.2">
      <c r="B188" s="104"/>
      <c r="C188" s="105"/>
    </row>
    <row r="189" spans="1:9" ht="12" customHeight="1" x14ac:dyDescent="0.2">
      <c r="A189" s="108" t="s">
        <v>3</v>
      </c>
      <c r="B189" s="1638">
        <v>21.274388851587336</v>
      </c>
      <c r="C189" s="20" t="s">
        <v>3</v>
      </c>
    </row>
    <row r="190" spans="1:9" ht="12" customHeight="1" x14ac:dyDescent="0.2">
      <c r="A190" s="109" t="s">
        <v>134</v>
      </c>
      <c r="B190" s="1639">
        <v>7.6</v>
      </c>
      <c r="C190" s="22" t="s">
        <v>135</v>
      </c>
    </row>
    <row r="191" spans="1:9" ht="12" customHeight="1" x14ac:dyDescent="0.2">
      <c r="A191" s="109" t="s">
        <v>136</v>
      </c>
      <c r="B191" s="1639">
        <v>9.2160260378823651</v>
      </c>
      <c r="C191" s="22" t="s">
        <v>137</v>
      </c>
    </row>
    <row r="192" spans="1:9" ht="12" customHeight="1" x14ac:dyDescent="0.2">
      <c r="A192" s="109" t="s">
        <v>138</v>
      </c>
      <c r="B192" s="1639">
        <v>9.6211064101672807</v>
      </c>
      <c r="C192" s="22" t="s">
        <v>139</v>
      </c>
    </row>
    <row r="193" spans="1:3" ht="12" customHeight="1" x14ac:dyDescent="0.2">
      <c r="A193" s="111" t="s">
        <v>140</v>
      </c>
      <c r="B193" s="1639">
        <v>17.2</v>
      </c>
      <c r="C193" s="112" t="s">
        <v>141</v>
      </c>
    </row>
    <row r="194" spans="1:3" ht="12" customHeight="1" x14ac:dyDescent="0.2">
      <c r="A194" s="24"/>
      <c r="B194" s="27"/>
      <c r="C194" s="113"/>
    </row>
    <row r="195" spans="1:3" ht="12" customHeight="1" x14ac:dyDescent="0.2">
      <c r="A195" s="151" t="s">
        <v>142</v>
      </c>
      <c r="B195" s="24"/>
      <c r="C195" s="27"/>
    </row>
    <row r="196" spans="1:3" ht="12" customHeight="1" x14ac:dyDescent="0.2">
      <c r="A196" s="1847" t="s">
        <v>143</v>
      </c>
      <c r="B196" s="1847"/>
      <c r="C196" s="78"/>
    </row>
    <row r="197" spans="1:3" ht="12" customHeight="1" x14ac:dyDescent="0.2">
      <c r="A197" s="1848" t="s">
        <v>144</v>
      </c>
      <c r="B197" s="1848"/>
      <c r="C197" s="114"/>
    </row>
    <row r="198" spans="1:3" s="15" customFormat="1" ht="12" customHeight="1" x14ac:dyDescent="0.2">
      <c r="A198" s="1849" t="s">
        <v>145</v>
      </c>
      <c r="B198" s="1849"/>
      <c r="C198" s="1849"/>
    </row>
    <row r="199" spans="1:3" s="15" customFormat="1" ht="12" customHeight="1" x14ac:dyDescent="0.2">
      <c r="A199" s="1850" t="s">
        <v>146</v>
      </c>
      <c r="B199" s="1850"/>
      <c r="C199" s="1850"/>
    </row>
    <row r="200" spans="1:3" ht="12" customHeight="1" x14ac:dyDescent="0.2">
      <c r="A200" s="77"/>
      <c r="B200" s="78"/>
      <c r="C200" s="12"/>
    </row>
    <row r="201" spans="1:3" ht="12" customHeight="1" x14ac:dyDescent="0.2">
      <c r="A201" s="77"/>
      <c r="B201" s="78"/>
      <c r="C201" s="12"/>
    </row>
    <row r="202" spans="1:3" ht="12" customHeight="1" x14ac:dyDescent="0.2">
      <c r="A202" s="77"/>
      <c r="B202" s="78"/>
      <c r="C202" s="12"/>
    </row>
    <row r="203" spans="1:3" ht="12" customHeight="1" x14ac:dyDescent="0.2">
      <c r="A203" s="949"/>
      <c r="B203" s="953"/>
      <c r="C203" s="12"/>
    </row>
    <row r="204" spans="1:3" ht="12.75" customHeight="1" x14ac:dyDescent="0.2">
      <c r="A204" s="115"/>
      <c r="B204" s="115"/>
      <c r="C204" s="115"/>
    </row>
    <row r="205" spans="1:3" ht="12.75" customHeight="1" x14ac:dyDescent="0.2">
      <c r="A205" s="115"/>
      <c r="B205" s="115"/>
      <c r="C205" s="115"/>
    </row>
    <row r="206" spans="1:3" s="15" customFormat="1" ht="15.6" customHeight="1" x14ac:dyDescent="0.2">
      <c r="A206" s="7" t="s">
        <v>147</v>
      </c>
      <c r="B206" s="115"/>
      <c r="C206" s="115"/>
    </row>
    <row r="207" spans="1:3" s="15" customFormat="1" ht="13.35" customHeight="1" x14ac:dyDescent="0.2">
      <c r="A207" s="34" t="s">
        <v>148</v>
      </c>
      <c r="B207" s="116"/>
      <c r="C207" s="117"/>
    </row>
    <row r="208" spans="1:3" ht="13.35" customHeight="1" x14ac:dyDescent="0.2">
      <c r="C208" s="11"/>
    </row>
    <row r="209" spans="1:3" s="15" customFormat="1" ht="13.5" thickBot="1" x14ac:dyDescent="0.25">
      <c r="A209" s="9" t="s">
        <v>149</v>
      </c>
      <c r="B209" s="118"/>
      <c r="C209" s="119"/>
    </row>
    <row r="210" spans="1:3" ht="18" customHeight="1" thickTop="1" x14ac:dyDescent="0.2">
      <c r="A210" s="21"/>
      <c r="B210" s="1667">
        <v>2023</v>
      </c>
      <c r="C210" s="121"/>
    </row>
    <row r="211" spans="1:3" ht="4.1500000000000004" customHeight="1" x14ac:dyDescent="0.2">
      <c r="A211" s="134"/>
      <c r="B211" s="1669"/>
      <c r="C211" s="1670"/>
    </row>
    <row r="212" spans="1:3" ht="12.6" customHeight="1" x14ac:dyDescent="0.2">
      <c r="A212" s="18" t="s">
        <v>3</v>
      </c>
      <c r="B212" s="1668">
        <v>48612</v>
      </c>
      <c r="C212" s="123" t="s">
        <v>3</v>
      </c>
    </row>
    <row r="213" spans="1:3" ht="12.6" customHeight="1" x14ac:dyDescent="0.2">
      <c r="A213" s="18" t="s">
        <v>4</v>
      </c>
      <c r="B213" s="1655"/>
      <c r="C213" s="123" t="s">
        <v>5</v>
      </c>
    </row>
    <row r="214" spans="1:3" ht="12.6" customHeight="1" x14ac:dyDescent="0.2">
      <c r="A214" s="21" t="s">
        <v>6</v>
      </c>
      <c r="B214" s="1656">
        <v>23276</v>
      </c>
      <c r="C214" s="124" t="s">
        <v>7</v>
      </c>
    </row>
    <row r="215" spans="1:3" ht="12.6" customHeight="1" x14ac:dyDescent="0.2">
      <c r="A215" s="21" t="s">
        <v>8</v>
      </c>
      <c r="B215" s="1655">
        <v>25336</v>
      </c>
      <c r="C215" s="124" t="s">
        <v>9</v>
      </c>
    </row>
    <row r="216" spans="1:3" ht="12.6" customHeight="1" x14ac:dyDescent="0.2">
      <c r="A216" s="21"/>
      <c r="B216" s="1655"/>
      <c r="C216" s="124"/>
    </row>
    <row r="217" spans="1:3" ht="12.6" customHeight="1" x14ac:dyDescent="0.2">
      <c r="A217" s="18" t="s">
        <v>10</v>
      </c>
      <c r="B217" s="1657"/>
      <c r="C217" s="123" t="s">
        <v>150</v>
      </c>
    </row>
    <row r="218" spans="1:3" ht="12.6" customHeight="1" x14ac:dyDescent="0.2">
      <c r="A218" s="21" t="s">
        <v>151</v>
      </c>
      <c r="B218" s="1658">
        <v>10995</v>
      </c>
      <c r="C218" s="124" t="s">
        <v>152</v>
      </c>
    </row>
    <row r="219" spans="1:3" ht="12.6" customHeight="1" x14ac:dyDescent="0.2">
      <c r="A219" s="21" t="s">
        <v>153</v>
      </c>
      <c r="B219" s="1658">
        <v>24504</v>
      </c>
      <c r="C219" s="124" t="s">
        <v>154</v>
      </c>
    </row>
    <row r="220" spans="1:3" ht="12.6" customHeight="1" x14ac:dyDescent="0.2">
      <c r="A220" s="21" t="s">
        <v>155</v>
      </c>
      <c r="B220" s="1658">
        <v>11943</v>
      </c>
      <c r="C220" s="124" t="s">
        <v>156</v>
      </c>
    </row>
    <row r="221" spans="1:3" ht="12.6" customHeight="1" x14ac:dyDescent="0.2">
      <c r="A221" s="21" t="s">
        <v>157</v>
      </c>
      <c r="B221" s="1658">
        <v>1170</v>
      </c>
      <c r="C221" s="124" t="s">
        <v>158</v>
      </c>
    </row>
    <row r="222" spans="1:3" ht="12.6" customHeight="1" x14ac:dyDescent="0.2">
      <c r="A222" s="21"/>
      <c r="B222" s="1655"/>
      <c r="C222" s="124"/>
    </row>
    <row r="223" spans="1:3" ht="12.6" customHeight="1" x14ac:dyDescent="0.2">
      <c r="A223" s="18" t="s">
        <v>159</v>
      </c>
      <c r="B223" s="1657"/>
      <c r="C223" s="123" t="s">
        <v>160</v>
      </c>
    </row>
    <row r="224" spans="1:3" ht="12.6" customHeight="1" x14ac:dyDescent="0.2">
      <c r="A224" s="21" t="s">
        <v>161</v>
      </c>
      <c r="B224" s="1658">
        <v>108</v>
      </c>
      <c r="C224" s="124" t="s">
        <v>161</v>
      </c>
    </row>
    <row r="225" spans="1:3" ht="12.6" customHeight="1" x14ac:dyDescent="0.2">
      <c r="A225" s="21" t="s">
        <v>162</v>
      </c>
      <c r="B225" s="1658">
        <v>2685</v>
      </c>
      <c r="C225" s="124" t="s">
        <v>162</v>
      </c>
    </row>
    <row r="226" spans="1:3" ht="12.6" customHeight="1" x14ac:dyDescent="0.2">
      <c r="A226" s="21" t="s">
        <v>163</v>
      </c>
      <c r="B226" s="1658">
        <v>1029</v>
      </c>
      <c r="C226" s="124" t="s">
        <v>164</v>
      </c>
    </row>
    <row r="227" spans="1:3" ht="12.6" customHeight="1" x14ac:dyDescent="0.2">
      <c r="A227" s="21" t="s">
        <v>165</v>
      </c>
      <c r="B227" s="1658">
        <v>1276</v>
      </c>
      <c r="C227" s="124" t="s">
        <v>165</v>
      </c>
    </row>
    <row r="228" spans="1:3" ht="12.6" customHeight="1" x14ac:dyDescent="0.2">
      <c r="A228" s="21" t="s">
        <v>166</v>
      </c>
      <c r="B228" s="1658">
        <v>1733</v>
      </c>
      <c r="C228" s="124" t="s">
        <v>167</v>
      </c>
    </row>
    <row r="229" spans="1:3" ht="12.75" customHeight="1" x14ac:dyDescent="0.2">
      <c r="A229" s="21" t="s">
        <v>168</v>
      </c>
      <c r="B229" s="1658">
        <v>8001</v>
      </c>
      <c r="C229" s="124" t="s">
        <v>169</v>
      </c>
    </row>
    <row r="230" spans="1:3" ht="15" customHeight="1" x14ac:dyDescent="0.2">
      <c r="A230" s="21" t="s">
        <v>170</v>
      </c>
      <c r="B230" s="1658">
        <v>256</v>
      </c>
      <c r="C230" s="124" t="s">
        <v>171</v>
      </c>
    </row>
    <row r="231" spans="1:3" ht="15" customHeight="1" x14ac:dyDescent="0.2">
      <c r="A231" s="21" t="s">
        <v>172</v>
      </c>
      <c r="B231" s="1658">
        <v>47</v>
      </c>
      <c r="C231" s="124" t="s">
        <v>173</v>
      </c>
    </row>
    <row r="232" spans="1:3" ht="15" customHeight="1" x14ac:dyDescent="0.2">
      <c r="A232" s="21" t="s">
        <v>174</v>
      </c>
      <c r="B232" s="1658">
        <v>147</v>
      </c>
      <c r="C232" s="124" t="s">
        <v>174</v>
      </c>
    </row>
    <row r="233" spans="1:3" ht="15" customHeight="1" x14ac:dyDescent="0.2">
      <c r="A233" s="21" t="s">
        <v>175</v>
      </c>
      <c r="B233" s="1658">
        <v>9950</v>
      </c>
      <c r="C233" s="124" t="s">
        <v>176</v>
      </c>
    </row>
    <row r="234" spans="1:3" ht="15" customHeight="1" x14ac:dyDescent="0.2">
      <c r="A234" s="21" t="s">
        <v>177</v>
      </c>
      <c r="B234" s="1658">
        <v>5753</v>
      </c>
      <c r="C234" s="124" t="s">
        <v>178</v>
      </c>
    </row>
    <row r="235" spans="1:3" ht="15" customHeight="1" x14ac:dyDescent="0.2">
      <c r="A235" s="21" t="s">
        <v>179</v>
      </c>
      <c r="B235" s="1658">
        <v>5488</v>
      </c>
      <c r="C235" s="124" t="s">
        <v>180</v>
      </c>
    </row>
    <row r="236" spans="1:3" ht="15" customHeight="1" x14ac:dyDescent="0.2">
      <c r="A236" s="21" t="s">
        <v>181</v>
      </c>
      <c r="B236" s="1658">
        <v>6724</v>
      </c>
      <c r="C236" s="124" t="s">
        <v>182</v>
      </c>
    </row>
    <row r="237" spans="1:3" ht="15" customHeight="1" x14ac:dyDescent="0.2">
      <c r="A237" s="21" t="s">
        <v>183</v>
      </c>
      <c r="B237" s="1658">
        <v>1088</v>
      </c>
      <c r="C237" s="124" t="s">
        <v>184</v>
      </c>
    </row>
    <row r="238" spans="1:3" ht="15" customHeight="1" x14ac:dyDescent="0.2">
      <c r="A238" s="21" t="s">
        <v>185</v>
      </c>
      <c r="B238" s="1658">
        <v>191</v>
      </c>
      <c r="C238" s="124" t="s">
        <v>186</v>
      </c>
    </row>
    <row r="239" spans="1:3" ht="15" customHeight="1" x14ac:dyDescent="0.2">
      <c r="A239" s="21" t="s">
        <v>187</v>
      </c>
      <c r="B239" s="1658">
        <v>112</v>
      </c>
      <c r="C239" s="124" t="s">
        <v>188</v>
      </c>
    </row>
    <row r="240" spans="1:3" ht="15" customHeight="1" x14ac:dyDescent="0.2">
      <c r="A240" s="21" t="s">
        <v>189</v>
      </c>
      <c r="B240" s="1658">
        <v>261</v>
      </c>
      <c r="C240" s="124" t="s">
        <v>190</v>
      </c>
    </row>
    <row r="241" spans="1:3" ht="15" customHeight="1" x14ac:dyDescent="0.2">
      <c r="A241" s="56" t="s">
        <v>191</v>
      </c>
      <c r="B241" s="1659">
        <v>3763</v>
      </c>
      <c r="C241" s="126" t="s">
        <v>192</v>
      </c>
    </row>
    <row r="242" spans="1:3" ht="12" customHeight="1" x14ac:dyDescent="0.2"/>
    <row r="243" spans="1:3" s="15" customFormat="1" ht="15" customHeight="1" x14ac:dyDescent="0.2">
      <c r="A243" s="127" t="s">
        <v>2507</v>
      </c>
      <c r="B243" s="128"/>
      <c r="C243" s="128"/>
    </row>
    <row r="244" spans="1:3" s="15" customFormat="1" ht="15" customHeight="1" x14ac:dyDescent="0.2">
      <c r="A244" s="129" t="s">
        <v>2508</v>
      </c>
      <c r="B244" s="128"/>
      <c r="C244" s="128"/>
    </row>
    <row r="245" spans="1:3" ht="15" customHeight="1" x14ac:dyDescent="0.2">
      <c r="A245" s="125"/>
      <c r="B245" s="125"/>
      <c r="C245" s="125"/>
    </row>
    <row r="246" spans="1:3" ht="15" customHeight="1" x14ac:dyDescent="0.2">
      <c r="A246" s="125"/>
      <c r="B246" s="125"/>
      <c r="C246" s="125"/>
    </row>
    <row r="247" spans="1:3" ht="15" customHeight="1" x14ac:dyDescent="0.2">
      <c r="A247" s="125"/>
      <c r="B247" s="125"/>
      <c r="C247" s="125"/>
    </row>
    <row r="248" spans="1:3" ht="15" customHeight="1" x14ac:dyDescent="0.2">
      <c r="A248" s="125"/>
      <c r="B248" s="125"/>
      <c r="C248" s="125"/>
    </row>
    <row r="249" spans="1:3" ht="15" customHeight="1" x14ac:dyDescent="0.2">
      <c r="A249" s="125"/>
      <c r="B249" s="125"/>
      <c r="C249" s="125"/>
    </row>
    <row r="250" spans="1:3" ht="15" customHeight="1" x14ac:dyDescent="0.2">
      <c r="A250" s="125"/>
      <c r="B250" s="125"/>
      <c r="C250" s="125"/>
    </row>
    <row r="251" spans="1:3" ht="15" customHeight="1" x14ac:dyDescent="0.2">
      <c r="A251" s="125"/>
      <c r="B251" s="125"/>
      <c r="C251" s="125"/>
    </row>
    <row r="252" spans="1:3" ht="15" customHeight="1" x14ac:dyDescent="0.2">
      <c r="A252" s="125"/>
      <c r="B252" s="125"/>
      <c r="C252" s="125"/>
    </row>
    <row r="253" spans="1:3" ht="15" customHeight="1" x14ac:dyDescent="0.2">
      <c r="A253" s="125"/>
      <c r="B253" s="125"/>
      <c r="C253" s="125"/>
    </row>
    <row r="254" spans="1:3" ht="15" customHeight="1" x14ac:dyDescent="0.2">
      <c r="A254" s="125"/>
      <c r="B254" s="125"/>
      <c r="C254" s="125"/>
    </row>
    <row r="255" spans="1:3" ht="15" customHeight="1" x14ac:dyDescent="0.2">
      <c r="A255" s="125"/>
      <c r="B255" s="125"/>
      <c r="C255" s="125"/>
    </row>
    <row r="256" spans="1:3" ht="15" customHeight="1" x14ac:dyDescent="0.2">
      <c r="A256" s="125"/>
      <c r="B256" s="125"/>
      <c r="C256" s="125"/>
    </row>
    <row r="257" spans="1:3" ht="15" customHeight="1" x14ac:dyDescent="0.2">
      <c r="A257" s="125"/>
      <c r="B257" s="125"/>
      <c r="C257" s="125"/>
    </row>
    <row r="258" spans="1:3" ht="15" customHeight="1" x14ac:dyDescent="0.2">
      <c r="A258" s="125"/>
      <c r="B258" s="125"/>
      <c r="C258" s="125"/>
    </row>
    <row r="259" spans="1:3" ht="15" customHeight="1" x14ac:dyDescent="0.2">
      <c r="A259" s="125"/>
      <c r="B259" s="125"/>
      <c r="C259" s="125"/>
    </row>
    <row r="260" spans="1:3" ht="15" customHeight="1" x14ac:dyDescent="0.2">
      <c r="A260" s="125"/>
      <c r="B260" s="125"/>
      <c r="C260" s="125"/>
    </row>
    <row r="261" spans="1:3" ht="15" customHeight="1" x14ac:dyDescent="0.2">
      <c r="A261" s="125"/>
      <c r="B261" s="125"/>
      <c r="C261" s="125"/>
    </row>
    <row r="262" spans="1:3" ht="15" customHeight="1" x14ac:dyDescent="0.2">
      <c r="A262" s="125"/>
      <c r="B262" s="125"/>
      <c r="C262" s="125"/>
    </row>
    <row r="263" spans="1:3" ht="15" customHeight="1" x14ac:dyDescent="0.2">
      <c r="A263" s="125"/>
      <c r="B263" s="125"/>
      <c r="C263" s="125"/>
    </row>
    <row r="264" spans="1:3" ht="15" customHeight="1" x14ac:dyDescent="0.2">
      <c r="A264" s="125"/>
      <c r="B264" s="125"/>
      <c r="C264" s="125"/>
    </row>
    <row r="265" spans="1:3" ht="15" customHeight="1" x14ac:dyDescent="0.2">
      <c r="A265" s="125"/>
      <c r="B265" s="125"/>
      <c r="C265" s="125"/>
    </row>
    <row r="266" spans="1:3" ht="12" customHeight="1" x14ac:dyDescent="0.2">
      <c r="A266" s="54" t="s">
        <v>193</v>
      </c>
      <c r="B266" s="11"/>
      <c r="C266" s="11"/>
    </row>
    <row r="267" spans="1:3" ht="12" customHeight="1" x14ac:dyDescent="0.2">
      <c r="A267" s="44" t="s">
        <v>194</v>
      </c>
      <c r="B267" s="11"/>
      <c r="C267" s="130"/>
    </row>
    <row r="268" spans="1:3" ht="12" customHeight="1" x14ac:dyDescent="0.2">
      <c r="A268" s="44"/>
      <c r="B268" s="11"/>
      <c r="C268" s="130"/>
    </row>
    <row r="269" spans="1:3" ht="12" customHeight="1" thickBot="1" x14ac:dyDescent="0.25">
      <c r="A269" s="9" t="s">
        <v>149</v>
      </c>
      <c r="B269" s="131"/>
      <c r="C269" s="132"/>
    </row>
    <row r="270" spans="1:3" ht="18" customHeight="1" thickTop="1" x14ac:dyDescent="0.2">
      <c r="A270" s="120"/>
      <c r="B270" s="1640">
        <v>2023</v>
      </c>
      <c r="C270" s="133"/>
    </row>
    <row r="271" spans="1:3" ht="9" customHeight="1" x14ac:dyDescent="0.2">
      <c r="A271" s="134"/>
      <c r="B271" s="135"/>
      <c r="C271" s="59"/>
    </row>
    <row r="272" spans="1:3" ht="12" customHeight="1" x14ac:dyDescent="0.2">
      <c r="A272" s="15"/>
      <c r="B272" s="136" t="s">
        <v>195</v>
      </c>
      <c r="C272" s="59"/>
    </row>
    <row r="273" spans="1:3" ht="12" customHeight="1" x14ac:dyDescent="0.2">
      <c r="A273" s="15"/>
      <c r="B273" s="137" t="s">
        <v>196</v>
      </c>
    </row>
    <row r="274" spans="1:3" ht="9" customHeight="1" x14ac:dyDescent="0.2">
      <c r="A274" s="15"/>
      <c r="B274" s="136"/>
      <c r="C274" s="138"/>
    </row>
    <row r="275" spans="1:3" ht="12" customHeight="1" x14ac:dyDescent="0.2">
      <c r="A275" s="7" t="s">
        <v>3</v>
      </c>
      <c r="B275" s="1660">
        <v>324091</v>
      </c>
      <c r="C275" s="139" t="s">
        <v>3</v>
      </c>
    </row>
    <row r="276" spans="1:3" ht="12" customHeight="1" x14ac:dyDescent="0.2">
      <c r="A276" s="7" t="s">
        <v>4</v>
      </c>
      <c r="B276" s="1660"/>
      <c r="C276" s="139" t="s">
        <v>5</v>
      </c>
    </row>
    <row r="277" spans="1:3" ht="12" customHeight="1" x14ac:dyDescent="0.2">
      <c r="A277" s="56" t="s">
        <v>6</v>
      </c>
      <c r="B277" s="1659">
        <v>213594</v>
      </c>
      <c r="C277" s="140" t="s">
        <v>7</v>
      </c>
    </row>
    <row r="278" spans="1:3" ht="12" customHeight="1" x14ac:dyDescent="0.2">
      <c r="A278" s="56" t="s">
        <v>8</v>
      </c>
      <c r="B278" s="1659">
        <v>110497</v>
      </c>
      <c r="C278" s="140" t="s">
        <v>9</v>
      </c>
    </row>
    <row r="279" spans="1:3" ht="9" customHeight="1" x14ac:dyDescent="0.2">
      <c r="A279" s="56"/>
      <c r="B279" s="1659"/>
      <c r="C279" s="140"/>
    </row>
    <row r="280" spans="1:3" ht="12" customHeight="1" x14ac:dyDescent="0.2">
      <c r="A280" s="5" t="s">
        <v>10</v>
      </c>
      <c r="B280" s="1660"/>
      <c r="C280" s="139" t="s">
        <v>150</v>
      </c>
    </row>
    <row r="281" spans="1:3" ht="12" customHeight="1" x14ac:dyDescent="0.2">
      <c r="A281" s="56" t="s">
        <v>151</v>
      </c>
      <c r="B281" s="1661">
        <v>29050</v>
      </c>
      <c r="C281" s="140" t="s">
        <v>152</v>
      </c>
    </row>
    <row r="282" spans="1:3" ht="12" customHeight="1" x14ac:dyDescent="0.2">
      <c r="A282" s="56" t="s">
        <v>153</v>
      </c>
      <c r="B282" s="1661">
        <v>196374</v>
      </c>
      <c r="C282" s="140" t="s">
        <v>154</v>
      </c>
    </row>
    <row r="283" spans="1:3" ht="12" customHeight="1" x14ac:dyDescent="0.2">
      <c r="A283" s="56" t="s">
        <v>155</v>
      </c>
      <c r="B283" s="1661">
        <v>83169</v>
      </c>
      <c r="C283" s="140" t="s">
        <v>156</v>
      </c>
    </row>
    <row r="284" spans="1:3" ht="12" customHeight="1" x14ac:dyDescent="0.2">
      <c r="A284" s="56" t="s">
        <v>157</v>
      </c>
      <c r="B284" s="1661">
        <v>15498</v>
      </c>
      <c r="C284" s="140" t="s">
        <v>158</v>
      </c>
    </row>
    <row r="285" spans="1:3" ht="9" customHeight="1" x14ac:dyDescent="0.2">
      <c r="A285" s="56"/>
      <c r="B285" s="1659"/>
      <c r="C285" s="140"/>
    </row>
    <row r="286" spans="1:3" ht="12" customHeight="1" x14ac:dyDescent="0.2">
      <c r="A286" s="7" t="s">
        <v>197</v>
      </c>
      <c r="B286" s="1660"/>
      <c r="C286" s="139" t="s">
        <v>198</v>
      </c>
    </row>
    <row r="287" spans="1:3" ht="12" customHeight="1" x14ac:dyDescent="0.2">
      <c r="A287" s="141" t="s">
        <v>162</v>
      </c>
      <c r="B287" s="1662">
        <v>14985</v>
      </c>
      <c r="C287" s="142" t="s">
        <v>162</v>
      </c>
    </row>
    <row r="288" spans="1:3" ht="12" customHeight="1" x14ac:dyDescent="0.2">
      <c r="A288" s="141" t="s">
        <v>163</v>
      </c>
      <c r="B288" s="1662">
        <v>12170</v>
      </c>
      <c r="C288" s="142" t="s">
        <v>164</v>
      </c>
    </row>
    <row r="289" spans="1:3" ht="12" customHeight="1" x14ac:dyDescent="0.2">
      <c r="A289" s="141" t="s">
        <v>165</v>
      </c>
      <c r="B289" s="1662">
        <v>722</v>
      </c>
      <c r="C289" s="142" t="s">
        <v>165</v>
      </c>
    </row>
    <row r="290" spans="1:3" ht="12" customHeight="1" x14ac:dyDescent="0.2">
      <c r="A290" s="141" t="s">
        <v>199</v>
      </c>
      <c r="B290" s="1662">
        <v>1834</v>
      </c>
      <c r="C290" s="142" t="s">
        <v>200</v>
      </c>
    </row>
    <row r="291" spans="1:3" ht="12" customHeight="1" x14ac:dyDescent="0.2">
      <c r="A291" s="141" t="s">
        <v>201</v>
      </c>
      <c r="B291" s="1662">
        <v>3268</v>
      </c>
      <c r="C291" s="142" t="s">
        <v>202</v>
      </c>
    </row>
    <row r="292" spans="1:3" ht="12" customHeight="1" x14ac:dyDescent="0.2">
      <c r="A292" s="141" t="s">
        <v>166</v>
      </c>
      <c r="B292" s="1662">
        <v>2637</v>
      </c>
      <c r="C292" s="142" t="s">
        <v>167</v>
      </c>
    </row>
    <row r="293" spans="1:3" ht="12" customHeight="1" x14ac:dyDescent="0.2">
      <c r="A293" s="141" t="s">
        <v>168</v>
      </c>
      <c r="B293" s="1662">
        <v>17389</v>
      </c>
      <c r="C293" s="142" t="s">
        <v>169</v>
      </c>
    </row>
    <row r="294" spans="1:3" ht="12" customHeight="1" x14ac:dyDescent="0.2">
      <c r="A294" s="141" t="s">
        <v>170</v>
      </c>
      <c r="B294" s="1662">
        <v>2060</v>
      </c>
      <c r="C294" s="142" t="s">
        <v>171</v>
      </c>
    </row>
    <row r="295" spans="1:3" ht="12" customHeight="1" x14ac:dyDescent="0.2">
      <c r="A295" s="141" t="s">
        <v>175</v>
      </c>
      <c r="B295" s="1662">
        <v>9809</v>
      </c>
      <c r="C295" s="142" t="s">
        <v>176</v>
      </c>
    </row>
    <row r="296" spans="1:3" ht="12" customHeight="1" x14ac:dyDescent="0.2">
      <c r="A296" s="141" t="s">
        <v>177</v>
      </c>
      <c r="B296" s="1662">
        <v>27600</v>
      </c>
      <c r="C296" s="142" t="s">
        <v>178</v>
      </c>
    </row>
    <row r="297" spans="1:3" ht="12" customHeight="1" x14ac:dyDescent="0.2">
      <c r="A297" s="143" t="s">
        <v>179</v>
      </c>
      <c r="B297" s="1663">
        <v>15878</v>
      </c>
      <c r="C297" s="144" t="s">
        <v>203</v>
      </c>
    </row>
    <row r="298" spans="1:3" ht="12" customHeight="1" x14ac:dyDescent="0.2">
      <c r="A298" s="141" t="s">
        <v>181</v>
      </c>
      <c r="B298" s="1662">
        <v>51316</v>
      </c>
      <c r="C298" s="142" t="s">
        <v>182</v>
      </c>
    </row>
    <row r="299" spans="1:3" ht="12" customHeight="1" x14ac:dyDescent="0.2">
      <c r="A299" s="143" t="s">
        <v>204</v>
      </c>
      <c r="B299" s="1663">
        <v>1716</v>
      </c>
      <c r="C299" s="144" t="s">
        <v>184</v>
      </c>
    </row>
    <row r="300" spans="1:3" ht="12" customHeight="1" x14ac:dyDescent="0.2">
      <c r="A300" s="141" t="s">
        <v>189</v>
      </c>
      <c r="B300" s="1662">
        <v>1217</v>
      </c>
      <c r="C300" s="142" t="s">
        <v>190</v>
      </c>
    </row>
    <row r="301" spans="1:3" ht="12" customHeight="1" x14ac:dyDescent="0.2">
      <c r="A301" s="141" t="s">
        <v>191</v>
      </c>
      <c r="B301" s="1662">
        <v>161490</v>
      </c>
      <c r="C301" s="142" t="s">
        <v>192</v>
      </c>
    </row>
    <row r="302" spans="1:3" ht="12" customHeight="1" x14ac:dyDescent="0.2">
      <c r="A302" s="145"/>
      <c r="B302" s="146"/>
      <c r="C302" s="140"/>
    </row>
    <row r="303" spans="1:3" ht="12" customHeight="1" x14ac:dyDescent="0.2">
      <c r="A303" s="145"/>
      <c r="B303" s="136" t="s">
        <v>205</v>
      </c>
      <c r="C303" s="140"/>
    </row>
    <row r="304" spans="1:3" ht="12" customHeight="1" x14ac:dyDescent="0.2">
      <c r="A304" s="145"/>
      <c r="B304" s="137" t="s">
        <v>206</v>
      </c>
    </row>
    <row r="305" spans="1:3" ht="12" customHeight="1" x14ac:dyDescent="0.2">
      <c r="A305" s="145"/>
      <c r="B305" s="146"/>
      <c r="C305" s="140"/>
    </row>
    <row r="306" spans="1:3" ht="12" customHeight="1" x14ac:dyDescent="0.2">
      <c r="A306" s="7" t="s">
        <v>3</v>
      </c>
      <c r="B306" s="1664">
        <v>239244</v>
      </c>
      <c r="C306" s="139" t="s">
        <v>3</v>
      </c>
    </row>
    <row r="307" spans="1:3" ht="12" customHeight="1" x14ac:dyDescent="0.2">
      <c r="A307" s="7" t="s">
        <v>4</v>
      </c>
      <c r="B307" s="1655"/>
      <c r="C307" s="139" t="s">
        <v>5</v>
      </c>
    </row>
    <row r="308" spans="1:3" ht="12" customHeight="1" x14ac:dyDescent="0.2">
      <c r="A308" s="56" t="s">
        <v>6</v>
      </c>
      <c r="B308" s="1662">
        <v>149357</v>
      </c>
      <c r="C308" s="140" t="s">
        <v>7</v>
      </c>
    </row>
    <row r="309" spans="1:3" ht="12" customHeight="1" x14ac:dyDescent="0.2">
      <c r="A309" s="56" t="s">
        <v>8</v>
      </c>
      <c r="B309" s="1662">
        <v>89887</v>
      </c>
      <c r="C309" s="140" t="s">
        <v>9</v>
      </c>
    </row>
    <row r="310" spans="1:3" ht="9" customHeight="1" x14ac:dyDescent="0.2">
      <c r="A310" s="56"/>
      <c r="B310" s="1659"/>
      <c r="C310" s="140"/>
    </row>
    <row r="311" spans="1:3" ht="12" customHeight="1" x14ac:dyDescent="0.2">
      <c r="A311" s="5" t="s">
        <v>10</v>
      </c>
      <c r="B311" s="1660"/>
      <c r="C311" s="139" t="s">
        <v>11</v>
      </c>
    </row>
    <row r="312" spans="1:3" ht="12" customHeight="1" x14ac:dyDescent="0.2">
      <c r="A312" s="56" t="s">
        <v>151</v>
      </c>
      <c r="B312" s="1665">
        <v>26880</v>
      </c>
      <c r="C312" s="140" t="s">
        <v>152</v>
      </c>
    </row>
    <row r="313" spans="1:3" ht="12" customHeight="1" x14ac:dyDescent="0.2">
      <c r="A313" s="56" t="s">
        <v>153</v>
      </c>
      <c r="B313" s="1655">
        <v>135727</v>
      </c>
      <c r="C313" s="140" t="s">
        <v>154</v>
      </c>
    </row>
    <row r="314" spans="1:3" ht="12" customHeight="1" x14ac:dyDescent="0.2">
      <c r="A314" s="56" t="s">
        <v>155</v>
      </c>
      <c r="B314" s="1655">
        <v>63780</v>
      </c>
      <c r="C314" s="140" t="s">
        <v>156</v>
      </c>
    </row>
    <row r="315" spans="1:3" ht="12" customHeight="1" x14ac:dyDescent="0.2">
      <c r="A315" s="56" t="s">
        <v>157</v>
      </c>
      <c r="B315" s="1655">
        <v>12857</v>
      </c>
      <c r="C315" s="140" t="s">
        <v>158</v>
      </c>
    </row>
    <row r="316" spans="1:3" ht="9" customHeight="1" x14ac:dyDescent="0.2">
      <c r="A316" s="56"/>
      <c r="B316" s="1659"/>
      <c r="C316" s="140"/>
    </row>
    <row r="317" spans="1:3" ht="12" customHeight="1" x14ac:dyDescent="0.2">
      <c r="A317" s="7" t="s">
        <v>159</v>
      </c>
      <c r="B317" s="1660"/>
      <c r="C317" s="139" t="s">
        <v>198</v>
      </c>
    </row>
    <row r="318" spans="1:3" ht="12" customHeight="1" x14ac:dyDescent="0.2">
      <c r="A318" s="141" t="s">
        <v>162</v>
      </c>
      <c r="B318" s="1662">
        <v>13315</v>
      </c>
      <c r="C318" s="142" t="s">
        <v>162</v>
      </c>
    </row>
    <row r="319" spans="1:3" ht="12" customHeight="1" x14ac:dyDescent="0.2">
      <c r="A319" s="141" t="s">
        <v>163</v>
      </c>
      <c r="B319" s="1662">
        <v>5055</v>
      </c>
      <c r="C319" s="142" t="s">
        <v>164</v>
      </c>
    </row>
    <row r="320" spans="1:3" ht="12" customHeight="1" x14ac:dyDescent="0.2">
      <c r="A320" s="141" t="s">
        <v>165</v>
      </c>
      <c r="B320" s="1662">
        <v>1501</v>
      </c>
      <c r="C320" s="142" t="s">
        <v>165</v>
      </c>
    </row>
    <row r="321" spans="1:3" ht="12" customHeight="1" x14ac:dyDescent="0.2">
      <c r="A321" s="141" t="s">
        <v>199</v>
      </c>
      <c r="B321" s="1662">
        <v>4656</v>
      </c>
      <c r="C321" s="142" t="s">
        <v>200</v>
      </c>
    </row>
    <row r="322" spans="1:3" ht="12" customHeight="1" x14ac:dyDescent="0.2">
      <c r="A322" s="141" t="s">
        <v>201</v>
      </c>
      <c r="B322" s="1662">
        <v>615</v>
      </c>
      <c r="C322" s="142" t="s">
        <v>202</v>
      </c>
    </row>
    <row r="323" spans="1:3" ht="12" customHeight="1" x14ac:dyDescent="0.2">
      <c r="A323" s="141" t="s">
        <v>166</v>
      </c>
      <c r="B323" s="1662">
        <v>3347</v>
      </c>
      <c r="C323" s="142" t="s">
        <v>167</v>
      </c>
    </row>
    <row r="324" spans="1:3" ht="12" customHeight="1" x14ac:dyDescent="0.2">
      <c r="A324" s="141" t="s">
        <v>168</v>
      </c>
      <c r="B324" s="1662">
        <v>35000</v>
      </c>
      <c r="C324" s="142" t="s">
        <v>169</v>
      </c>
    </row>
    <row r="325" spans="1:3" ht="12" customHeight="1" x14ac:dyDescent="0.2">
      <c r="A325" s="141" t="s">
        <v>170</v>
      </c>
      <c r="B325" s="1662">
        <v>809</v>
      </c>
      <c r="C325" s="142" t="s">
        <v>171</v>
      </c>
    </row>
    <row r="326" spans="1:3" ht="12" customHeight="1" x14ac:dyDescent="0.2">
      <c r="A326" s="141" t="s">
        <v>175</v>
      </c>
      <c r="B326" s="1662">
        <v>24061</v>
      </c>
      <c r="C326" s="142" t="s">
        <v>176</v>
      </c>
    </row>
    <row r="327" spans="1:3" ht="12" customHeight="1" x14ac:dyDescent="0.2">
      <c r="A327" s="141" t="s">
        <v>177</v>
      </c>
      <c r="B327" s="1662">
        <v>18256</v>
      </c>
      <c r="C327" s="142" t="s">
        <v>178</v>
      </c>
    </row>
    <row r="328" spans="1:3" ht="12" customHeight="1" x14ac:dyDescent="0.2">
      <c r="A328" s="143" t="s">
        <v>179</v>
      </c>
      <c r="B328" s="1663">
        <v>5488</v>
      </c>
      <c r="C328" s="144" t="s">
        <v>203</v>
      </c>
    </row>
    <row r="329" spans="1:3" ht="12" customHeight="1" x14ac:dyDescent="0.2">
      <c r="A329" s="141" t="s">
        <v>181</v>
      </c>
      <c r="B329" s="1662">
        <v>40000</v>
      </c>
      <c r="C329" s="142" t="s">
        <v>182</v>
      </c>
    </row>
    <row r="330" spans="1:3" ht="12" customHeight="1" x14ac:dyDescent="0.2">
      <c r="A330" s="143" t="s">
        <v>204</v>
      </c>
      <c r="B330" s="1663">
        <v>2329</v>
      </c>
      <c r="C330" s="144" t="s">
        <v>184</v>
      </c>
    </row>
    <row r="331" spans="1:3" ht="12" customHeight="1" x14ac:dyDescent="0.2">
      <c r="A331" s="141" t="s">
        <v>189</v>
      </c>
      <c r="B331" s="1662">
        <v>977</v>
      </c>
      <c r="C331" s="142" t="s">
        <v>190</v>
      </c>
    </row>
    <row r="332" spans="1:3" ht="12" customHeight="1" x14ac:dyDescent="0.2">
      <c r="A332" s="141" t="s">
        <v>191</v>
      </c>
      <c r="B332" s="1662">
        <v>83835</v>
      </c>
      <c r="C332" s="142" t="s">
        <v>192</v>
      </c>
    </row>
    <row r="333" spans="1:3" ht="9" customHeight="1" x14ac:dyDescent="0.2"/>
    <row r="334" spans="1:3" s="15" customFormat="1" ht="12" customHeight="1" x14ac:dyDescent="0.2">
      <c r="A334" s="147" t="s">
        <v>2509</v>
      </c>
      <c r="B334" s="145"/>
      <c r="C334" s="145"/>
    </row>
    <row r="335" spans="1:3" s="15" customFormat="1" ht="12" customHeight="1" x14ac:dyDescent="0.2">
      <c r="A335" s="1844" t="s">
        <v>2510</v>
      </c>
      <c r="B335" s="1844"/>
      <c r="C335" s="1844"/>
    </row>
  </sheetData>
  <mergeCells count="16">
    <mergeCell ref="A31:C31"/>
    <mergeCell ref="A54:C54"/>
    <mergeCell ref="A55:C55"/>
    <mergeCell ref="A67:C67"/>
    <mergeCell ref="A335:C335"/>
    <mergeCell ref="A92:C92"/>
    <mergeCell ref="A91:C91"/>
    <mergeCell ref="A196:B196"/>
    <mergeCell ref="A197:B197"/>
    <mergeCell ref="A198:C198"/>
    <mergeCell ref="A199:C199"/>
    <mergeCell ref="A103:C103"/>
    <mergeCell ref="A96:C96"/>
    <mergeCell ref="A95:C95"/>
    <mergeCell ref="A94:C94"/>
    <mergeCell ref="A93:C93"/>
  </mergeCells>
  <pageMargins left="0.19685039370078741" right="0.19685039370078741" top="0.35433070866141736" bottom="0.27559055118110237" header="0.23622047244094491" footer="0.1968503937007874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D1" sqref="D1"/>
    </sheetView>
  </sheetViews>
  <sheetFormatPr defaultColWidth="9.140625" defaultRowHeight="12" x14ac:dyDescent="0.2"/>
  <cols>
    <col min="1" max="1" width="32.7109375" style="394" customWidth="1"/>
    <col min="2" max="2" width="11.7109375" style="394" customWidth="1"/>
    <col min="3" max="3" width="32.7109375" style="394" customWidth="1"/>
    <col min="4" max="4" width="10.7109375" style="394" customWidth="1"/>
    <col min="5" max="16384" width="9.140625" style="394"/>
  </cols>
  <sheetData>
    <row r="1" spans="1:10" ht="12.75" x14ac:dyDescent="0.2">
      <c r="A1" s="1879" t="s">
        <v>1776</v>
      </c>
      <c r="B1" s="1879"/>
      <c r="C1" s="1879"/>
    </row>
    <row r="2" spans="1:10" ht="12.75" x14ac:dyDescent="0.2">
      <c r="A2" s="1890" t="s">
        <v>1777</v>
      </c>
      <c r="B2" s="1890"/>
      <c r="C2" s="1890"/>
    </row>
    <row r="4" spans="1:10" x14ac:dyDescent="0.2">
      <c r="A4" s="421" t="s">
        <v>1778</v>
      </c>
      <c r="B4" s="436"/>
      <c r="C4" s="436"/>
    </row>
    <row r="5" spans="1:10" x14ac:dyDescent="0.2">
      <c r="A5" s="421" t="s">
        <v>1779</v>
      </c>
      <c r="B5" s="436"/>
      <c r="C5" s="436"/>
    </row>
    <row r="6" spans="1:10" x14ac:dyDescent="0.2">
      <c r="A6" s="536" t="s">
        <v>1780</v>
      </c>
      <c r="B6" s="436"/>
      <c r="C6" s="436"/>
    </row>
    <row r="7" spans="1:10" x14ac:dyDescent="0.2">
      <c r="A7" s="536" t="s">
        <v>1781</v>
      </c>
      <c r="B7" s="436"/>
      <c r="C7" s="436"/>
    </row>
    <row r="8" spans="1:10" x14ac:dyDescent="0.2">
      <c r="A8" s="536"/>
      <c r="B8" s="436"/>
      <c r="C8" s="436"/>
    </row>
    <row r="9" spans="1:10" ht="15.75" customHeight="1" thickBot="1" x14ac:dyDescent="0.25">
      <c r="A9" s="580" t="s">
        <v>1782</v>
      </c>
      <c r="C9" s="834" t="s">
        <v>1515</v>
      </c>
      <c r="D9" s="538"/>
    </row>
    <row r="10" spans="1:10" ht="16.5" customHeight="1" thickTop="1" x14ac:dyDescent="0.2">
      <c r="A10" s="921" t="s">
        <v>1783</v>
      </c>
      <c r="B10" s="540">
        <v>2024</v>
      </c>
      <c r="C10" s="922" t="s">
        <v>1784</v>
      </c>
      <c r="D10" s="594"/>
      <c r="I10" s="923"/>
      <c r="J10" s="924"/>
    </row>
    <row r="11" spans="1:10" ht="6" customHeight="1" x14ac:dyDescent="0.2">
      <c r="A11" s="592"/>
      <c r="B11" s="568"/>
      <c r="C11" s="593"/>
      <c r="D11" s="594"/>
      <c r="I11" s="923"/>
      <c r="J11" s="924"/>
    </row>
    <row r="12" spans="1:10" ht="18" customHeight="1" x14ac:dyDescent="0.2">
      <c r="A12" s="595" t="s">
        <v>3</v>
      </c>
      <c r="B12" s="946" t="s">
        <v>1803</v>
      </c>
      <c r="C12" s="596" t="s">
        <v>3</v>
      </c>
      <c r="D12" s="925"/>
      <c r="G12" s="926"/>
      <c r="I12" s="927"/>
      <c r="J12" s="928"/>
    </row>
    <row r="13" spans="1:10" ht="13.5" x14ac:dyDescent="0.2">
      <c r="A13" s="470" t="s">
        <v>1639</v>
      </c>
      <c r="B13" s="947"/>
      <c r="C13" s="493" t="s">
        <v>1640</v>
      </c>
      <c r="G13" s="926"/>
      <c r="I13" s="929"/>
      <c r="J13" s="930"/>
    </row>
    <row r="14" spans="1:10" ht="13.5" x14ac:dyDescent="0.2">
      <c r="A14" s="470" t="s">
        <v>262</v>
      </c>
      <c r="B14" s="947" t="s">
        <v>1804</v>
      </c>
      <c r="C14" s="493" t="s">
        <v>263</v>
      </c>
      <c r="D14" s="843"/>
      <c r="G14" s="926"/>
      <c r="I14" s="929"/>
      <c r="J14" s="930"/>
    </row>
    <row r="15" spans="1:10" ht="13.5" x14ac:dyDescent="0.2">
      <c r="A15" s="470" t="s">
        <v>1785</v>
      </c>
      <c r="B15" s="947"/>
      <c r="C15" s="493" t="s">
        <v>1786</v>
      </c>
      <c r="D15" s="843"/>
      <c r="I15" s="929"/>
      <c r="J15" s="930"/>
    </row>
    <row r="16" spans="1:10" ht="13.5" x14ac:dyDescent="0.2">
      <c r="A16" s="470" t="s">
        <v>1787</v>
      </c>
      <c r="B16" s="947"/>
      <c r="C16" s="493" t="s">
        <v>1788</v>
      </c>
      <c r="D16" s="843"/>
      <c r="I16" s="923"/>
      <c r="J16" s="924"/>
    </row>
    <row r="17" spans="1:12" ht="13.5" x14ac:dyDescent="0.2">
      <c r="A17" s="470" t="s">
        <v>1789</v>
      </c>
      <c r="B17" s="947" t="s">
        <v>1805</v>
      </c>
      <c r="C17" s="493" t="s">
        <v>1790</v>
      </c>
      <c r="D17" s="772"/>
      <c r="I17" s="927"/>
      <c r="J17" s="928"/>
    </row>
    <row r="18" spans="1:12" ht="12" customHeight="1" x14ac:dyDescent="0.2">
      <c r="I18" s="929"/>
      <c r="J18" s="930"/>
    </row>
    <row r="19" spans="1:12" ht="12.75" customHeight="1" x14ac:dyDescent="0.2">
      <c r="A19" s="456" t="s">
        <v>1542</v>
      </c>
      <c r="I19" s="929"/>
      <c r="J19" s="930"/>
    </row>
    <row r="20" spans="1:12" ht="13.5" x14ac:dyDescent="0.2">
      <c r="A20" s="462" t="s">
        <v>1791</v>
      </c>
      <c r="I20" s="929"/>
      <c r="J20" s="930"/>
    </row>
    <row r="21" spans="1:12" ht="13.5" x14ac:dyDescent="0.2">
      <c r="I21" s="927"/>
      <c r="J21" s="928"/>
    </row>
    <row r="29" spans="1:12" ht="12.75" x14ac:dyDescent="0.2">
      <c r="A29" s="421" t="s">
        <v>1792</v>
      </c>
      <c r="B29" s="421"/>
      <c r="C29" s="421"/>
      <c r="D29" s="421"/>
      <c r="I29" s="931"/>
      <c r="J29" s="932"/>
    </row>
    <row r="30" spans="1:12" x14ac:dyDescent="0.2">
      <c r="A30" s="421" t="s">
        <v>1793</v>
      </c>
      <c r="B30" s="421"/>
      <c r="C30" s="421"/>
      <c r="D30" s="421"/>
    </row>
    <row r="31" spans="1:12" ht="12.75" x14ac:dyDescent="0.2">
      <c r="A31" s="421"/>
      <c r="B31" s="421"/>
      <c r="C31" s="421"/>
      <c r="D31" s="421"/>
      <c r="I31" s="931"/>
      <c r="J31" s="932"/>
    </row>
    <row r="32" spans="1:12" s="392" customFormat="1" ht="13.5" thickBot="1" x14ac:dyDescent="0.25">
      <c r="A32" s="1903" t="s">
        <v>1794</v>
      </c>
      <c r="B32" s="1903"/>
      <c r="C32" s="1903"/>
      <c r="D32" s="538"/>
      <c r="I32" s="931"/>
      <c r="J32" s="933"/>
      <c r="K32" s="934"/>
      <c r="L32" s="935"/>
    </row>
    <row r="33" spans="1:12" s="392" customFormat="1" ht="14.25" thickTop="1" x14ac:dyDescent="0.2">
      <c r="A33" s="746" t="s">
        <v>1783</v>
      </c>
      <c r="B33" s="613" t="s">
        <v>1795</v>
      </c>
      <c r="C33" s="936" t="s">
        <v>1784</v>
      </c>
      <c r="D33" s="615"/>
      <c r="I33" s="931"/>
      <c r="J33" s="937"/>
      <c r="K33" s="934"/>
      <c r="L33" s="935"/>
    </row>
    <row r="34" spans="1:12" s="392" customFormat="1" ht="6" customHeight="1" x14ac:dyDescent="0.2">
      <c r="A34" s="1733"/>
      <c r="B34" s="1737"/>
      <c r="C34" s="541"/>
      <c r="D34" s="615"/>
      <c r="I34" s="931"/>
      <c r="J34" s="937"/>
      <c r="K34" s="934"/>
      <c r="L34" s="935"/>
    </row>
    <row r="35" spans="1:12" s="392" customFormat="1" ht="12.75" x14ac:dyDescent="0.2">
      <c r="A35" s="440" t="s">
        <v>1796</v>
      </c>
      <c r="B35" s="569"/>
      <c r="C35" s="938" t="s">
        <v>1797</v>
      </c>
      <c r="D35" s="778"/>
      <c r="J35" s="937"/>
      <c r="K35" s="934"/>
      <c r="L35" s="935"/>
    </row>
    <row r="36" spans="1:12" s="392" customFormat="1" ht="12.75" x14ac:dyDescent="0.2">
      <c r="A36" s="440" t="s">
        <v>1798</v>
      </c>
      <c r="B36" s="1738">
        <v>54409.1</v>
      </c>
      <c r="C36" s="938" t="s">
        <v>1781</v>
      </c>
      <c r="D36" s="778"/>
      <c r="J36" s="937"/>
      <c r="K36" s="934"/>
      <c r="L36" s="935"/>
    </row>
    <row r="37" spans="1:12" s="392" customFormat="1" ht="12.75" x14ac:dyDescent="0.2">
      <c r="A37" s="470" t="s">
        <v>1796</v>
      </c>
      <c r="B37" s="947"/>
      <c r="C37" s="751" t="s">
        <v>1797</v>
      </c>
      <c r="D37" s="538"/>
      <c r="J37" s="937"/>
      <c r="K37" s="934"/>
      <c r="L37" s="935"/>
    </row>
    <row r="38" spans="1:12" s="392" customFormat="1" ht="12.75" x14ac:dyDescent="0.2">
      <c r="A38" s="422" t="s">
        <v>1799</v>
      </c>
      <c r="B38" s="1739">
        <v>501881</v>
      </c>
      <c r="C38" s="939" t="s">
        <v>1800</v>
      </c>
      <c r="D38" s="538"/>
      <c r="J38" s="937"/>
      <c r="K38" s="934"/>
      <c r="L38" s="935"/>
    </row>
    <row r="39" spans="1:12" s="392" customFormat="1" ht="4.5" customHeight="1" x14ac:dyDescent="0.2">
      <c r="A39" s="424"/>
      <c r="B39" s="940"/>
      <c r="C39" s="394"/>
      <c r="D39" s="394"/>
      <c r="J39" s="941"/>
      <c r="K39" s="934"/>
      <c r="L39" s="935"/>
    </row>
    <row r="40" spans="1:12" s="392" customFormat="1" ht="12.75" x14ac:dyDescent="0.2">
      <c r="A40" s="942" t="s">
        <v>1801</v>
      </c>
      <c r="B40" s="943"/>
      <c r="C40" s="468"/>
      <c r="D40" s="394"/>
      <c r="J40" s="937"/>
      <c r="K40" s="934"/>
      <c r="L40" s="935"/>
    </row>
    <row r="41" spans="1:12" s="392" customFormat="1" ht="12.75" x14ac:dyDescent="0.2">
      <c r="A41" s="942" t="s">
        <v>2605</v>
      </c>
      <c r="B41" s="943"/>
      <c r="C41" s="468"/>
      <c r="D41" s="394"/>
      <c r="J41" s="937"/>
      <c r="K41" s="934"/>
      <c r="L41" s="935"/>
    </row>
    <row r="42" spans="1:12" s="415" customFormat="1" ht="12.75" customHeight="1" x14ac:dyDescent="0.2">
      <c r="A42" s="944" t="s">
        <v>1802</v>
      </c>
      <c r="B42" s="943"/>
      <c r="C42" s="945"/>
    </row>
    <row r="43" spans="1:12" s="415" customFormat="1" ht="12.75" customHeight="1" x14ac:dyDescent="0.2">
      <c r="A43" s="944" t="s">
        <v>2606</v>
      </c>
      <c r="B43" s="943"/>
      <c r="C43" s="945"/>
    </row>
    <row r="44" spans="1:12" s="392" customFormat="1" ht="12.75" x14ac:dyDescent="0.2">
      <c r="A44" s="781" t="s">
        <v>1416</v>
      </c>
      <c r="B44" s="415"/>
      <c r="C44" s="394"/>
      <c r="D44" s="394"/>
      <c r="J44" s="941"/>
      <c r="K44" s="934"/>
      <c r="L44" s="935"/>
    </row>
  </sheetData>
  <mergeCells count="3">
    <mergeCell ref="A1:C1"/>
    <mergeCell ref="A2:C2"/>
    <mergeCell ref="A32:C32"/>
  </mergeCells>
  <pageMargins left="0.56000000000000005" right="0.33" top="0.65" bottom="1" header="0.34" footer="0.5"/>
  <pageSetup paperSize="9" orientation="portrait" r:id="rId1"/>
  <headerFooter alignWithMargins="0"/>
  <ignoredErrors>
    <ignoredError sqref="B12:B17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"/>
  <sheetViews>
    <sheetView zoomScaleNormal="100" workbookViewId="0">
      <selection activeCell="D1" sqref="D1"/>
    </sheetView>
  </sheetViews>
  <sheetFormatPr defaultColWidth="9.140625" defaultRowHeight="12" x14ac:dyDescent="0.2"/>
  <cols>
    <col min="1" max="1" width="38.140625" style="394" customWidth="1"/>
    <col min="2" max="2" width="14.42578125" style="961" customWidth="1"/>
    <col min="3" max="3" width="34.7109375" style="394" customWidth="1"/>
    <col min="4" max="16384" width="9.140625" style="394"/>
  </cols>
  <sheetData>
    <row r="1" spans="1:3" ht="12.75" x14ac:dyDescent="0.2">
      <c r="A1" s="1879" t="s">
        <v>1806</v>
      </c>
      <c r="B1" s="1879"/>
      <c r="C1" s="1879"/>
    </row>
    <row r="2" spans="1:3" ht="15" customHeight="1" x14ac:dyDescent="0.2">
      <c r="A2" s="1890" t="s">
        <v>1807</v>
      </c>
      <c r="B2" s="1890"/>
      <c r="C2" s="1890"/>
    </row>
    <row r="4" spans="1:3" ht="13.5" x14ac:dyDescent="0.2">
      <c r="A4" s="421" t="s">
        <v>1808</v>
      </c>
      <c r="B4" s="955"/>
      <c r="C4" s="421"/>
    </row>
    <row r="5" spans="1:3" ht="13.5" x14ac:dyDescent="0.2">
      <c r="A5" s="956" t="s">
        <v>1809</v>
      </c>
      <c r="B5" s="955"/>
      <c r="C5" s="738"/>
    </row>
    <row r="6" spans="1:3" x14ac:dyDescent="0.2">
      <c r="A6" s="563"/>
      <c r="B6" s="955"/>
      <c r="C6" s="436"/>
    </row>
    <row r="7" spans="1:3" ht="15" customHeight="1" thickBot="1" x14ac:dyDescent="0.25">
      <c r="A7" s="580" t="s">
        <v>1810</v>
      </c>
      <c r="B7" s="957"/>
    </row>
    <row r="8" spans="1:3" ht="14.25" thickTop="1" x14ac:dyDescent="0.2">
      <c r="A8" s="422"/>
      <c r="B8" s="887" t="s">
        <v>532</v>
      </c>
      <c r="C8" s="796"/>
    </row>
    <row r="9" spans="1:3" ht="6.6" customHeight="1" x14ac:dyDescent="0.2">
      <c r="A9" s="958"/>
      <c r="B9" s="959"/>
      <c r="C9" s="594"/>
    </row>
    <row r="10" spans="1:3" x14ac:dyDescent="0.2">
      <c r="A10" s="738" t="s">
        <v>3</v>
      </c>
      <c r="B10" s="960">
        <v>102028.394</v>
      </c>
      <c r="C10" s="494" t="s">
        <v>3</v>
      </c>
    </row>
    <row r="11" spans="1:3" ht="5.45" customHeight="1" x14ac:dyDescent="0.2">
      <c r="A11" s="738"/>
      <c r="B11" s="585"/>
      <c r="C11" s="494"/>
    </row>
    <row r="12" spans="1:3" x14ac:dyDescent="0.2">
      <c r="A12" s="470" t="s">
        <v>1811</v>
      </c>
      <c r="B12" s="584">
        <v>57777.1</v>
      </c>
      <c r="C12" s="493" t="s">
        <v>1812</v>
      </c>
    </row>
    <row r="13" spans="1:3" ht="6" customHeight="1" x14ac:dyDescent="0.2">
      <c r="A13" s="470"/>
      <c r="B13" s="584"/>
      <c r="C13" s="493"/>
    </row>
    <row r="14" spans="1:3" x14ac:dyDescent="0.2">
      <c r="A14" s="470" t="s">
        <v>1813</v>
      </c>
      <c r="B14" s="584">
        <v>40977.381999999998</v>
      </c>
      <c r="C14" s="493" t="s">
        <v>1814</v>
      </c>
    </row>
    <row r="15" spans="1:3" ht="6" customHeight="1" x14ac:dyDescent="0.2">
      <c r="A15" s="470"/>
      <c r="B15" s="584"/>
      <c r="C15" s="493"/>
    </row>
    <row r="16" spans="1:3" ht="12" customHeight="1" x14ac:dyDescent="0.2">
      <c r="A16" s="470" t="s">
        <v>1815</v>
      </c>
      <c r="B16" s="584">
        <v>3273.9119999999998</v>
      </c>
      <c r="C16" s="493" t="s">
        <v>1816</v>
      </c>
    </row>
    <row r="17" spans="1:3" ht="12" customHeight="1" x14ac:dyDescent="0.2"/>
    <row r="18" spans="1:3" ht="12.75" customHeight="1" x14ac:dyDescent="0.2">
      <c r="A18" s="510" t="s">
        <v>1817</v>
      </c>
    </row>
    <row r="19" spans="1:3" x14ac:dyDescent="0.2">
      <c r="A19" s="511" t="s">
        <v>1818</v>
      </c>
    </row>
    <row r="20" spans="1:3" x14ac:dyDescent="0.2">
      <c r="A20" s="510" t="s">
        <v>566</v>
      </c>
    </row>
    <row r="21" spans="1:3" x14ac:dyDescent="0.2">
      <c r="A21" s="510"/>
    </row>
    <row r="22" spans="1:3" x14ac:dyDescent="0.2">
      <c r="A22" s="510"/>
    </row>
    <row r="23" spans="1:3" ht="13.5" x14ac:dyDescent="0.2">
      <c r="A23" s="894"/>
    </row>
    <row r="24" spans="1:3" x14ac:dyDescent="0.2">
      <c r="A24" s="421" t="s">
        <v>1819</v>
      </c>
      <c r="B24" s="955"/>
      <c r="C24" s="421"/>
    </row>
    <row r="25" spans="1:3" x14ac:dyDescent="0.2">
      <c r="A25" s="563" t="s">
        <v>1812</v>
      </c>
      <c r="B25" s="955"/>
      <c r="C25" s="436"/>
    </row>
    <row r="26" spans="1:3" x14ac:dyDescent="0.2">
      <c r="A26" s="563"/>
      <c r="B26" s="955"/>
      <c r="C26" s="436"/>
    </row>
    <row r="27" spans="1:3" ht="13.15" customHeight="1" thickBot="1" x14ac:dyDescent="0.25">
      <c r="A27" s="580" t="s">
        <v>1820</v>
      </c>
      <c r="B27" s="957"/>
      <c r="C27" s="538"/>
    </row>
    <row r="28" spans="1:3" ht="15" thickTop="1" thickBot="1" x14ac:dyDescent="0.25">
      <c r="A28" s="962"/>
      <c r="B28" s="963" t="s">
        <v>213</v>
      </c>
      <c r="C28" s="964"/>
    </row>
    <row r="29" spans="1:3" ht="6.75" customHeight="1" thickTop="1" x14ac:dyDescent="0.2">
      <c r="A29" s="411"/>
      <c r="C29" s="965"/>
    </row>
    <row r="30" spans="1:3" x14ac:dyDescent="0.2">
      <c r="A30" s="411" t="s">
        <v>1821</v>
      </c>
      <c r="B30" s="966" t="s">
        <v>1822</v>
      </c>
      <c r="C30" s="967" t="s">
        <v>1823</v>
      </c>
    </row>
    <row r="31" spans="1:3" x14ac:dyDescent="0.2">
      <c r="A31" s="411" t="s">
        <v>1639</v>
      </c>
      <c r="B31" s="589"/>
      <c r="C31" s="967" t="s">
        <v>1640</v>
      </c>
    </row>
    <row r="32" spans="1:3" x14ac:dyDescent="0.2">
      <c r="A32" s="411" t="s">
        <v>1824</v>
      </c>
      <c r="B32" s="966" t="s">
        <v>1825</v>
      </c>
      <c r="C32" s="967" t="s">
        <v>1826</v>
      </c>
    </row>
    <row r="33" spans="1:3" x14ac:dyDescent="0.2">
      <c r="A33" s="411" t="s">
        <v>1827</v>
      </c>
      <c r="B33" s="589" t="s">
        <v>1828</v>
      </c>
      <c r="C33" s="967" t="s">
        <v>1829</v>
      </c>
    </row>
    <row r="34" spans="1:3" x14ac:dyDescent="0.2">
      <c r="A34" s="411" t="s">
        <v>1830</v>
      </c>
      <c r="B34" s="589" t="s">
        <v>1831</v>
      </c>
      <c r="C34" s="967" t="s">
        <v>1832</v>
      </c>
    </row>
    <row r="35" spans="1:3" x14ac:dyDescent="0.2">
      <c r="A35" s="411" t="s">
        <v>1833</v>
      </c>
      <c r="B35" s="589" t="s">
        <v>1834</v>
      </c>
      <c r="C35" s="967" t="s">
        <v>1835</v>
      </c>
    </row>
    <row r="36" spans="1:3" x14ac:dyDescent="0.2">
      <c r="A36" s="411" t="s">
        <v>1836</v>
      </c>
      <c r="B36" s="589" t="s">
        <v>1837</v>
      </c>
      <c r="C36" s="967" t="s">
        <v>1838</v>
      </c>
    </row>
    <row r="37" spans="1:3" x14ac:dyDescent="0.2">
      <c r="A37" s="411" t="s">
        <v>548</v>
      </c>
      <c r="B37" s="589" t="s">
        <v>1839</v>
      </c>
      <c r="C37" s="967" t="s">
        <v>549</v>
      </c>
    </row>
    <row r="38" spans="1:3" x14ac:dyDescent="0.2">
      <c r="A38" s="411" t="s">
        <v>1840</v>
      </c>
      <c r="B38" s="589" t="s">
        <v>1841</v>
      </c>
      <c r="C38" s="967" t="s">
        <v>1842</v>
      </c>
    </row>
    <row r="39" spans="1:3" x14ac:dyDescent="0.2">
      <c r="A39" s="411" t="s">
        <v>1843</v>
      </c>
      <c r="B39" s="589" t="s">
        <v>1844</v>
      </c>
      <c r="C39" s="967" t="s">
        <v>1845</v>
      </c>
    </row>
    <row r="40" spans="1:3" x14ac:dyDescent="0.2">
      <c r="A40" s="411" t="s">
        <v>1639</v>
      </c>
      <c r="B40" s="589"/>
      <c r="C40" s="967" t="s">
        <v>1640</v>
      </c>
    </row>
    <row r="41" spans="1:3" x14ac:dyDescent="0.2">
      <c r="A41" s="411" t="s">
        <v>1846</v>
      </c>
      <c r="B41" s="589" t="s">
        <v>1847</v>
      </c>
      <c r="C41" s="967" t="s">
        <v>1848</v>
      </c>
    </row>
    <row r="42" spans="1:3" ht="13.5" x14ac:dyDescent="0.2">
      <c r="A42" s="411" t="s">
        <v>1849</v>
      </c>
      <c r="B42" s="589" t="s">
        <v>1850</v>
      </c>
      <c r="C42" s="967" t="s">
        <v>1851</v>
      </c>
    </row>
    <row r="43" spans="1:3" ht="13.5" x14ac:dyDescent="0.2">
      <c r="A43" s="411" t="s">
        <v>1852</v>
      </c>
      <c r="B43" s="589" t="s">
        <v>1853</v>
      </c>
      <c r="C43" s="967" t="s">
        <v>1854</v>
      </c>
    </row>
    <row r="44" spans="1:3" ht="15" customHeight="1" x14ac:dyDescent="0.2">
      <c r="A44" s="411" t="s">
        <v>1855</v>
      </c>
      <c r="B44" s="589" t="s">
        <v>1856</v>
      </c>
      <c r="C44" s="967" t="s">
        <v>1857</v>
      </c>
    </row>
    <row r="45" spans="1:3" ht="15" customHeight="1" x14ac:dyDescent="0.2"/>
    <row r="46" spans="1:3" ht="12" customHeight="1" x14ac:dyDescent="0.2">
      <c r="A46" s="510" t="s">
        <v>522</v>
      </c>
    </row>
    <row r="47" spans="1:3" ht="12" customHeight="1" x14ac:dyDescent="0.2">
      <c r="A47" s="510" t="s">
        <v>1858</v>
      </c>
    </row>
    <row r="48" spans="1:3" ht="12" customHeight="1" x14ac:dyDescent="0.2">
      <c r="A48" s="511" t="s">
        <v>1859</v>
      </c>
    </row>
    <row r="49" spans="1:3" ht="12" customHeight="1" x14ac:dyDescent="0.2">
      <c r="A49" s="510" t="s">
        <v>1860</v>
      </c>
    </row>
    <row r="50" spans="1:3" ht="12" customHeight="1" x14ac:dyDescent="0.2">
      <c r="A50" s="511" t="s">
        <v>1861</v>
      </c>
    </row>
    <row r="51" spans="1:3" ht="12" customHeight="1" x14ac:dyDescent="0.2">
      <c r="A51" s="894"/>
    </row>
    <row r="52" spans="1:3" s="961" customFormat="1" ht="12" customHeight="1" x14ac:dyDescent="0.2">
      <c r="A52" s="894"/>
      <c r="C52" s="394"/>
    </row>
    <row r="53" spans="1:3" s="961" customFormat="1" ht="12" customHeight="1" x14ac:dyDescent="0.2">
      <c r="A53" s="894"/>
      <c r="C53" s="394"/>
    </row>
    <row r="54" spans="1:3" s="961" customFormat="1" ht="12" customHeight="1" x14ac:dyDescent="0.2">
      <c r="A54" s="894"/>
      <c r="C54" s="394"/>
    </row>
    <row r="55" spans="1:3" s="961" customFormat="1" ht="12" customHeight="1" x14ac:dyDescent="0.2">
      <c r="A55" s="894"/>
      <c r="C55" s="394"/>
    </row>
    <row r="56" spans="1:3" s="961" customFormat="1" ht="12" customHeight="1" x14ac:dyDescent="0.2">
      <c r="A56" s="894"/>
      <c r="C56" s="394"/>
    </row>
    <row r="57" spans="1:3" s="961" customFormat="1" ht="12" customHeight="1" x14ac:dyDescent="0.2">
      <c r="A57" s="894"/>
      <c r="C57" s="394"/>
    </row>
    <row r="58" spans="1:3" s="961" customFormat="1" ht="12" customHeight="1" x14ac:dyDescent="0.2">
      <c r="A58" s="894"/>
      <c r="C58" s="394"/>
    </row>
    <row r="59" spans="1:3" s="961" customFormat="1" ht="12" customHeight="1" x14ac:dyDescent="0.2">
      <c r="A59" s="894"/>
      <c r="C59" s="394"/>
    </row>
    <row r="60" spans="1:3" s="961" customFormat="1" ht="12" customHeight="1" x14ac:dyDescent="0.2">
      <c r="A60" s="894"/>
      <c r="C60" s="394"/>
    </row>
    <row r="61" spans="1:3" s="961" customFormat="1" ht="12" customHeight="1" x14ac:dyDescent="0.2">
      <c r="A61" s="894"/>
      <c r="C61" s="394"/>
    </row>
    <row r="62" spans="1:3" s="961" customFormat="1" ht="12" customHeight="1" x14ac:dyDescent="0.2">
      <c r="A62" s="894"/>
      <c r="C62" s="394"/>
    </row>
    <row r="63" spans="1:3" s="961" customFormat="1" ht="12" customHeight="1" x14ac:dyDescent="0.2">
      <c r="A63" s="894"/>
      <c r="C63" s="394"/>
    </row>
    <row r="64" spans="1:3" s="961" customFormat="1" ht="12" customHeight="1" x14ac:dyDescent="0.2">
      <c r="A64" s="894"/>
      <c r="C64" s="394"/>
    </row>
    <row r="65" spans="1:3" s="961" customFormat="1" ht="12" customHeight="1" x14ac:dyDescent="0.2">
      <c r="A65" s="894"/>
      <c r="C65" s="394"/>
    </row>
    <row r="66" spans="1:3" s="961" customFormat="1" ht="12" customHeight="1" x14ac:dyDescent="0.2">
      <c r="A66" s="894"/>
      <c r="C66" s="394"/>
    </row>
    <row r="67" spans="1:3" s="961" customFormat="1" ht="12" customHeight="1" x14ac:dyDescent="0.2">
      <c r="A67" s="894"/>
      <c r="C67" s="394"/>
    </row>
    <row r="68" spans="1:3" s="961" customFormat="1" ht="12" customHeight="1" x14ac:dyDescent="0.2">
      <c r="A68" s="894"/>
      <c r="C68" s="394"/>
    </row>
    <row r="69" spans="1:3" s="961" customFormat="1" ht="12" customHeight="1" x14ac:dyDescent="0.2">
      <c r="A69" s="894"/>
      <c r="C69" s="394"/>
    </row>
    <row r="70" spans="1:3" s="961" customFormat="1" ht="12" customHeight="1" x14ac:dyDescent="0.2">
      <c r="A70" s="894"/>
      <c r="C70" s="394"/>
    </row>
    <row r="71" spans="1:3" s="961" customFormat="1" ht="12" customHeight="1" x14ac:dyDescent="0.2">
      <c r="A71" s="894"/>
      <c r="C71" s="394"/>
    </row>
    <row r="72" spans="1:3" s="961" customFormat="1" ht="12" customHeight="1" x14ac:dyDescent="0.2">
      <c r="A72" s="894"/>
      <c r="C72" s="394"/>
    </row>
    <row r="73" spans="1:3" x14ac:dyDescent="0.2">
      <c r="A73" s="421" t="s">
        <v>1862</v>
      </c>
      <c r="B73" s="955"/>
      <c r="C73" s="421"/>
    </row>
    <row r="74" spans="1:3" x14ac:dyDescent="0.2">
      <c r="A74" s="536" t="s">
        <v>1814</v>
      </c>
      <c r="B74" s="955"/>
      <c r="C74" s="436"/>
    </row>
    <row r="75" spans="1:3" ht="11.25" customHeight="1" thickBot="1" x14ac:dyDescent="0.25">
      <c r="A75" s="393"/>
      <c r="B75" s="957"/>
      <c r="C75" s="393"/>
    </row>
    <row r="76" spans="1:3" ht="12.75" thickTop="1" x14ac:dyDescent="0.2">
      <c r="A76" s="422"/>
      <c r="B76" s="1740">
        <v>2023</v>
      </c>
      <c r="C76" s="968"/>
    </row>
    <row r="77" spans="1:3" ht="13.5" x14ac:dyDescent="0.2">
      <c r="A77" s="822" t="s">
        <v>1863</v>
      </c>
      <c r="B77" s="1741">
        <v>1441</v>
      </c>
      <c r="C77" s="969" t="s">
        <v>1864</v>
      </c>
    </row>
    <row r="78" spans="1:3" ht="8.1" customHeight="1" x14ac:dyDescent="0.2">
      <c r="A78" s="470"/>
      <c r="B78" s="1742"/>
      <c r="C78" s="971"/>
    </row>
    <row r="79" spans="1:3" x14ac:dyDescent="0.2">
      <c r="A79" s="470" t="s">
        <v>1639</v>
      </c>
      <c r="B79" s="1743"/>
      <c r="C79" s="967" t="s">
        <v>1640</v>
      </c>
    </row>
    <row r="80" spans="1:3" ht="13.5" x14ac:dyDescent="0.2">
      <c r="A80" s="468" t="s">
        <v>1865</v>
      </c>
      <c r="B80" s="1743">
        <v>163</v>
      </c>
      <c r="C80" s="967" t="s">
        <v>1866</v>
      </c>
    </row>
    <row r="81" spans="1:3" ht="6" customHeight="1" x14ac:dyDescent="0.2">
      <c r="A81" s="468"/>
      <c r="B81" s="1743"/>
      <c r="C81" s="967"/>
    </row>
    <row r="82" spans="1:3" ht="13.5" x14ac:dyDescent="0.2">
      <c r="A82" s="468" t="s">
        <v>1867</v>
      </c>
      <c r="B82" s="1743">
        <v>421</v>
      </c>
      <c r="C82" s="967" t="s">
        <v>1868</v>
      </c>
    </row>
    <row r="83" spans="1:3" ht="6" customHeight="1" x14ac:dyDescent="0.2">
      <c r="A83" s="468"/>
      <c r="B83" s="1743"/>
      <c r="C83" s="967"/>
    </row>
    <row r="84" spans="1:3" ht="13.5" x14ac:dyDescent="0.2">
      <c r="A84" s="468" t="s">
        <v>1869</v>
      </c>
      <c r="B84" s="1743">
        <v>134</v>
      </c>
      <c r="C84" s="967" t="s">
        <v>1870</v>
      </c>
    </row>
    <row r="85" spans="1:3" ht="6" customHeight="1" x14ac:dyDescent="0.2">
      <c r="B85" s="1743"/>
      <c r="C85" s="967"/>
    </row>
    <row r="86" spans="1:3" ht="13.5" x14ac:dyDescent="0.2">
      <c r="A86" s="468" t="s">
        <v>1871</v>
      </c>
      <c r="B86" s="1743">
        <v>723</v>
      </c>
      <c r="C86" s="967" t="s">
        <v>1872</v>
      </c>
    </row>
    <row r="87" spans="1:3" ht="6" customHeight="1" x14ac:dyDescent="0.2">
      <c r="B87" s="1743"/>
      <c r="C87" s="967"/>
    </row>
    <row r="88" spans="1:3" ht="6" customHeight="1" x14ac:dyDescent="0.2">
      <c r="A88" s="470"/>
      <c r="B88" s="1743"/>
      <c r="C88" s="967"/>
    </row>
    <row r="89" spans="1:3" x14ac:dyDescent="0.2">
      <c r="A89" s="738" t="s">
        <v>1873</v>
      </c>
      <c r="B89" s="1742">
        <v>45354</v>
      </c>
      <c r="C89" s="971" t="s">
        <v>1874</v>
      </c>
    </row>
    <row r="90" spans="1:3" x14ac:dyDescent="0.2">
      <c r="A90" s="470" t="s">
        <v>1639</v>
      </c>
      <c r="B90" s="1743"/>
      <c r="C90" s="967" t="s">
        <v>1640</v>
      </c>
    </row>
    <row r="91" spans="1:3" x14ac:dyDescent="0.2">
      <c r="A91" s="468" t="s">
        <v>1875</v>
      </c>
      <c r="B91" s="1743">
        <v>38769</v>
      </c>
      <c r="C91" s="967" t="s">
        <v>1876</v>
      </c>
    </row>
    <row r="92" spans="1:3" ht="3.75" customHeight="1" x14ac:dyDescent="0.2">
      <c r="A92" s="470"/>
      <c r="B92" s="1743"/>
      <c r="C92" s="967"/>
    </row>
    <row r="93" spans="1:3" x14ac:dyDescent="0.2">
      <c r="A93" s="738" t="s">
        <v>1877</v>
      </c>
      <c r="B93" s="1742">
        <v>25638</v>
      </c>
      <c r="C93" s="971" t="s">
        <v>1878</v>
      </c>
    </row>
    <row r="94" spans="1:3" ht="3.75" customHeight="1" x14ac:dyDescent="0.2">
      <c r="A94" s="738"/>
      <c r="B94" s="1742"/>
      <c r="C94" s="971"/>
    </row>
    <row r="95" spans="1:3" x14ac:dyDescent="0.2">
      <c r="A95" s="738" t="s">
        <v>1879</v>
      </c>
      <c r="B95" s="1742">
        <v>5869</v>
      </c>
      <c r="C95" s="973" t="s">
        <v>1880</v>
      </c>
    </row>
    <row r="96" spans="1:3" ht="3.75" customHeight="1" x14ac:dyDescent="0.2">
      <c r="A96" s="738"/>
      <c r="B96" s="1742"/>
      <c r="C96" s="971"/>
    </row>
    <row r="97" spans="1:3" x14ac:dyDescent="0.2">
      <c r="A97" s="738" t="s">
        <v>1881</v>
      </c>
      <c r="B97" s="1742">
        <v>31541</v>
      </c>
      <c r="C97" s="971" t="s">
        <v>1882</v>
      </c>
    </row>
    <row r="98" spans="1:3" ht="4.5" customHeight="1" x14ac:dyDescent="0.2">
      <c r="A98" s="738"/>
      <c r="B98" s="1742"/>
      <c r="C98" s="971"/>
    </row>
    <row r="99" spans="1:3" ht="13.5" x14ac:dyDescent="0.2">
      <c r="A99" s="738" t="s">
        <v>1883</v>
      </c>
      <c r="B99" s="1742">
        <v>17916</v>
      </c>
      <c r="C99" s="971" t="s">
        <v>1884</v>
      </c>
    </row>
    <row r="100" spans="1:3" x14ac:dyDescent="0.2">
      <c r="A100" s="738"/>
      <c r="B100" s="743"/>
      <c r="C100" s="974"/>
    </row>
    <row r="101" spans="1:3" x14ac:dyDescent="0.2">
      <c r="A101" s="456" t="s">
        <v>1885</v>
      </c>
      <c r="B101" s="975"/>
      <c r="C101" s="974"/>
    </row>
    <row r="102" spans="1:3" x14ac:dyDescent="0.2">
      <c r="A102" s="415" t="s">
        <v>2528</v>
      </c>
      <c r="B102" s="975"/>
      <c r="C102" s="974"/>
    </row>
    <row r="103" spans="1:3" x14ac:dyDescent="0.2">
      <c r="A103" s="462" t="s">
        <v>1886</v>
      </c>
      <c r="B103" s="975"/>
      <c r="C103" s="974"/>
    </row>
    <row r="104" spans="1:3" x14ac:dyDescent="0.2">
      <c r="A104" s="446" t="s">
        <v>2529</v>
      </c>
      <c r="B104" s="975"/>
      <c r="C104" s="974"/>
    </row>
    <row r="105" spans="1:3" x14ac:dyDescent="0.2">
      <c r="A105" s="1904" t="s">
        <v>1887</v>
      </c>
      <c r="B105" s="1905"/>
      <c r="C105" s="974"/>
    </row>
    <row r="106" spans="1:3" x14ac:dyDescent="0.2">
      <c r="A106" s="510" t="s">
        <v>1888</v>
      </c>
      <c r="B106" s="975"/>
      <c r="C106" s="974"/>
    </row>
    <row r="107" spans="1:3" x14ac:dyDescent="0.2">
      <c r="A107" s="511" t="s">
        <v>1889</v>
      </c>
      <c r="B107" s="975"/>
      <c r="C107" s="974"/>
    </row>
    <row r="108" spans="1:3" x14ac:dyDescent="0.2">
      <c r="A108" s="738"/>
      <c r="B108" s="955"/>
      <c r="C108" s="974"/>
    </row>
    <row r="109" spans="1:3" x14ac:dyDescent="0.2">
      <c r="A109" s="738"/>
      <c r="B109" s="955"/>
      <c r="C109" s="974"/>
    </row>
    <row r="110" spans="1:3" x14ac:dyDescent="0.2">
      <c r="A110" s="738"/>
      <c r="B110" s="955"/>
      <c r="C110" s="974"/>
    </row>
    <row r="111" spans="1:3" x14ac:dyDescent="0.2">
      <c r="A111" s="738"/>
      <c r="B111" s="955"/>
      <c r="C111" s="974"/>
    </row>
    <row r="112" spans="1:3" ht="12.75" customHeight="1" x14ac:dyDescent="0.2">
      <c r="A112" s="602"/>
    </row>
    <row r="113" spans="1:3" ht="12.75" customHeight="1" x14ac:dyDescent="0.2">
      <c r="A113" s="894"/>
    </row>
    <row r="115" spans="1:3" x14ac:dyDescent="0.2">
      <c r="A115" s="421" t="s">
        <v>1890</v>
      </c>
      <c r="B115" s="955"/>
      <c r="C115" s="421"/>
    </row>
    <row r="116" spans="1:3" ht="13.5" x14ac:dyDescent="0.2">
      <c r="A116" s="536" t="s">
        <v>2596</v>
      </c>
      <c r="B116" s="955"/>
      <c r="C116" s="436"/>
    </row>
    <row r="117" spans="1:3" ht="12.75" thickBot="1" x14ac:dyDescent="0.25">
      <c r="A117" s="393"/>
      <c r="B117" s="957"/>
      <c r="C117" s="393"/>
    </row>
    <row r="118" spans="1:3" ht="14.25" thickTop="1" x14ac:dyDescent="0.2">
      <c r="A118" s="422"/>
      <c r="B118" s="976" t="s">
        <v>213</v>
      </c>
      <c r="C118" s="850"/>
    </row>
    <row r="119" spans="1:3" ht="5.25" customHeight="1" x14ac:dyDescent="0.2">
      <c r="A119" s="470"/>
      <c r="B119" s="970"/>
      <c r="C119" s="977"/>
    </row>
    <row r="120" spans="1:3" x14ac:dyDescent="0.2">
      <c r="A120" s="470" t="s">
        <v>1891</v>
      </c>
      <c r="B120" s="972">
        <v>1809</v>
      </c>
      <c r="C120" s="967" t="s">
        <v>1892</v>
      </c>
    </row>
    <row r="121" spans="1:3" x14ac:dyDescent="0.2">
      <c r="A121" s="470" t="s">
        <v>1893</v>
      </c>
      <c r="B121" s="972">
        <v>3257</v>
      </c>
      <c r="C121" s="967" t="s">
        <v>1894</v>
      </c>
    </row>
    <row r="122" spans="1:3" x14ac:dyDescent="0.2">
      <c r="A122" s="470" t="s">
        <v>1895</v>
      </c>
      <c r="B122" s="972">
        <v>10443</v>
      </c>
      <c r="C122" s="967" t="s">
        <v>1896</v>
      </c>
    </row>
    <row r="123" spans="1:3" x14ac:dyDescent="0.2">
      <c r="A123" s="470" t="s">
        <v>1897</v>
      </c>
      <c r="B123" s="972">
        <v>1426</v>
      </c>
      <c r="C123" s="967" t="s">
        <v>1898</v>
      </c>
    </row>
    <row r="124" spans="1:3" x14ac:dyDescent="0.2">
      <c r="A124" s="470" t="s">
        <v>1899</v>
      </c>
      <c r="B124" s="978">
        <v>276</v>
      </c>
      <c r="C124" s="967" t="s">
        <v>1900</v>
      </c>
    </row>
    <row r="125" spans="1:3" x14ac:dyDescent="0.2">
      <c r="A125" s="738" t="s">
        <v>1901</v>
      </c>
      <c r="B125" s="970">
        <v>76416</v>
      </c>
      <c r="C125" s="971" t="s">
        <v>1902</v>
      </c>
    </row>
    <row r="126" spans="1:3" x14ac:dyDescent="0.2">
      <c r="A126" s="979" t="s">
        <v>1903</v>
      </c>
      <c r="B126" s="978">
        <v>76366</v>
      </c>
      <c r="C126" s="967" t="s">
        <v>1904</v>
      </c>
    </row>
    <row r="127" spans="1:3" x14ac:dyDescent="0.2">
      <c r="A127" s="738" t="s">
        <v>1905</v>
      </c>
      <c r="B127" s="970">
        <v>1919</v>
      </c>
      <c r="C127" s="971" t="s">
        <v>1906</v>
      </c>
    </row>
    <row r="128" spans="1:3" x14ac:dyDescent="0.2">
      <c r="A128" s="979" t="s">
        <v>1907</v>
      </c>
      <c r="B128" s="978">
        <v>1919</v>
      </c>
      <c r="C128" s="967" t="s">
        <v>1908</v>
      </c>
    </row>
    <row r="129" spans="1:1" ht="6" customHeight="1" x14ac:dyDescent="0.2"/>
    <row r="130" spans="1:1" x14ac:dyDescent="0.2">
      <c r="A130" s="510" t="s">
        <v>1909</v>
      </c>
    </row>
  </sheetData>
  <mergeCells count="3">
    <mergeCell ref="A1:C1"/>
    <mergeCell ref="A2:C2"/>
    <mergeCell ref="A105:B105"/>
  </mergeCells>
  <pageMargins left="1.1023622047244095" right="0.23622047244094491" top="0.35433070866141736" bottom="0.31496062992125984" header="0.31496062992125984" footer="0.27559055118110237"/>
  <pageSetup paperSize="9" orientation="portrait" r:id="rId1"/>
  <headerFooter alignWithMargins="0"/>
  <ignoredErrors>
    <ignoredError sqref="B30:B44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D1" sqref="D1"/>
    </sheetView>
  </sheetViews>
  <sheetFormatPr defaultColWidth="9.140625" defaultRowHeight="12.75" x14ac:dyDescent="0.2"/>
  <cols>
    <col min="1" max="1" width="41.7109375" style="392" customWidth="1"/>
    <col min="2" max="2" width="11.42578125" style="392" customWidth="1"/>
    <col min="3" max="3" width="32.7109375" style="392" bestFit="1" customWidth="1"/>
    <col min="4" max="4" width="11" style="392" bestFit="1" customWidth="1"/>
    <col min="5" max="16384" width="9.140625" style="392"/>
  </cols>
  <sheetData>
    <row r="1" spans="1:3" x14ac:dyDescent="0.2">
      <c r="A1" s="1879" t="s">
        <v>1910</v>
      </c>
      <c r="B1" s="1879"/>
      <c r="C1" s="1879"/>
    </row>
    <row r="2" spans="1:3" x14ac:dyDescent="0.2">
      <c r="A2" s="1891" t="s">
        <v>1911</v>
      </c>
      <c r="B2" s="1891"/>
      <c r="C2" s="1891"/>
    </row>
    <row r="3" spans="1:3" x14ac:dyDescent="0.2">
      <c r="A3" s="394"/>
    </row>
    <row r="4" spans="1:3" x14ac:dyDescent="0.2">
      <c r="A4" s="421" t="s">
        <v>1912</v>
      </c>
    </row>
    <row r="5" spans="1:3" x14ac:dyDescent="0.2">
      <c r="A5" s="536" t="s">
        <v>1913</v>
      </c>
    </row>
    <row r="7" spans="1:3" ht="13.5" thickBot="1" x14ac:dyDescent="0.25">
      <c r="A7" s="580" t="s">
        <v>1914</v>
      </c>
    </row>
    <row r="8" spans="1:3" ht="18" customHeight="1" thickTop="1" x14ac:dyDescent="0.2">
      <c r="A8" s="921" t="s">
        <v>1915</v>
      </c>
      <c r="B8" s="540" t="s">
        <v>213</v>
      </c>
      <c r="C8" s="922" t="s">
        <v>1916</v>
      </c>
    </row>
    <row r="9" spans="1:3" ht="18" customHeight="1" x14ac:dyDescent="0.2">
      <c r="A9" s="592" t="s">
        <v>1917</v>
      </c>
      <c r="B9" s="747">
        <v>6617</v>
      </c>
      <c r="C9" s="593" t="s">
        <v>1918</v>
      </c>
    </row>
    <row r="10" spans="1:3" x14ac:dyDescent="0.2">
      <c r="A10" s="595"/>
      <c r="B10" s="747"/>
      <c r="C10" s="596"/>
    </row>
    <row r="11" spans="1:3" x14ac:dyDescent="0.2">
      <c r="A11" s="470" t="s">
        <v>1919</v>
      </c>
      <c r="B11" s="752">
        <v>6462</v>
      </c>
      <c r="C11" s="493" t="s">
        <v>1920</v>
      </c>
    </row>
    <row r="12" spans="1:3" x14ac:dyDescent="0.2">
      <c r="A12" s="468" t="s">
        <v>1921</v>
      </c>
      <c r="B12" s="752">
        <v>1907</v>
      </c>
      <c r="C12" s="493" t="s">
        <v>1922</v>
      </c>
    </row>
    <row r="13" spans="1:3" x14ac:dyDescent="0.2">
      <c r="A13" s="468" t="s">
        <v>1923</v>
      </c>
      <c r="B13" s="752">
        <v>4555</v>
      </c>
      <c r="C13" s="493" t="s">
        <v>1924</v>
      </c>
    </row>
    <row r="14" spans="1:3" ht="12" customHeight="1" x14ac:dyDescent="0.2">
      <c r="A14" s="470" t="s">
        <v>1925</v>
      </c>
      <c r="B14" s="752">
        <v>155</v>
      </c>
      <c r="C14" s="493" t="s">
        <v>1926</v>
      </c>
    </row>
    <row r="15" spans="1:3" ht="12" customHeight="1" x14ac:dyDescent="0.2">
      <c r="A15" s="394"/>
    </row>
    <row r="16" spans="1:3" ht="12.75" customHeight="1" x14ac:dyDescent="0.2">
      <c r="A16" s="781" t="s">
        <v>1927</v>
      </c>
    </row>
    <row r="19" spans="1:3" x14ac:dyDescent="0.2">
      <c r="A19" s="421" t="s">
        <v>1928</v>
      </c>
    </row>
    <row r="20" spans="1:3" x14ac:dyDescent="0.2">
      <c r="A20" s="563" t="s">
        <v>1929</v>
      </c>
    </row>
    <row r="22" spans="1:3" ht="13.5" thickBot="1" x14ac:dyDescent="0.25">
      <c r="A22" s="980" t="s">
        <v>1930</v>
      </c>
      <c r="B22" s="981"/>
    </row>
    <row r="23" spans="1:3" ht="18" customHeight="1" thickTop="1" x14ac:dyDescent="0.2">
      <c r="A23" s="921" t="s">
        <v>1931</v>
      </c>
      <c r="B23" s="982" t="s">
        <v>213</v>
      </c>
      <c r="C23" s="983" t="s">
        <v>1932</v>
      </c>
    </row>
    <row r="24" spans="1:3" ht="18" customHeight="1" x14ac:dyDescent="0.2">
      <c r="A24" s="595" t="s">
        <v>1933</v>
      </c>
      <c r="B24" s="747">
        <v>18638</v>
      </c>
      <c r="C24" s="879" t="s">
        <v>1934</v>
      </c>
    </row>
    <row r="25" spans="1:3" x14ac:dyDescent="0.2">
      <c r="A25" s="468" t="s">
        <v>1921</v>
      </c>
      <c r="B25" s="984">
        <v>7794</v>
      </c>
      <c r="C25" s="751" t="s">
        <v>1935</v>
      </c>
    </row>
    <row r="26" spans="1:3" x14ac:dyDescent="0.2">
      <c r="A26" s="468" t="s">
        <v>1936</v>
      </c>
      <c r="B26" s="984">
        <v>5743</v>
      </c>
      <c r="C26" s="751" t="s">
        <v>1937</v>
      </c>
    </row>
    <row r="27" spans="1:3" x14ac:dyDescent="0.2">
      <c r="A27" s="468" t="s">
        <v>1938</v>
      </c>
      <c r="B27" s="984">
        <v>1953</v>
      </c>
      <c r="C27" s="751" t="s">
        <v>1939</v>
      </c>
    </row>
    <row r="28" spans="1:3" x14ac:dyDescent="0.2">
      <c r="A28" s="468" t="s">
        <v>1940</v>
      </c>
      <c r="B28" s="984">
        <v>1962</v>
      </c>
      <c r="C28" s="751" t="s">
        <v>1941</v>
      </c>
    </row>
    <row r="29" spans="1:3" x14ac:dyDescent="0.2">
      <c r="A29" s="468" t="s">
        <v>1942</v>
      </c>
      <c r="B29" s="984">
        <v>1186</v>
      </c>
      <c r="C29" s="751" t="s">
        <v>1943</v>
      </c>
    </row>
    <row r="30" spans="1:3" ht="7.5" customHeight="1" x14ac:dyDescent="0.2">
      <c r="A30" s="394"/>
    </row>
    <row r="31" spans="1:3" ht="12.75" customHeight="1" x14ac:dyDescent="0.2">
      <c r="A31" s="785" t="s">
        <v>1944</v>
      </c>
      <c r="B31" s="471"/>
    </row>
  </sheetData>
  <mergeCells count="2">
    <mergeCell ref="A1:C1"/>
    <mergeCell ref="A2:C2"/>
  </mergeCells>
  <pageMargins left="0.79" right="0.34" top="0.7" bottom="1" header="0.5" footer="0.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workbookViewId="0">
      <selection activeCell="D1" sqref="D1"/>
    </sheetView>
  </sheetViews>
  <sheetFormatPr defaultColWidth="9.140625" defaultRowHeight="12.75" x14ac:dyDescent="0.2"/>
  <cols>
    <col min="1" max="1" width="40.7109375" style="392" customWidth="1"/>
    <col min="2" max="2" width="9.140625" style="392"/>
    <col min="3" max="3" width="36.5703125" style="392" bestFit="1" customWidth="1"/>
    <col min="4" max="16384" width="9.140625" style="392"/>
  </cols>
  <sheetData>
    <row r="1" spans="1:3" x14ac:dyDescent="0.2">
      <c r="A1" s="1879" t="s">
        <v>1945</v>
      </c>
      <c r="B1" s="1879"/>
      <c r="C1" s="1879"/>
    </row>
    <row r="2" spans="1:3" x14ac:dyDescent="0.2">
      <c r="A2" s="1891" t="s">
        <v>1946</v>
      </c>
      <c r="B2" s="1891"/>
      <c r="C2" s="1891"/>
    </row>
    <row r="3" spans="1:3" x14ac:dyDescent="0.2">
      <c r="A3" s="394"/>
      <c r="B3" s="394"/>
      <c r="C3" s="394"/>
    </row>
    <row r="4" spans="1:3" x14ac:dyDescent="0.2">
      <c r="A4" s="421" t="s">
        <v>1947</v>
      </c>
      <c r="B4" s="421"/>
      <c r="C4" s="421"/>
    </row>
    <row r="5" spans="1:3" x14ac:dyDescent="0.2">
      <c r="A5" s="536" t="s">
        <v>1948</v>
      </c>
      <c r="B5" s="436"/>
      <c r="C5" s="436"/>
    </row>
    <row r="6" spans="1:3" ht="9.9499999999999993" customHeight="1" x14ac:dyDescent="0.2">
      <c r="A6" s="394"/>
      <c r="B6" s="394"/>
      <c r="C6" s="394"/>
    </row>
    <row r="7" spans="1:3" ht="13.5" thickBot="1" x14ac:dyDescent="0.25">
      <c r="A7" s="580" t="s">
        <v>1949</v>
      </c>
      <c r="B7" s="985"/>
      <c r="C7" s="560"/>
    </row>
    <row r="8" spans="1:3" ht="18" customHeight="1" thickTop="1" x14ac:dyDescent="0.2">
      <c r="A8" s="431"/>
      <c r="B8" s="459" t="s">
        <v>532</v>
      </c>
      <c r="C8" s="423"/>
    </row>
    <row r="9" spans="1:3" ht="7.5" customHeight="1" x14ac:dyDescent="0.2">
      <c r="A9" s="470"/>
      <c r="B9" s="748"/>
      <c r="C9" s="520"/>
    </row>
    <row r="10" spans="1:3" x14ac:dyDescent="0.2">
      <c r="A10" s="738" t="s">
        <v>1950</v>
      </c>
      <c r="B10" s="748">
        <v>40332</v>
      </c>
      <c r="C10" s="986" t="s">
        <v>1951</v>
      </c>
    </row>
    <row r="11" spans="1:3" x14ac:dyDescent="0.2">
      <c r="A11" s="470" t="s">
        <v>1639</v>
      </c>
      <c r="B11" s="987"/>
      <c r="C11" s="495" t="s">
        <v>1640</v>
      </c>
    </row>
    <row r="12" spans="1:3" ht="13.5" x14ac:dyDescent="0.2">
      <c r="A12" s="988" t="s">
        <v>1952</v>
      </c>
      <c r="B12" s="752">
        <v>20081</v>
      </c>
      <c r="C12" s="495" t="s">
        <v>1953</v>
      </c>
    </row>
    <row r="13" spans="1:3" x14ac:dyDescent="0.2">
      <c r="A13" s="988" t="s">
        <v>1954</v>
      </c>
      <c r="B13" s="989">
        <v>15797</v>
      </c>
      <c r="C13" s="495" t="s">
        <v>1954</v>
      </c>
    </row>
    <row r="14" spans="1:3" ht="4.5" customHeight="1" x14ac:dyDescent="0.2">
      <c r="A14" s="468"/>
      <c r="B14" s="987"/>
      <c r="C14" s="495"/>
    </row>
    <row r="15" spans="1:3" ht="13.5" x14ac:dyDescent="0.2">
      <c r="A15" s="738" t="s">
        <v>1955</v>
      </c>
      <c r="B15" s="748">
        <v>20081</v>
      </c>
      <c r="C15" s="986" t="s">
        <v>1956</v>
      </c>
    </row>
    <row r="16" spans="1:3" x14ac:dyDescent="0.2">
      <c r="A16" s="470" t="s">
        <v>1639</v>
      </c>
      <c r="B16" s="987"/>
      <c r="C16" s="495" t="s">
        <v>1640</v>
      </c>
    </row>
    <row r="17" spans="1:3" x14ac:dyDescent="0.2">
      <c r="A17" s="468" t="s">
        <v>1957</v>
      </c>
      <c r="B17" s="989">
        <v>1925</v>
      </c>
      <c r="C17" s="495" t="s">
        <v>1958</v>
      </c>
    </row>
    <row r="18" spans="1:3" x14ac:dyDescent="0.2">
      <c r="A18" s="468" t="s">
        <v>1959</v>
      </c>
      <c r="B18" s="989">
        <v>2806</v>
      </c>
      <c r="C18" s="495" t="s">
        <v>1960</v>
      </c>
    </row>
    <row r="19" spans="1:3" ht="13.5" x14ac:dyDescent="0.2">
      <c r="A19" s="988" t="s">
        <v>1961</v>
      </c>
      <c r="B19" s="989">
        <v>7439</v>
      </c>
      <c r="C19" s="495" t="s">
        <v>1962</v>
      </c>
    </row>
    <row r="20" spans="1:3" ht="13.5" x14ac:dyDescent="0.2">
      <c r="A20" s="988" t="s">
        <v>1963</v>
      </c>
      <c r="B20" s="989">
        <v>4746</v>
      </c>
      <c r="C20" s="495" t="s">
        <v>1964</v>
      </c>
    </row>
    <row r="21" spans="1:3" ht="6" customHeight="1" x14ac:dyDescent="0.2">
      <c r="A21" s="468"/>
      <c r="B21" s="987"/>
      <c r="C21" s="495"/>
    </row>
    <row r="22" spans="1:3" x14ac:dyDescent="0.2">
      <c r="A22" s="738" t="s">
        <v>1965</v>
      </c>
      <c r="B22" s="990">
        <v>15797</v>
      </c>
      <c r="C22" s="991" t="s">
        <v>1966</v>
      </c>
    </row>
    <row r="23" spans="1:3" x14ac:dyDescent="0.2">
      <c r="A23" s="470" t="s">
        <v>1639</v>
      </c>
      <c r="B23" s="987"/>
      <c r="C23" s="992" t="s">
        <v>1640</v>
      </c>
    </row>
    <row r="24" spans="1:3" x14ac:dyDescent="0.2">
      <c r="A24" s="468" t="s">
        <v>1967</v>
      </c>
      <c r="B24" s="989">
        <v>196</v>
      </c>
      <c r="C24" s="495" t="s">
        <v>1968</v>
      </c>
    </row>
    <row r="25" spans="1:3" x14ac:dyDescent="0.2">
      <c r="A25" s="468" t="s">
        <v>1969</v>
      </c>
      <c r="B25" s="989">
        <v>8277</v>
      </c>
      <c r="C25" s="495" t="s">
        <v>1970</v>
      </c>
    </row>
    <row r="26" spans="1:3" x14ac:dyDescent="0.2">
      <c r="A26" s="468" t="s">
        <v>1971</v>
      </c>
      <c r="B26" s="989">
        <v>1822</v>
      </c>
      <c r="C26" s="495" t="s">
        <v>1972</v>
      </c>
    </row>
    <row r="27" spans="1:3" x14ac:dyDescent="0.2">
      <c r="A27" s="988" t="s">
        <v>1973</v>
      </c>
      <c r="B27" s="989">
        <v>1187</v>
      </c>
      <c r="C27" s="495" t="s">
        <v>1974</v>
      </c>
    </row>
    <row r="28" spans="1:3" ht="6" customHeight="1" x14ac:dyDescent="0.2">
      <c r="A28" s="394"/>
      <c r="B28" s="394"/>
      <c r="C28" s="394"/>
    </row>
    <row r="29" spans="1:3" s="415" customFormat="1" ht="11.25" x14ac:dyDescent="0.2">
      <c r="A29" s="414" t="s">
        <v>1975</v>
      </c>
    </row>
    <row r="30" spans="1:3" s="415" customFormat="1" ht="11.25" x14ac:dyDescent="0.2">
      <c r="A30" s="993" t="s">
        <v>1976</v>
      </c>
    </row>
    <row r="31" spans="1:3" s="415" customFormat="1" ht="11.25" x14ac:dyDescent="0.2">
      <c r="A31" s="414" t="s">
        <v>1977</v>
      </c>
    </row>
    <row r="32" spans="1:3" x14ac:dyDescent="0.2">
      <c r="A32" s="414" t="s">
        <v>1978</v>
      </c>
      <c r="B32" s="415"/>
      <c r="C32" s="415"/>
    </row>
    <row r="33" spans="1:3" x14ac:dyDescent="0.2">
      <c r="A33" s="993" t="s">
        <v>1979</v>
      </c>
    </row>
    <row r="34" spans="1:3" x14ac:dyDescent="0.2">
      <c r="A34" s="414" t="s">
        <v>1980</v>
      </c>
    </row>
    <row r="35" spans="1:3" x14ac:dyDescent="0.2">
      <c r="A35" s="511" t="s">
        <v>1981</v>
      </c>
    </row>
    <row r="36" spans="1:3" x14ac:dyDescent="0.2">
      <c r="A36" s="414" t="s">
        <v>1982</v>
      </c>
    </row>
    <row r="37" spans="1:3" x14ac:dyDescent="0.2">
      <c r="A37" s="993" t="s">
        <v>1983</v>
      </c>
    </row>
    <row r="38" spans="1:3" x14ac:dyDescent="0.2">
      <c r="A38" s="510"/>
    </row>
    <row r="39" spans="1:3" x14ac:dyDescent="0.2">
      <c r="A39" s="421" t="s">
        <v>1984</v>
      </c>
      <c r="B39" s="421"/>
      <c r="C39" s="421"/>
    </row>
    <row r="40" spans="1:3" x14ac:dyDescent="0.2">
      <c r="A40" s="536" t="s">
        <v>1985</v>
      </c>
      <c r="B40" s="436"/>
      <c r="C40" s="436"/>
    </row>
    <row r="41" spans="1:3" ht="9.9499999999999993" customHeight="1" x14ac:dyDescent="0.2">
      <c r="A41" s="394"/>
      <c r="B41" s="394"/>
      <c r="C41" s="394"/>
    </row>
    <row r="42" spans="1:3" ht="13.5" thickBot="1" x14ac:dyDescent="0.25">
      <c r="A42" s="580" t="s">
        <v>1986</v>
      </c>
      <c r="B42" s="393"/>
      <c r="C42" s="394"/>
    </row>
    <row r="43" spans="1:3" ht="18" customHeight="1" thickTop="1" x14ac:dyDescent="0.2">
      <c r="A43" s="431"/>
      <c r="B43" s="459" t="s">
        <v>213</v>
      </c>
      <c r="C43" s="423"/>
    </row>
    <row r="44" spans="1:3" ht="8.25" customHeight="1" x14ac:dyDescent="0.2">
      <c r="A44" s="470"/>
      <c r="B44" s="748"/>
      <c r="C44" s="520"/>
    </row>
    <row r="45" spans="1:3" x14ac:dyDescent="0.2">
      <c r="A45" s="738" t="s">
        <v>1950</v>
      </c>
      <c r="B45" s="990">
        <v>66.2</v>
      </c>
      <c r="C45" s="994" t="s">
        <v>1951</v>
      </c>
    </row>
    <row r="46" spans="1:3" x14ac:dyDescent="0.2">
      <c r="A46" s="468" t="s">
        <v>1987</v>
      </c>
      <c r="B46" s="989">
        <v>52.4</v>
      </c>
      <c r="C46" s="572" t="s">
        <v>1988</v>
      </c>
    </row>
    <row r="47" spans="1:3" x14ac:dyDescent="0.2">
      <c r="A47" s="995" t="s">
        <v>1989</v>
      </c>
      <c r="B47" s="996">
        <v>17.399999999999999</v>
      </c>
      <c r="C47" s="997" t="s">
        <v>1990</v>
      </c>
    </row>
    <row r="48" spans="1:3" x14ac:dyDescent="0.2">
      <c r="A48" s="995" t="s">
        <v>1991</v>
      </c>
      <c r="B48" s="996">
        <v>14.3</v>
      </c>
      <c r="C48" s="997" t="s">
        <v>1992</v>
      </c>
    </row>
    <row r="49" spans="1:3" x14ac:dyDescent="0.2">
      <c r="A49" s="995" t="s">
        <v>1993</v>
      </c>
      <c r="B49" s="989">
        <v>10.9</v>
      </c>
      <c r="C49" s="997" t="s">
        <v>1994</v>
      </c>
    </row>
    <row r="50" spans="1:3" ht="13.5" x14ac:dyDescent="0.2">
      <c r="A50" s="998" t="s">
        <v>1995</v>
      </c>
      <c r="B50" s="989">
        <v>9.8000000000000007</v>
      </c>
      <c r="C50" s="997" t="s">
        <v>1996</v>
      </c>
    </row>
    <row r="51" spans="1:3" x14ac:dyDescent="0.2">
      <c r="A51" s="470" t="s">
        <v>1965</v>
      </c>
      <c r="B51" s="996">
        <v>13.8</v>
      </c>
      <c r="C51" s="572" t="s">
        <v>1966</v>
      </c>
    </row>
    <row r="52" spans="1:3" ht="6" customHeight="1" x14ac:dyDescent="0.2">
      <c r="A52" s="470"/>
      <c r="B52" s="987"/>
      <c r="C52" s="572"/>
    </row>
    <row r="53" spans="1:3" x14ac:dyDescent="0.2">
      <c r="A53" s="738" t="s">
        <v>1997</v>
      </c>
      <c r="B53" s="990">
        <v>66.2</v>
      </c>
      <c r="C53" s="994" t="s">
        <v>1998</v>
      </c>
    </row>
    <row r="54" spans="1:3" x14ac:dyDescent="0.2">
      <c r="A54" s="468" t="s">
        <v>1999</v>
      </c>
      <c r="B54" s="996">
        <v>50.5</v>
      </c>
      <c r="C54" s="572" t="s">
        <v>2000</v>
      </c>
    </row>
    <row r="55" spans="1:3" x14ac:dyDescent="0.2">
      <c r="A55" s="995" t="s">
        <v>2001</v>
      </c>
      <c r="B55" s="996">
        <v>38.299999999999997</v>
      </c>
      <c r="C55" s="997" t="s">
        <v>2002</v>
      </c>
    </row>
    <row r="56" spans="1:3" x14ac:dyDescent="0.2">
      <c r="A56" s="995" t="s">
        <v>2003</v>
      </c>
      <c r="B56" s="996">
        <v>0.4</v>
      </c>
      <c r="C56" s="997" t="s">
        <v>2004</v>
      </c>
    </row>
    <row r="57" spans="1:3" x14ac:dyDescent="0.2">
      <c r="A57" s="995" t="s">
        <v>2005</v>
      </c>
      <c r="B57" s="996">
        <v>11.8</v>
      </c>
      <c r="C57" s="997" t="s">
        <v>2006</v>
      </c>
    </row>
    <row r="58" spans="1:3" x14ac:dyDescent="0.2">
      <c r="A58" s="470" t="s">
        <v>2007</v>
      </c>
      <c r="B58" s="989">
        <v>10.8</v>
      </c>
      <c r="C58" s="999" t="s">
        <v>2008</v>
      </c>
    </row>
    <row r="59" spans="1:3" x14ac:dyDescent="0.2">
      <c r="A59" s="1000" t="s">
        <v>2009</v>
      </c>
      <c r="C59" s="1001" t="s">
        <v>2010</v>
      </c>
    </row>
    <row r="60" spans="1:3" x14ac:dyDescent="0.2">
      <c r="A60" s="1000" t="s">
        <v>2011</v>
      </c>
      <c r="B60" s="989">
        <v>4.9000000000000004</v>
      </c>
      <c r="C60" s="572" t="s">
        <v>2012</v>
      </c>
    </row>
    <row r="61" spans="1:3" ht="6" customHeight="1" x14ac:dyDescent="0.2">
      <c r="A61" s="394"/>
      <c r="B61" s="394"/>
      <c r="C61" s="394"/>
    </row>
    <row r="62" spans="1:3" x14ac:dyDescent="0.2">
      <c r="A62" s="781" t="s">
        <v>1433</v>
      </c>
      <c r="B62" s="394"/>
      <c r="C62" s="394"/>
    </row>
    <row r="63" spans="1:3" x14ac:dyDescent="0.2">
      <c r="A63" s="831" t="s">
        <v>2013</v>
      </c>
    </row>
  </sheetData>
  <mergeCells count="2">
    <mergeCell ref="A1:C1"/>
    <mergeCell ref="A2:C2"/>
  </mergeCells>
  <pageMargins left="0.75" right="0.56000000000000005" top="0.65" bottom="0.59" header="0.5" footer="0.5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D1" sqref="D1"/>
    </sheetView>
  </sheetViews>
  <sheetFormatPr defaultColWidth="9.140625" defaultRowHeight="12" x14ac:dyDescent="0.2"/>
  <cols>
    <col min="1" max="1" width="38.42578125" style="394" customWidth="1"/>
    <col min="2" max="2" width="13.5703125" style="394" customWidth="1"/>
    <col min="3" max="3" width="34.42578125" style="394" bestFit="1" customWidth="1"/>
    <col min="4" max="16384" width="9.140625" style="394"/>
  </cols>
  <sheetData>
    <row r="1" spans="1:3" ht="12.75" x14ac:dyDescent="0.2">
      <c r="A1" s="1879" t="s">
        <v>2014</v>
      </c>
      <c r="B1" s="1879"/>
      <c r="C1" s="1879"/>
    </row>
    <row r="2" spans="1:3" ht="12.75" x14ac:dyDescent="0.2">
      <c r="A2" s="1890" t="s">
        <v>2015</v>
      </c>
      <c r="B2" s="1890"/>
      <c r="C2" s="1890"/>
    </row>
    <row r="4" spans="1:3" x14ac:dyDescent="0.2">
      <c r="A4" s="421" t="s">
        <v>2016</v>
      </c>
      <c r="B4" s="421"/>
    </row>
    <row r="5" spans="1:3" x14ac:dyDescent="0.2">
      <c r="A5" s="563" t="s">
        <v>2017</v>
      </c>
    </row>
    <row r="6" spans="1:3" x14ac:dyDescent="0.2">
      <c r="A6" s="1906"/>
      <c r="B6" s="1906"/>
    </row>
    <row r="8" spans="1:3" s="1005" customFormat="1" ht="12" customHeight="1" thickBot="1" x14ac:dyDescent="0.25">
      <c r="A8" s="1002" t="s">
        <v>2018</v>
      </c>
      <c r="B8" s="1003"/>
      <c r="C8" s="1004" t="s">
        <v>1515</v>
      </c>
    </row>
    <row r="9" spans="1:3" s="1008" customFormat="1" ht="18" customHeight="1" thickTop="1" x14ac:dyDescent="0.2">
      <c r="A9" s="1006"/>
      <c r="B9" s="1744">
        <v>2024</v>
      </c>
      <c r="C9" s="1007"/>
    </row>
    <row r="10" spans="1:3" s="1005" customFormat="1" ht="3.75" customHeight="1" x14ac:dyDescent="0.2">
      <c r="A10" s="1009"/>
      <c r="B10" s="1745"/>
    </row>
    <row r="11" spans="1:3" s="1005" customFormat="1" ht="12.95" customHeight="1" x14ac:dyDescent="0.2">
      <c r="A11" s="1010" t="s">
        <v>2019</v>
      </c>
      <c r="B11" s="1746">
        <v>94.1</v>
      </c>
      <c r="C11" s="1011" t="s">
        <v>2020</v>
      </c>
    </row>
    <row r="12" spans="1:3" s="1005" customFormat="1" ht="12.95" customHeight="1" x14ac:dyDescent="0.2">
      <c r="A12" s="1012"/>
      <c r="B12" s="1747"/>
      <c r="C12" s="1013"/>
    </row>
    <row r="13" spans="1:3" s="1005" customFormat="1" ht="12.95" customHeight="1" x14ac:dyDescent="0.2">
      <c r="A13" s="1012" t="s">
        <v>2021</v>
      </c>
      <c r="B13" s="1747"/>
      <c r="C13" s="1014" t="s">
        <v>2022</v>
      </c>
    </row>
    <row r="14" spans="1:3" s="1008" customFormat="1" ht="12.95" customHeight="1" x14ac:dyDescent="0.2">
      <c r="A14" s="1015" t="s">
        <v>2023</v>
      </c>
      <c r="B14" s="1748">
        <v>94.7</v>
      </c>
      <c r="C14" s="1014" t="s">
        <v>2024</v>
      </c>
    </row>
    <row r="15" spans="1:3" s="1008" customFormat="1" ht="12.95" customHeight="1" x14ac:dyDescent="0.2">
      <c r="A15" s="1015" t="s">
        <v>2025</v>
      </c>
      <c r="B15" s="1748">
        <v>101.8</v>
      </c>
      <c r="C15" s="1016" t="s">
        <v>2026</v>
      </c>
    </row>
    <row r="16" spans="1:3" s="1008" customFormat="1" ht="12.95" customHeight="1" x14ac:dyDescent="0.2">
      <c r="A16" s="1015" t="s">
        <v>2027</v>
      </c>
      <c r="B16" s="1748">
        <v>88.8</v>
      </c>
      <c r="C16" s="1016" t="s">
        <v>2028</v>
      </c>
    </row>
    <row r="17" spans="1:3" s="1008" customFormat="1" ht="6" customHeight="1" x14ac:dyDescent="0.2">
      <c r="A17" s="1015"/>
      <c r="B17" s="1747"/>
      <c r="C17" s="1017"/>
    </row>
    <row r="18" spans="1:3" s="1005" customFormat="1" ht="12.95" customHeight="1" x14ac:dyDescent="0.2">
      <c r="A18" s="1005" t="s">
        <v>2029</v>
      </c>
      <c r="B18" s="1747"/>
      <c r="C18" s="1018" t="s">
        <v>2030</v>
      </c>
    </row>
    <row r="19" spans="1:3" s="1005" customFormat="1" ht="12.95" customHeight="1" x14ac:dyDescent="0.2">
      <c r="A19" s="1015" t="s">
        <v>2031</v>
      </c>
      <c r="B19" s="1748">
        <v>85.8</v>
      </c>
      <c r="C19" s="1013" t="s">
        <v>2032</v>
      </c>
    </row>
    <row r="20" spans="1:3" s="1005" customFormat="1" ht="12.95" customHeight="1" x14ac:dyDescent="0.2">
      <c r="A20" s="1015" t="s">
        <v>1639</v>
      </c>
      <c r="B20" s="1747"/>
      <c r="C20" s="1016" t="s">
        <v>2033</v>
      </c>
    </row>
    <row r="21" spans="1:3" s="1005" customFormat="1" ht="12.95" customHeight="1" x14ac:dyDescent="0.2">
      <c r="A21" s="1019" t="s">
        <v>2034</v>
      </c>
      <c r="B21" s="1748">
        <v>77.900000000000006</v>
      </c>
      <c r="C21" s="1016" t="s">
        <v>2035</v>
      </c>
    </row>
    <row r="22" spans="1:3" s="1005" customFormat="1" ht="12.95" customHeight="1" x14ac:dyDescent="0.2">
      <c r="A22" s="1019" t="s">
        <v>2036</v>
      </c>
      <c r="B22" s="1748">
        <v>92</v>
      </c>
      <c r="C22" s="1016" t="s">
        <v>2037</v>
      </c>
    </row>
    <row r="23" spans="1:3" s="1005" customFormat="1" ht="12.95" customHeight="1" x14ac:dyDescent="0.2">
      <c r="A23" s="1015" t="s">
        <v>2038</v>
      </c>
      <c r="B23" s="1749">
        <v>102</v>
      </c>
      <c r="C23" s="1016" t="s">
        <v>2039</v>
      </c>
    </row>
    <row r="24" spans="1:3" s="1005" customFormat="1" ht="12" customHeight="1" x14ac:dyDescent="0.2"/>
    <row r="25" spans="1:3" s="1005" customFormat="1" ht="12.95" customHeight="1" x14ac:dyDescent="0.2">
      <c r="A25" s="559" t="s">
        <v>1476</v>
      </c>
    </row>
    <row r="26" spans="1:3" s="1020" customFormat="1" ht="12.95" customHeight="1" x14ac:dyDescent="0.2">
      <c r="A26" s="462" t="s">
        <v>1477</v>
      </c>
    </row>
  </sheetData>
  <mergeCells count="3">
    <mergeCell ref="A1:C1"/>
    <mergeCell ref="A2:C2"/>
    <mergeCell ref="A6:B6"/>
  </mergeCells>
  <pageMargins left="0.43307086614173229" right="0.31496062992125984" top="0.74803149606299213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" sqref="D1"/>
    </sheetView>
  </sheetViews>
  <sheetFormatPr defaultColWidth="9.140625" defaultRowHeight="12" x14ac:dyDescent="0.2"/>
  <cols>
    <col min="1" max="1" width="35.42578125" style="394" customWidth="1"/>
    <col min="2" max="2" width="11.28515625" style="394" customWidth="1"/>
    <col min="3" max="3" width="33" style="394" bestFit="1" customWidth="1"/>
    <col min="4" max="5" width="11.28515625" style="394" customWidth="1"/>
    <col min="6" max="16384" width="9.140625" style="394"/>
  </cols>
  <sheetData>
    <row r="1" spans="1:4" ht="12.75" x14ac:dyDescent="0.2">
      <c r="A1" s="1879" t="s">
        <v>2040</v>
      </c>
      <c r="B1" s="1879"/>
      <c r="C1" s="1879"/>
      <c r="D1" s="421"/>
    </row>
    <row r="2" spans="1:4" ht="12.75" x14ac:dyDescent="0.2">
      <c r="A2" s="1890" t="s">
        <v>2041</v>
      </c>
      <c r="B2" s="1890"/>
      <c r="C2" s="1890"/>
      <c r="D2" s="436"/>
    </row>
    <row r="4" spans="1:4" x14ac:dyDescent="0.2">
      <c r="A4" s="421" t="s">
        <v>2042</v>
      </c>
      <c r="B4" s="421"/>
      <c r="C4" s="421"/>
      <c r="D4" s="421"/>
    </row>
    <row r="5" spans="1:4" x14ac:dyDescent="0.2">
      <c r="A5" s="563" t="s">
        <v>2043</v>
      </c>
      <c r="B5" s="421"/>
      <c r="C5" s="421"/>
      <c r="D5" s="421"/>
    </row>
    <row r="6" spans="1:4" ht="12.75" thickBot="1" x14ac:dyDescent="0.25">
      <c r="B6" s="393"/>
    </row>
    <row r="7" spans="1:4" ht="18.75" customHeight="1" thickTop="1" x14ac:dyDescent="0.2">
      <c r="A7" s="1750"/>
      <c r="B7" s="459">
        <v>2023</v>
      </c>
      <c r="C7" s="851"/>
    </row>
    <row r="8" spans="1:4" x14ac:dyDescent="0.2">
      <c r="A8" s="1751" t="s">
        <v>2044</v>
      </c>
      <c r="B8" s="489">
        <v>9722</v>
      </c>
      <c r="C8" s="824" t="s">
        <v>2045</v>
      </c>
    </row>
    <row r="9" spans="1:4" s="602" customFormat="1" ht="12.75" customHeight="1" x14ac:dyDescent="0.2">
      <c r="A9" s="1022" t="s">
        <v>2046</v>
      </c>
      <c r="B9" s="740">
        <v>9601</v>
      </c>
      <c r="C9" s="829" t="s">
        <v>2047</v>
      </c>
      <c r="D9" s="1021"/>
    </row>
    <row r="10" spans="1:4" ht="7.5" customHeight="1" x14ac:dyDescent="0.2">
      <c r="A10" s="1022"/>
      <c r="B10" s="739"/>
      <c r="C10" s="829"/>
    </row>
    <row r="11" spans="1:4" ht="12.75" customHeight="1" x14ac:dyDescent="0.2">
      <c r="A11" s="1752" t="s">
        <v>2048</v>
      </c>
      <c r="B11" s="489">
        <v>26921</v>
      </c>
      <c r="C11" s="1753" t="s">
        <v>2049</v>
      </c>
    </row>
    <row r="12" spans="1:4" s="602" customFormat="1" ht="13.5" customHeight="1" x14ac:dyDescent="0.2">
      <c r="A12" s="1021" t="s">
        <v>2046</v>
      </c>
      <c r="B12" s="740">
        <v>26701</v>
      </c>
      <c r="C12" s="829" t="s">
        <v>2050</v>
      </c>
      <c r="D12" s="394"/>
    </row>
    <row r="13" spans="1:4" ht="6.75" customHeight="1" x14ac:dyDescent="0.2">
      <c r="A13" s="1021"/>
      <c r="B13" s="739"/>
      <c r="C13" s="829"/>
    </row>
    <row r="14" spans="1:4" ht="13.5" x14ac:dyDescent="0.2">
      <c r="A14" s="1752" t="s">
        <v>2530</v>
      </c>
      <c r="B14" s="489">
        <v>474517</v>
      </c>
      <c r="C14" s="1753" t="s">
        <v>2531</v>
      </c>
    </row>
    <row r="15" spans="1:4" s="602" customFormat="1" ht="15.75" customHeight="1" x14ac:dyDescent="0.2">
      <c r="A15" s="1021" t="s">
        <v>2532</v>
      </c>
      <c r="B15" s="1754">
        <v>470298</v>
      </c>
      <c r="C15" s="829" t="s">
        <v>2533</v>
      </c>
      <c r="D15" s="394"/>
    </row>
    <row r="16" spans="1:4" x14ac:dyDescent="0.2">
      <c r="A16" s="1605" t="s">
        <v>2051</v>
      </c>
      <c r="B16" s="489">
        <v>70957</v>
      </c>
      <c r="C16" s="494" t="s">
        <v>2052</v>
      </c>
    </row>
    <row r="17" spans="1:5" s="602" customFormat="1" x14ac:dyDescent="0.2">
      <c r="A17" s="979" t="s">
        <v>2053</v>
      </c>
      <c r="B17" s="740">
        <v>68989</v>
      </c>
      <c r="C17" s="493" t="s">
        <v>2054</v>
      </c>
      <c r="D17" s="394"/>
    </row>
    <row r="18" spans="1:5" ht="12" customHeight="1" x14ac:dyDescent="0.2"/>
    <row r="19" spans="1:5" s="1022" customFormat="1" x14ac:dyDescent="0.2">
      <c r="A19" s="415" t="s">
        <v>2534</v>
      </c>
      <c r="B19" s="533"/>
      <c r="C19" s="533"/>
    </row>
    <row r="20" spans="1:5" x14ac:dyDescent="0.2">
      <c r="A20" s="415" t="s">
        <v>2536</v>
      </c>
      <c r="B20" s="415"/>
      <c r="C20" s="415"/>
    </row>
    <row r="21" spans="1:5" x14ac:dyDescent="0.2">
      <c r="A21" s="446" t="s">
        <v>2535</v>
      </c>
      <c r="B21" s="415"/>
      <c r="C21" s="415"/>
      <c r="E21" s="1023"/>
    </row>
    <row r="22" spans="1:5" x14ac:dyDescent="0.2">
      <c r="A22" s="446" t="s">
        <v>2537</v>
      </c>
      <c r="B22" s="415"/>
      <c r="C22" s="415"/>
      <c r="E22" s="1023"/>
    </row>
    <row r="23" spans="1:5" x14ac:dyDescent="0.2">
      <c r="E23" s="1023"/>
    </row>
  </sheetData>
  <mergeCells count="2">
    <mergeCell ref="A1:C1"/>
    <mergeCell ref="A2:C2"/>
  </mergeCells>
  <pageMargins left="0.46" right="0.37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2" style="392" customWidth="1"/>
    <col min="2" max="2" width="20" style="392" customWidth="1"/>
    <col min="3" max="3" width="12.28515625" style="392" customWidth="1"/>
    <col min="4" max="4" width="21.140625" style="392" customWidth="1"/>
    <col min="5" max="5" width="0.7109375" style="566" customWidth="1"/>
    <col min="6" max="6" width="29.28515625" style="566" customWidth="1"/>
    <col min="7" max="16384" width="9.140625" style="392"/>
  </cols>
  <sheetData>
    <row r="1" spans="1:6" ht="12.95" customHeight="1" x14ac:dyDescent="0.2">
      <c r="A1" s="1879" t="s">
        <v>2055</v>
      </c>
      <c r="B1" s="1879"/>
      <c r="C1" s="1879"/>
      <c r="D1" s="1879"/>
      <c r="E1" s="1879"/>
      <c r="F1" s="1879"/>
    </row>
    <row r="2" spans="1:6" s="1024" customFormat="1" ht="12.95" customHeight="1" x14ac:dyDescent="0.2">
      <c r="A2" s="1909" t="s">
        <v>2056</v>
      </c>
      <c r="B2" s="1909"/>
      <c r="C2" s="1909"/>
      <c r="D2" s="1909"/>
      <c r="E2" s="1909"/>
      <c r="F2" s="1909"/>
    </row>
    <row r="3" spans="1:6" ht="12.95" customHeight="1" thickBot="1" x14ac:dyDescent="0.25">
      <c r="A3" s="393"/>
      <c r="B3" s="393"/>
      <c r="C3" s="393"/>
      <c r="D3" s="393"/>
      <c r="E3" s="537"/>
      <c r="F3" s="538"/>
    </row>
    <row r="4" spans="1:6" ht="16.899999999999999" customHeight="1" thickTop="1" x14ac:dyDescent="0.2">
      <c r="A4" s="431"/>
      <c r="B4" s="1025" t="s">
        <v>2057</v>
      </c>
      <c r="C4" s="1755">
        <v>2024</v>
      </c>
      <c r="D4" s="1026" t="s">
        <v>2058</v>
      </c>
      <c r="E4" s="1027"/>
      <c r="F4" s="423"/>
    </row>
    <row r="5" spans="1:6" ht="8.4499999999999993" customHeight="1" x14ac:dyDescent="0.2">
      <c r="A5" s="1028"/>
      <c r="B5" s="1029"/>
      <c r="C5" s="1756"/>
      <c r="D5" s="1030"/>
      <c r="E5" s="1031"/>
      <c r="F5" s="1032"/>
    </row>
    <row r="6" spans="1:6" s="443" customFormat="1" ht="12" customHeight="1" x14ac:dyDescent="0.2">
      <c r="A6" s="428" t="s">
        <v>2059</v>
      </c>
      <c r="B6" s="1033"/>
      <c r="C6" s="1757"/>
      <c r="D6" s="1034"/>
      <c r="E6" s="1035"/>
      <c r="F6" s="1036" t="s">
        <v>1678</v>
      </c>
    </row>
    <row r="7" spans="1:6" s="443" customFormat="1" ht="12" customHeight="1" x14ac:dyDescent="0.2">
      <c r="A7" s="430" t="s">
        <v>2060</v>
      </c>
      <c r="B7" s="1037" t="s">
        <v>2061</v>
      </c>
      <c r="C7" s="1757">
        <v>2236</v>
      </c>
      <c r="D7" s="1038" t="s">
        <v>2062</v>
      </c>
      <c r="E7" s="1035"/>
      <c r="F7" s="1039" t="s">
        <v>2063</v>
      </c>
    </row>
    <row r="8" spans="1:6" s="443" customFormat="1" ht="12" customHeight="1" x14ac:dyDescent="0.2">
      <c r="A8" s="1040" t="s">
        <v>2064</v>
      </c>
      <c r="C8" s="1758"/>
      <c r="E8" s="1035"/>
    </row>
    <row r="9" spans="1:6" s="443" customFormat="1" ht="12" customHeight="1" x14ac:dyDescent="0.2">
      <c r="A9" s="1040" t="s">
        <v>2065</v>
      </c>
      <c r="B9" s="1041" t="s">
        <v>2066</v>
      </c>
      <c r="C9" s="1759">
        <v>41</v>
      </c>
      <c r="D9" s="1042" t="s">
        <v>2067</v>
      </c>
      <c r="E9" s="1035"/>
      <c r="F9" s="1043" t="s">
        <v>2068</v>
      </c>
    </row>
    <row r="10" spans="1:6" s="443" customFormat="1" ht="12" customHeight="1" x14ac:dyDescent="0.2">
      <c r="A10" s="1040" t="s">
        <v>2064</v>
      </c>
      <c r="C10" s="1758"/>
      <c r="E10" s="1035"/>
    </row>
    <row r="11" spans="1:6" s="443" customFormat="1" ht="12" customHeight="1" x14ac:dyDescent="0.2">
      <c r="A11" s="1044" t="s">
        <v>2069</v>
      </c>
      <c r="B11" s="1037" t="s">
        <v>2061</v>
      </c>
      <c r="C11" s="1757">
        <v>2327</v>
      </c>
      <c r="D11" s="1038" t="s">
        <v>2062</v>
      </c>
      <c r="E11" s="1035"/>
      <c r="F11" s="1043" t="s">
        <v>2070</v>
      </c>
    </row>
    <row r="12" spans="1:6" s="443" customFormat="1" ht="12" customHeight="1" x14ac:dyDescent="0.2">
      <c r="A12" s="1045" t="s">
        <v>2071</v>
      </c>
      <c r="B12" s="1037" t="s">
        <v>2072</v>
      </c>
      <c r="C12" s="1757">
        <v>43</v>
      </c>
      <c r="D12" s="1038" t="s">
        <v>2073</v>
      </c>
      <c r="E12" s="1035"/>
      <c r="F12" s="1043" t="s">
        <v>2074</v>
      </c>
    </row>
    <row r="13" spans="1:6" s="443" customFormat="1" ht="12" customHeight="1" x14ac:dyDescent="0.2">
      <c r="A13" s="430" t="s">
        <v>2075</v>
      </c>
      <c r="B13" s="1037" t="s">
        <v>2076</v>
      </c>
      <c r="C13" s="1757">
        <v>11</v>
      </c>
      <c r="D13" s="1038" t="s">
        <v>2077</v>
      </c>
      <c r="E13" s="1035"/>
      <c r="F13" s="1043" t="s">
        <v>2078</v>
      </c>
    </row>
    <row r="14" spans="1:6" s="443" customFormat="1" ht="12" customHeight="1" x14ac:dyDescent="0.2">
      <c r="A14" s="430" t="s">
        <v>2079</v>
      </c>
      <c r="B14" s="1046"/>
      <c r="C14" s="1760"/>
      <c r="D14" s="1038"/>
      <c r="E14" s="1047"/>
      <c r="F14" s="1039" t="s">
        <v>2080</v>
      </c>
    </row>
    <row r="15" spans="1:6" s="443" customFormat="1" ht="12" customHeight="1" x14ac:dyDescent="0.2">
      <c r="A15" s="430" t="s">
        <v>2081</v>
      </c>
      <c r="B15" s="1037" t="s">
        <v>2082</v>
      </c>
      <c r="C15" s="1757">
        <v>71</v>
      </c>
      <c r="D15" s="1038" t="s">
        <v>2083</v>
      </c>
      <c r="E15" s="1035"/>
      <c r="F15" s="1039" t="s">
        <v>2084</v>
      </c>
    </row>
    <row r="16" spans="1:6" ht="12" customHeight="1" x14ac:dyDescent="0.2">
      <c r="A16" s="430" t="s">
        <v>2085</v>
      </c>
      <c r="B16" s="1037" t="s">
        <v>2086</v>
      </c>
      <c r="C16" s="1757">
        <v>5942</v>
      </c>
      <c r="D16" s="1038" t="s">
        <v>2087</v>
      </c>
      <c r="E16" s="1035"/>
      <c r="F16" s="1039" t="s">
        <v>2088</v>
      </c>
    </row>
    <row r="17" spans="1:6" ht="6.75" customHeight="1" x14ac:dyDescent="0.2">
      <c r="A17" s="430"/>
      <c r="B17" s="1037"/>
      <c r="C17" s="1757"/>
      <c r="D17" s="1038"/>
      <c r="E17" s="1035"/>
      <c r="F17" s="1039"/>
    </row>
    <row r="18" spans="1:6" ht="12" customHeight="1" x14ac:dyDescent="0.2">
      <c r="A18" s="838" t="s">
        <v>2089</v>
      </c>
      <c r="B18" s="1048"/>
      <c r="C18" s="955"/>
      <c r="D18" s="1049"/>
      <c r="E18" s="904"/>
      <c r="F18" s="1036" t="s">
        <v>2090</v>
      </c>
    </row>
    <row r="19" spans="1:6" ht="12" customHeight="1" x14ac:dyDescent="0.2">
      <c r="A19" s="838" t="s">
        <v>2091</v>
      </c>
      <c r="B19" s="1048"/>
      <c r="C19" s="955"/>
      <c r="D19" s="1049"/>
      <c r="E19" s="904"/>
      <c r="F19" s="1036" t="s">
        <v>1684</v>
      </c>
    </row>
    <row r="20" spans="1:6" ht="12" customHeight="1" x14ac:dyDescent="0.2">
      <c r="A20" s="430" t="s">
        <v>2092</v>
      </c>
      <c r="B20" s="1050"/>
      <c r="C20" s="1761"/>
      <c r="D20" s="1051"/>
      <c r="E20" s="1052"/>
      <c r="F20" s="1039" t="s">
        <v>2093</v>
      </c>
    </row>
    <row r="21" spans="1:6" ht="12" customHeight="1" x14ac:dyDescent="0.2">
      <c r="A21" s="430" t="s">
        <v>2094</v>
      </c>
      <c r="B21" s="1053" t="s">
        <v>2061</v>
      </c>
      <c r="C21" s="961">
        <v>1041</v>
      </c>
      <c r="D21" s="1038" t="s">
        <v>2062</v>
      </c>
      <c r="E21" s="904"/>
      <c r="F21" s="1039" t="s">
        <v>2095</v>
      </c>
    </row>
    <row r="22" spans="1:6" ht="12" customHeight="1" x14ac:dyDescent="0.2">
      <c r="A22" s="430" t="s">
        <v>2096</v>
      </c>
      <c r="B22" s="1054"/>
      <c r="C22" s="1762"/>
      <c r="E22" s="904"/>
      <c r="F22" s="1039" t="s">
        <v>2097</v>
      </c>
    </row>
    <row r="23" spans="1:6" ht="12" customHeight="1" x14ac:dyDescent="0.2">
      <c r="A23" s="430" t="s">
        <v>2098</v>
      </c>
      <c r="B23" s="1053" t="s">
        <v>2061</v>
      </c>
      <c r="C23" s="961">
        <v>152</v>
      </c>
      <c r="D23" s="1038" t="s">
        <v>2062</v>
      </c>
      <c r="E23" s="904"/>
      <c r="F23" s="1039" t="s">
        <v>2099</v>
      </c>
    </row>
    <row r="24" spans="1:6" ht="12" customHeight="1" x14ac:dyDescent="0.2">
      <c r="A24" s="430" t="s">
        <v>2071</v>
      </c>
      <c r="B24" s="1053" t="s">
        <v>2072</v>
      </c>
      <c r="C24" s="961">
        <v>28</v>
      </c>
      <c r="D24" s="1055" t="s">
        <v>2073</v>
      </c>
      <c r="E24" s="904"/>
      <c r="F24" s="1039" t="s">
        <v>2074</v>
      </c>
    </row>
    <row r="25" spans="1:6" ht="12" customHeight="1" x14ac:dyDescent="0.2">
      <c r="A25" s="430" t="s">
        <v>2075</v>
      </c>
      <c r="B25" s="1053" t="s">
        <v>2076</v>
      </c>
      <c r="C25" s="961">
        <v>13</v>
      </c>
      <c r="D25" s="1055" t="s">
        <v>2077</v>
      </c>
      <c r="E25" s="904"/>
      <c r="F25" s="1039" t="s">
        <v>2100</v>
      </c>
    </row>
    <row r="26" spans="1:6" ht="12" customHeight="1" x14ac:dyDescent="0.2">
      <c r="A26" s="430" t="s">
        <v>2079</v>
      </c>
      <c r="B26" s="1046"/>
      <c r="C26" s="1760"/>
      <c r="D26" s="1055"/>
      <c r="E26" s="392"/>
      <c r="F26" s="1056" t="s">
        <v>2080</v>
      </c>
    </row>
    <row r="27" spans="1:6" ht="12" customHeight="1" x14ac:dyDescent="0.2">
      <c r="A27" s="430" t="s">
        <v>2101</v>
      </c>
      <c r="B27" s="1037" t="s">
        <v>2082</v>
      </c>
      <c r="C27" s="1757">
        <v>2</v>
      </c>
      <c r="D27" s="1038" t="s">
        <v>2083</v>
      </c>
      <c r="E27" s="1041"/>
      <c r="F27" s="1056" t="s">
        <v>2102</v>
      </c>
    </row>
    <row r="28" spans="1:6" ht="12" customHeight="1" x14ac:dyDescent="0.2">
      <c r="A28" s="430" t="s">
        <v>2103</v>
      </c>
      <c r="B28" s="1053" t="s">
        <v>2104</v>
      </c>
      <c r="C28" s="961">
        <v>14</v>
      </c>
      <c r="D28" s="1055" t="s">
        <v>2087</v>
      </c>
      <c r="E28" s="589"/>
      <c r="F28" s="1056" t="s">
        <v>2105</v>
      </c>
    </row>
    <row r="29" spans="1:6" ht="6.95" customHeight="1" x14ac:dyDescent="0.2">
      <c r="A29" s="514"/>
      <c r="B29" s="1053"/>
      <c r="C29" s="961"/>
      <c r="D29" s="1057"/>
      <c r="E29" s="589"/>
      <c r="F29" s="1056"/>
    </row>
    <row r="30" spans="1:6" ht="12" customHeight="1" x14ac:dyDescent="0.2">
      <c r="A30" s="838" t="s">
        <v>2106</v>
      </c>
      <c r="B30" s="1048"/>
      <c r="C30" s="955"/>
      <c r="D30" s="1049"/>
      <c r="E30" s="589"/>
      <c r="F30" s="1058" t="s">
        <v>2107</v>
      </c>
    </row>
    <row r="31" spans="1:6" ht="12" customHeight="1" x14ac:dyDescent="0.2">
      <c r="A31" s="838" t="s">
        <v>2108</v>
      </c>
      <c r="B31" s="1048"/>
      <c r="C31" s="955"/>
      <c r="D31" s="1049"/>
      <c r="E31" s="589"/>
      <c r="F31" s="1058" t="s">
        <v>2109</v>
      </c>
    </row>
    <row r="32" spans="1:6" ht="12" customHeight="1" x14ac:dyDescent="0.2">
      <c r="A32" s="430" t="s">
        <v>2110</v>
      </c>
      <c r="B32" s="1053" t="s">
        <v>2072</v>
      </c>
      <c r="C32" s="961">
        <v>7</v>
      </c>
      <c r="D32" s="1055" t="s">
        <v>2073</v>
      </c>
      <c r="E32" s="589"/>
      <c r="F32" s="1056" t="s">
        <v>2111</v>
      </c>
    </row>
    <row r="33" spans="1:6" ht="12" customHeight="1" x14ac:dyDescent="0.2">
      <c r="A33" s="430" t="s">
        <v>2112</v>
      </c>
      <c r="B33" s="1053" t="s">
        <v>2076</v>
      </c>
      <c r="C33" s="961">
        <v>1</v>
      </c>
      <c r="D33" s="1055" t="s">
        <v>2077</v>
      </c>
      <c r="E33" s="904"/>
      <c r="F33" s="1039" t="s">
        <v>2078</v>
      </c>
    </row>
    <row r="34" spans="1:6" ht="6.95" customHeight="1" x14ac:dyDescent="0.2">
      <c r="A34" s="430"/>
      <c r="B34" s="1053"/>
      <c r="C34" s="961"/>
      <c r="D34" s="1057"/>
      <c r="E34" s="904"/>
      <c r="F34" s="1039"/>
    </row>
    <row r="35" spans="1:6" ht="12" customHeight="1" x14ac:dyDescent="0.2">
      <c r="A35" s="428" t="s">
        <v>2113</v>
      </c>
      <c r="B35" s="1053"/>
      <c r="C35" s="961"/>
      <c r="D35" s="1057"/>
      <c r="E35" s="904"/>
      <c r="F35" s="1036" t="s">
        <v>1676</v>
      </c>
    </row>
    <row r="36" spans="1:6" ht="12" customHeight="1" x14ac:dyDescent="0.2">
      <c r="A36" s="1044" t="s">
        <v>2096</v>
      </c>
      <c r="B36" s="1054"/>
      <c r="C36" s="1762"/>
      <c r="E36" s="904"/>
      <c r="F36" s="1043" t="s">
        <v>2114</v>
      </c>
    </row>
    <row r="37" spans="1:6" ht="12" customHeight="1" x14ac:dyDescent="0.2">
      <c r="A37" s="1044" t="s">
        <v>2115</v>
      </c>
      <c r="B37" s="1053" t="s">
        <v>2061</v>
      </c>
      <c r="C37" s="961">
        <v>20</v>
      </c>
      <c r="D37" s="1038" t="s">
        <v>2062</v>
      </c>
      <c r="E37" s="904"/>
      <c r="F37" s="1043" t="s">
        <v>2116</v>
      </c>
    </row>
    <row r="38" spans="1:6" ht="12" customHeight="1" x14ac:dyDescent="0.2">
      <c r="A38" s="430" t="s">
        <v>2071</v>
      </c>
      <c r="B38" s="1053" t="s">
        <v>2072</v>
      </c>
      <c r="C38" s="961">
        <v>60</v>
      </c>
      <c r="D38" s="1055" t="s">
        <v>2073</v>
      </c>
      <c r="E38" s="904"/>
      <c r="F38" s="1039" t="s">
        <v>2074</v>
      </c>
    </row>
    <row r="39" spans="1:6" ht="12" customHeight="1" x14ac:dyDescent="0.2">
      <c r="A39" s="514" t="s">
        <v>2079</v>
      </c>
      <c r="B39" s="1050"/>
      <c r="C39" s="1761"/>
      <c r="D39" s="1055"/>
      <c r="E39" s="1052"/>
      <c r="F39" s="1039" t="s">
        <v>2080</v>
      </c>
    </row>
    <row r="40" spans="1:6" ht="12" customHeight="1" x14ac:dyDescent="0.2">
      <c r="A40" s="514" t="s">
        <v>2081</v>
      </c>
      <c r="B40" s="1053" t="s">
        <v>2082</v>
      </c>
      <c r="C40" s="961" t="s">
        <v>2117</v>
      </c>
      <c r="D40" s="1055" t="s">
        <v>2083</v>
      </c>
      <c r="E40" s="1059"/>
      <c r="F40" s="1039" t="s">
        <v>2084</v>
      </c>
    </row>
    <row r="41" spans="1:6" ht="6.95" customHeight="1" x14ac:dyDescent="0.2">
      <c r="A41" s="430"/>
      <c r="B41" s="1053"/>
      <c r="C41" s="961"/>
      <c r="D41" s="1057"/>
      <c r="E41" s="904"/>
      <c r="F41" s="773"/>
    </row>
    <row r="42" spans="1:6" ht="12" customHeight="1" x14ac:dyDescent="0.2">
      <c r="A42" s="428" t="s">
        <v>2118</v>
      </c>
      <c r="B42" s="1053"/>
      <c r="C42" s="961"/>
      <c r="D42" s="1057"/>
      <c r="E42" s="904"/>
      <c r="F42" s="1036" t="s">
        <v>1680</v>
      </c>
    </row>
    <row r="43" spans="1:6" ht="12" customHeight="1" x14ac:dyDescent="0.2">
      <c r="A43" s="430" t="s">
        <v>2119</v>
      </c>
      <c r="B43" s="1053"/>
      <c r="C43" s="961"/>
      <c r="D43" s="1057"/>
      <c r="E43" s="904"/>
      <c r="F43" s="1039" t="s">
        <v>2120</v>
      </c>
    </row>
    <row r="44" spans="1:6" ht="12" customHeight="1" x14ac:dyDescent="0.2">
      <c r="A44" s="430" t="s">
        <v>2121</v>
      </c>
      <c r="B44" s="1053"/>
      <c r="C44" s="961"/>
      <c r="D44" s="1057"/>
      <c r="E44" s="904"/>
      <c r="F44" s="1039" t="s">
        <v>2122</v>
      </c>
    </row>
    <row r="45" spans="1:6" ht="12" customHeight="1" x14ac:dyDescent="0.2">
      <c r="A45" s="430" t="s">
        <v>2123</v>
      </c>
      <c r="B45" s="1054"/>
      <c r="C45" s="1762"/>
      <c r="E45" s="904"/>
      <c r="F45" s="1039" t="s">
        <v>2124</v>
      </c>
    </row>
    <row r="46" spans="1:6" ht="12" customHeight="1" x14ac:dyDescent="0.2">
      <c r="A46" s="430" t="s">
        <v>2125</v>
      </c>
      <c r="B46" s="1053" t="s">
        <v>2061</v>
      </c>
      <c r="C46" s="961">
        <v>74</v>
      </c>
      <c r="D46" s="1038" t="s">
        <v>2062</v>
      </c>
      <c r="E46" s="904"/>
      <c r="F46" s="1039" t="s">
        <v>2126</v>
      </c>
    </row>
    <row r="47" spans="1:6" ht="12" customHeight="1" x14ac:dyDescent="0.2">
      <c r="A47" s="1044" t="s">
        <v>2071</v>
      </c>
      <c r="B47" s="1053" t="s">
        <v>2127</v>
      </c>
      <c r="C47" s="961">
        <v>52</v>
      </c>
      <c r="D47" s="1055" t="s">
        <v>2128</v>
      </c>
      <c r="E47" s="904"/>
      <c r="F47" s="1043" t="s">
        <v>2074</v>
      </c>
    </row>
    <row r="48" spans="1:6" ht="12" customHeight="1" x14ac:dyDescent="0.2">
      <c r="A48" s="430" t="s">
        <v>2079</v>
      </c>
      <c r="B48" s="1050"/>
      <c r="C48" s="1761"/>
      <c r="D48" s="1055"/>
      <c r="E48" s="1052"/>
      <c r="F48" s="1043" t="s">
        <v>2080</v>
      </c>
    </row>
    <row r="49" spans="1:6" ht="12" customHeight="1" x14ac:dyDescent="0.2">
      <c r="A49" s="430" t="s">
        <v>2129</v>
      </c>
      <c r="B49" s="1053" t="s">
        <v>2082</v>
      </c>
      <c r="C49" s="961">
        <v>26</v>
      </c>
      <c r="D49" s="1055" t="s">
        <v>2083</v>
      </c>
      <c r="E49" s="904"/>
      <c r="F49" s="1039" t="s">
        <v>2130</v>
      </c>
    </row>
    <row r="50" spans="1:6" ht="6.95" customHeight="1" x14ac:dyDescent="0.2">
      <c r="A50" s="430"/>
      <c r="B50" s="1053"/>
      <c r="C50" s="961"/>
      <c r="D50" s="1057"/>
      <c r="E50" s="904"/>
      <c r="F50" s="773"/>
    </row>
    <row r="51" spans="1:6" ht="12" customHeight="1" x14ac:dyDescent="0.2">
      <c r="A51" s="428" t="s">
        <v>2131</v>
      </c>
      <c r="B51" s="1053"/>
      <c r="C51" s="961"/>
      <c r="D51" s="1057"/>
      <c r="E51" s="904"/>
      <c r="F51" s="1036" t="s">
        <v>1674</v>
      </c>
    </row>
    <row r="52" spans="1:6" ht="12" customHeight="1" x14ac:dyDescent="0.2">
      <c r="A52" s="430" t="s">
        <v>2110</v>
      </c>
      <c r="B52" s="1053" t="s">
        <v>2072</v>
      </c>
      <c r="C52" s="961">
        <v>323</v>
      </c>
      <c r="D52" s="1055" t="s">
        <v>2073</v>
      </c>
      <c r="E52" s="1035"/>
      <c r="F52" s="1060" t="s">
        <v>2111</v>
      </c>
    </row>
    <row r="53" spans="1:6" ht="12" customHeight="1" x14ac:dyDescent="0.2">
      <c r="A53" s="430" t="s">
        <v>2112</v>
      </c>
      <c r="B53" s="1053" t="s">
        <v>2076</v>
      </c>
      <c r="C53" s="961">
        <v>67</v>
      </c>
      <c r="D53" s="1055" t="s">
        <v>2077</v>
      </c>
      <c r="E53" s="1035"/>
      <c r="F53" s="1060" t="s">
        <v>2132</v>
      </c>
    </row>
    <row r="54" spans="1:6" ht="12" customHeight="1" x14ac:dyDescent="0.2">
      <c r="A54" s="430" t="s">
        <v>2079</v>
      </c>
      <c r="B54" s="1050"/>
      <c r="C54" s="1761"/>
      <c r="D54" s="1055"/>
      <c r="E54" s="1052"/>
      <c r="F54" s="1039" t="s">
        <v>2080</v>
      </c>
    </row>
    <row r="55" spans="1:6" ht="12" customHeight="1" x14ac:dyDescent="0.2">
      <c r="A55" s="430" t="s">
        <v>2133</v>
      </c>
      <c r="B55" s="1053" t="s">
        <v>2082</v>
      </c>
      <c r="C55" s="961">
        <v>308</v>
      </c>
      <c r="D55" s="1055" t="s">
        <v>2083</v>
      </c>
      <c r="E55" s="1035"/>
      <c r="F55" s="1039" t="s">
        <v>2134</v>
      </c>
    </row>
    <row r="56" spans="1:6" ht="12" customHeight="1" x14ac:dyDescent="0.2">
      <c r="A56" s="1061" t="s">
        <v>2135</v>
      </c>
      <c r="B56" s="1037" t="s">
        <v>2104</v>
      </c>
      <c r="C56" s="1757">
        <v>15245</v>
      </c>
      <c r="D56" s="1038" t="s">
        <v>2087</v>
      </c>
      <c r="E56" s="1035"/>
      <c r="F56" s="1039" t="s">
        <v>2136</v>
      </c>
    </row>
    <row r="57" spans="1:6" ht="12" customHeight="1" x14ac:dyDescent="0.2">
      <c r="A57" s="394"/>
      <c r="B57" s="394"/>
      <c r="C57" s="394"/>
      <c r="D57" s="394"/>
      <c r="E57" s="538"/>
      <c r="F57" s="392"/>
    </row>
    <row r="58" spans="1:6" ht="12" customHeight="1" x14ac:dyDescent="0.2">
      <c r="A58" s="557" t="s">
        <v>2137</v>
      </c>
      <c r="B58" s="415"/>
      <c r="C58" s="415"/>
      <c r="D58" s="415"/>
      <c r="E58" s="415"/>
      <c r="F58" s="392"/>
    </row>
    <row r="59" spans="1:6" ht="12.75" customHeight="1" x14ac:dyDescent="0.2">
      <c r="A59" s="1907" t="s">
        <v>2138</v>
      </c>
      <c r="B59" s="1907"/>
      <c r="C59" s="1907"/>
      <c r="D59" s="1907"/>
      <c r="E59" s="1907"/>
      <c r="F59" s="1907"/>
    </row>
    <row r="60" spans="1:6" ht="12.75" customHeight="1" x14ac:dyDescent="0.2">
      <c r="A60" s="1907" t="s">
        <v>2139</v>
      </c>
      <c r="B60" s="1907"/>
      <c r="C60" s="1907"/>
      <c r="D60" s="1907"/>
      <c r="E60" s="1907"/>
      <c r="F60" s="1907"/>
    </row>
    <row r="61" spans="1:6" ht="13.5" customHeight="1" x14ac:dyDescent="0.2">
      <c r="A61" s="1908" t="s">
        <v>2140</v>
      </c>
      <c r="B61" s="1908"/>
      <c r="C61" s="1908"/>
      <c r="D61" s="1908"/>
      <c r="E61" s="1908"/>
      <c r="F61" s="1908"/>
    </row>
    <row r="62" spans="1:6" ht="14.25" customHeight="1" x14ac:dyDescent="0.2">
      <c r="A62" s="1908" t="s">
        <v>2141</v>
      </c>
      <c r="B62" s="1908"/>
      <c r="C62" s="1908"/>
      <c r="D62" s="1908"/>
      <c r="E62" s="1908"/>
      <c r="F62" s="1908"/>
    </row>
    <row r="63" spans="1:6" s="443" customFormat="1" ht="13.5" customHeight="1" x14ac:dyDescent="0.2">
      <c r="A63" s="557" t="s">
        <v>2142</v>
      </c>
      <c r="B63" s="461"/>
      <c r="C63" s="461"/>
      <c r="D63" s="461"/>
      <c r="E63" s="778"/>
      <c r="F63" s="1062"/>
    </row>
    <row r="64" spans="1:6" s="443" customFormat="1" ht="12" customHeight="1" x14ac:dyDescent="0.2">
      <c r="A64" s="1063"/>
      <c r="B64" s="461"/>
      <c r="C64" s="461"/>
      <c r="D64" s="461"/>
      <c r="E64" s="778"/>
    </row>
    <row r="65" spans="1:6" s="443" customFormat="1" ht="12" customHeight="1" x14ac:dyDescent="0.2">
      <c r="A65" s="1063"/>
      <c r="B65" s="461"/>
      <c r="C65" s="461"/>
      <c r="D65" s="461"/>
      <c r="E65" s="778"/>
    </row>
    <row r="66" spans="1:6" s="443" customFormat="1" ht="12" customHeight="1" x14ac:dyDescent="0.2">
      <c r="A66" s="1063"/>
      <c r="B66" s="461"/>
      <c r="C66" s="461"/>
      <c r="D66" s="461"/>
      <c r="E66" s="778"/>
    </row>
    <row r="67" spans="1:6" s="443" customFormat="1" ht="12" customHeight="1" x14ac:dyDescent="0.2">
      <c r="A67" s="1063"/>
      <c r="B67" s="461"/>
      <c r="C67" s="461"/>
      <c r="D67" s="461"/>
      <c r="E67" s="778"/>
    </row>
    <row r="68" spans="1:6" s="443" customFormat="1" ht="12" customHeight="1" x14ac:dyDescent="0.2">
      <c r="A68" s="1063"/>
      <c r="B68" s="461"/>
      <c r="C68" s="461"/>
      <c r="D68" s="461"/>
      <c r="E68" s="778"/>
    </row>
    <row r="69" spans="1:6" s="443" customFormat="1" ht="12" customHeight="1" x14ac:dyDescent="0.2">
      <c r="A69" s="1063"/>
      <c r="B69" s="461"/>
      <c r="C69" s="461"/>
      <c r="D69" s="461"/>
      <c r="E69" s="778"/>
    </row>
    <row r="70" spans="1:6" s="443" customFormat="1" ht="12" customHeight="1" x14ac:dyDescent="0.2">
      <c r="A70" s="1063"/>
      <c r="B70" s="461"/>
      <c r="C70" s="461"/>
      <c r="D70" s="461"/>
      <c r="E70" s="778"/>
    </row>
    <row r="71" spans="1:6" s="443" customFormat="1" ht="12" customHeight="1" x14ac:dyDescent="0.2">
      <c r="A71" s="1063"/>
      <c r="B71" s="461"/>
      <c r="C71" s="461"/>
      <c r="D71" s="461"/>
      <c r="E71" s="778"/>
    </row>
    <row r="72" spans="1:6" s="443" customFormat="1" ht="12.75" customHeight="1" x14ac:dyDescent="0.2">
      <c r="B72" s="394"/>
      <c r="C72" s="394"/>
      <c r="D72" s="394"/>
      <c r="E72" s="538"/>
    </row>
    <row r="73" spans="1:6" ht="12.95" customHeight="1" x14ac:dyDescent="0.2">
      <c r="A73" s="738" t="s">
        <v>2143</v>
      </c>
      <c r="B73" s="436"/>
      <c r="C73" s="436"/>
      <c r="D73" s="436"/>
      <c r="E73" s="436"/>
      <c r="F73" s="1064"/>
    </row>
    <row r="74" spans="1:6" s="1024" customFormat="1" ht="12.95" customHeight="1" x14ac:dyDescent="0.2">
      <c r="A74" s="1065" t="s">
        <v>2144</v>
      </c>
      <c r="B74" s="1066"/>
      <c r="C74" s="1066"/>
      <c r="D74" s="1067"/>
      <c r="E74" s="1068"/>
      <c r="F74" s="1069"/>
    </row>
    <row r="75" spans="1:6" s="1024" customFormat="1" ht="12.95" customHeight="1" x14ac:dyDescent="0.2">
      <c r="A75" s="1070"/>
      <c r="B75" s="1070"/>
      <c r="C75" s="1070"/>
      <c r="D75" s="1066"/>
      <c r="E75" s="1068"/>
    </row>
    <row r="76" spans="1:6" ht="12.95" customHeight="1" thickBot="1" x14ac:dyDescent="0.25">
      <c r="A76" s="580" t="s">
        <v>2145</v>
      </c>
      <c r="B76" s="393"/>
      <c r="C76" s="394"/>
      <c r="D76" s="394"/>
      <c r="E76" s="560"/>
    </row>
    <row r="77" spans="1:6" ht="13.5" thickTop="1" x14ac:dyDescent="0.2">
      <c r="A77" s="431"/>
      <c r="B77" s="1071">
        <v>2024</v>
      </c>
      <c r="C77" s="423"/>
      <c r="D77" s="614"/>
      <c r="E77" s="615"/>
      <c r="F77" s="392"/>
    </row>
    <row r="78" spans="1:6" ht="7.9" customHeight="1" x14ac:dyDescent="0.2">
      <c r="A78" s="1028"/>
      <c r="B78" s="1072"/>
      <c r="C78" s="615"/>
      <c r="D78" s="615"/>
      <c r="E78" s="615"/>
      <c r="F78" s="392"/>
    </row>
    <row r="79" spans="1:6" ht="12.95" customHeight="1" x14ac:dyDescent="0.2">
      <c r="A79" s="1073" t="s">
        <v>2146</v>
      </c>
      <c r="B79" s="1074"/>
      <c r="C79" s="1075" t="s">
        <v>2147</v>
      </c>
      <c r="D79" s="594"/>
      <c r="E79" s="594"/>
      <c r="F79" s="392"/>
    </row>
    <row r="80" spans="1:6" ht="12.95" customHeight="1" x14ac:dyDescent="0.2">
      <c r="A80" s="1073" t="s">
        <v>2148</v>
      </c>
      <c r="B80" s="93">
        <v>59554</v>
      </c>
      <c r="C80" s="1075" t="s">
        <v>2149</v>
      </c>
      <c r="D80" s="594"/>
      <c r="E80" s="594"/>
      <c r="F80" s="392"/>
    </row>
    <row r="81" spans="1:6" ht="12.95" customHeight="1" x14ac:dyDescent="0.2">
      <c r="A81" s="1076" t="s">
        <v>2150</v>
      </c>
      <c r="B81" s="95">
        <v>30338</v>
      </c>
      <c r="C81" s="1077" t="s">
        <v>2151</v>
      </c>
      <c r="D81" s="778"/>
      <c r="E81" s="778"/>
      <c r="F81" s="392"/>
    </row>
    <row r="82" spans="1:6" ht="12.95" customHeight="1" x14ac:dyDescent="0.2">
      <c r="A82" s="1076" t="s">
        <v>2152</v>
      </c>
      <c r="B82" s="95">
        <v>29216</v>
      </c>
      <c r="C82" s="1077" t="s">
        <v>2153</v>
      </c>
      <c r="D82" s="778"/>
      <c r="E82" s="778"/>
      <c r="F82" s="392"/>
    </row>
    <row r="83" spans="1:6" ht="12.95" customHeight="1" x14ac:dyDescent="0.2">
      <c r="A83" s="1073"/>
      <c r="B83" s="95"/>
      <c r="C83" s="1078"/>
      <c r="D83" s="566"/>
      <c r="F83" s="392"/>
    </row>
    <row r="84" spans="1:6" ht="12.95" customHeight="1" x14ac:dyDescent="0.2">
      <c r="A84" s="1073" t="s">
        <v>1681</v>
      </c>
      <c r="B84" s="501"/>
      <c r="C84" s="1075" t="s">
        <v>1682</v>
      </c>
      <c r="D84" s="594"/>
      <c r="E84" s="594"/>
      <c r="F84" s="392"/>
    </row>
    <row r="85" spans="1:6" ht="12.95" customHeight="1" x14ac:dyDescent="0.2">
      <c r="A85" s="1073" t="s">
        <v>2091</v>
      </c>
      <c r="B85" s="93">
        <v>28354</v>
      </c>
      <c r="C85" s="1075" t="s">
        <v>1684</v>
      </c>
      <c r="D85" s="594"/>
      <c r="E85" s="594"/>
      <c r="F85" s="392"/>
    </row>
    <row r="86" spans="1:6" ht="12.95" customHeight="1" x14ac:dyDescent="0.2">
      <c r="A86" s="1076" t="s">
        <v>2154</v>
      </c>
      <c r="B86" s="95">
        <v>15723</v>
      </c>
      <c r="C86" s="1077" t="s">
        <v>2155</v>
      </c>
      <c r="D86" s="778"/>
      <c r="E86" s="538"/>
      <c r="F86" s="392"/>
    </row>
    <row r="87" spans="1:6" ht="12.95" customHeight="1" x14ac:dyDescent="0.2">
      <c r="A87" s="1076" t="s">
        <v>2156</v>
      </c>
      <c r="B87" s="95">
        <v>8035</v>
      </c>
      <c r="C87" s="1064" t="s">
        <v>2157</v>
      </c>
      <c r="D87" s="778"/>
      <c r="E87" s="538"/>
      <c r="F87" s="392"/>
    </row>
    <row r="88" spans="1:6" ht="12.95" customHeight="1" x14ac:dyDescent="0.2">
      <c r="A88" s="1076" t="s">
        <v>2158</v>
      </c>
      <c r="B88" s="95">
        <v>4595</v>
      </c>
      <c r="C88" s="1064" t="s">
        <v>2159</v>
      </c>
      <c r="D88" s="778"/>
      <c r="E88" s="778"/>
      <c r="F88" s="392"/>
    </row>
    <row r="89" spans="1:6" ht="11.45" customHeight="1" x14ac:dyDescent="0.2">
      <c r="A89" s="394"/>
      <c r="B89" s="394"/>
      <c r="C89" s="394"/>
      <c r="D89" s="394"/>
      <c r="E89" s="394"/>
    </row>
    <row r="90" spans="1:6" ht="11.25" customHeight="1" x14ac:dyDescent="0.2">
      <c r="A90" s="557" t="s">
        <v>2160</v>
      </c>
      <c r="B90" s="415"/>
      <c r="C90" s="415"/>
      <c r="D90" s="415"/>
      <c r="E90" s="415"/>
      <c r="F90" s="415"/>
    </row>
    <row r="91" spans="1:6" s="415" customFormat="1" ht="12.75" customHeight="1" x14ac:dyDescent="0.2">
      <c r="A91" s="1079" t="s">
        <v>2161</v>
      </c>
    </row>
    <row r="92" spans="1:6" s="1081" customFormat="1" ht="12.75" customHeight="1" x14ac:dyDescent="0.2">
      <c r="A92" s="1080" t="s">
        <v>2162</v>
      </c>
      <c r="E92" s="1082"/>
    </row>
    <row r="93" spans="1:6" s="1081" customFormat="1" ht="12.75" customHeight="1" x14ac:dyDescent="0.2">
      <c r="A93" s="1080" t="s">
        <v>2163</v>
      </c>
      <c r="E93" s="1082"/>
    </row>
    <row r="94" spans="1:6" s="1081" customFormat="1" ht="12.75" customHeight="1" x14ac:dyDescent="0.2">
      <c r="A94" s="1080"/>
      <c r="E94" s="1082"/>
    </row>
    <row r="95" spans="1:6" s="1081" customFormat="1" ht="12.75" customHeight="1" x14ac:dyDescent="0.2">
      <c r="A95" s="1080"/>
      <c r="E95" s="1082"/>
    </row>
    <row r="96" spans="1:6" s="415" customFormat="1" ht="12.75" customHeight="1" x14ac:dyDescent="0.2">
      <c r="A96" s="392"/>
      <c r="B96" s="392"/>
      <c r="C96" s="392"/>
      <c r="D96" s="392"/>
      <c r="E96" s="566"/>
      <c r="F96" s="566"/>
    </row>
    <row r="97" spans="1:6" x14ac:dyDescent="0.2">
      <c r="A97" s="738" t="s">
        <v>2164</v>
      </c>
      <c r="B97" s="436"/>
      <c r="C97" s="436"/>
      <c r="D97" s="436"/>
      <c r="E97" s="436"/>
      <c r="F97" s="436"/>
    </row>
    <row r="98" spans="1:6" s="1024" customFormat="1" x14ac:dyDescent="0.2">
      <c r="A98" s="1065" t="s">
        <v>2165</v>
      </c>
      <c r="B98" s="1066"/>
      <c r="C98" s="1066"/>
      <c r="D98" s="1066"/>
      <c r="E98" s="1066"/>
    </row>
    <row r="99" spans="1:6" ht="13.5" thickBot="1" x14ac:dyDescent="0.25">
      <c r="A99" s="564"/>
      <c r="B99" s="564"/>
      <c r="C99" s="564"/>
      <c r="D99" s="564"/>
      <c r="E99" s="565"/>
    </row>
    <row r="100" spans="1:6" ht="15.75" customHeight="1" thickTop="1" x14ac:dyDescent="0.2">
      <c r="A100" s="836"/>
      <c r="B100" s="1083" t="s">
        <v>2057</v>
      </c>
      <c r="C100" s="1084">
        <v>2024</v>
      </c>
      <c r="D100" s="1026" t="s">
        <v>2058</v>
      </c>
      <c r="E100" s="1027"/>
      <c r="F100" s="423"/>
    </row>
    <row r="101" spans="1:6" ht="6" customHeight="1" x14ac:dyDescent="0.2">
      <c r="A101" s="838"/>
      <c r="B101" s="915"/>
      <c r="C101" s="1085"/>
      <c r="D101" s="1086"/>
      <c r="E101" s="1087"/>
      <c r="F101" s="615"/>
    </row>
    <row r="102" spans="1:6" ht="12.95" customHeight="1" x14ac:dyDescent="0.2">
      <c r="A102" s="461" t="s">
        <v>2166</v>
      </c>
      <c r="B102" s="1088" t="s">
        <v>2167</v>
      </c>
      <c r="C102" s="1089">
        <v>26001</v>
      </c>
      <c r="D102" s="1090" t="s">
        <v>2168</v>
      </c>
      <c r="E102" s="1035"/>
      <c r="F102" s="1091" t="s">
        <v>2169</v>
      </c>
    </row>
    <row r="103" spans="1:6" ht="12.95" customHeight="1" x14ac:dyDescent="0.2">
      <c r="A103" s="461" t="s">
        <v>2170</v>
      </c>
      <c r="B103" s="1088" t="s">
        <v>2171</v>
      </c>
      <c r="C103" s="1089">
        <v>51853</v>
      </c>
      <c r="D103" s="1092" t="s">
        <v>2172</v>
      </c>
      <c r="E103" s="1035"/>
      <c r="F103" s="1093" t="s">
        <v>2173</v>
      </c>
    </row>
    <row r="104" spans="1:6" ht="12.95" customHeight="1" x14ac:dyDescent="0.2">
      <c r="A104" s="461" t="s">
        <v>2174</v>
      </c>
      <c r="B104" s="1088" t="s">
        <v>2061</v>
      </c>
      <c r="C104" s="1089">
        <v>196800</v>
      </c>
      <c r="D104" s="1092" t="s">
        <v>2062</v>
      </c>
      <c r="E104" s="1035"/>
      <c r="F104" s="1093" t="s">
        <v>2175</v>
      </c>
    </row>
    <row r="108" spans="1:6" x14ac:dyDescent="0.2">
      <c r="A108" s="1094"/>
    </row>
    <row r="110" spans="1:6" ht="13.5" x14ac:dyDescent="0.2">
      <c r="A110" s="738" t="s">
        <v>2176</v>
      </c>
      <c r="C110" s="436"/>
      <c r="D110" s="436"/>
      <c r="E110" s="436"/>
      <c r="F110" s="436"/>
    </row>
    <row r="111" spans="1:6" s="1024" customFormat="1" ht="13.5" x14ac:dyDescent="0.2">
      <c r="A111" s="1066" t="s">
        <v>2177</v>
      </c>
      <c r="B111" s="1066"/>
      <c r="C111" s="1066"/>
      <c r="D111" s="1066"/>
      <c r="E111" s="1095"/>
    </row>
    <row r="112" spans="1:6" x14ac:dyDescent="0.2">
      <c r="A112" s="436"/>
      <c r="B112" s="436"/>
      <c r="C112" s="436"/>
      <c r="D112" s="436"/>
      <c r="E112" s="436"/>
      <c r="F112" s="436"/>
    </row>
    <row r="113" spans="1:6" ht="13.5" thickBot="1" x14ac:dyDescent="0.25">
      <c r="A113" s="580" t="s">
        <v>2178</v>
      </c>
      <c r="B113" s="393"/>
      <c r="C113" s="394"/>
      <c r="D113" s="394"/>
      <c r="E113" s="560"/>
    </row>
    <row r="114" spans="1:6" ht="13.5" thickTop="1" x14ac:dyDescent="0.2">
      <c r="A114" s="1096"/>
      <c r="B114" s="1097">
        <v>2024</v>
      </c>
      <c r="C114" s="1098"/>
      <c r="D114" s="591"/>
      <c r="E114" s="594"/>
      <c r="F114" s="392"/>
    </row>
    <row r="115" spans="1:6" ht="9" customHeight="1" x14ac:dyDescent="0.2">
      <c r="A115" s="874"/>
      <c r="B115" s="1099"/>
      <c r="C115" s="1100"/>
      <c r="D115" s="1101"/>
      <c r="E115" s="594"/>
      <c r="F115" s="392"/>
    </row>
    <row r="116" spans="1:6" ht="15" customHeight="1" x14ac:dyDescent="0.2">
      <c r="A116" s="1102" t="s">
        <v>2179</v>
      </c>
      <c r="B116" s="1103">
        <v>57</v>
      </c>
      <c r="C116" s="1104" t="s">
        <v>2180</v>
      </c>
      <c r="D116" s="1105"/>
      <c r="E116" s="1105"/>
      <c r="F116" s="392"/>
    </row>
    <row r="117" spans="1:6" ht="13.35" customHeight="1" x14ac:dyDescent="0.2">
      <c r="A117" s="1102" t="s">
        <v>591</v>
      </c>
      <c r="B117" s="1103">
        <v>8450</v>
      </c>
      <c r="C117" s="1093" t="s">
        <v>2181</v>
      </c>
      <c r="D117" s="1105"/>
      <c r="E117" s="1105"/>
      <c r="F117" s="392"/>
    </row>
    <row r="118" spans="1:6" x14ac:dyDescent="0.2">
      <c r="A118" s="1102" t="s">
        <v>2182</v>
      </c>
      <c r="B118" s="1074"/>
      <c r="C118" s="1093" t="s">
        <v>2183</v>
      </c>
      <c r="D118" s="1105"/>
      <c r="E118" s="1105"/>
      <c r="F118" s="392"/>
    </row>
    <row r="119" spans="1:6" ht="24" x14ac:dyDescent="0.2">
      <c r="A119" s="1102" t="s">
        <v>2184</v>
      </c>
      <c r="B119" s="1074">
        <v>231</v>
      </c>
      <c r="C119" s="1093" t="s">
        <v>2185</v>
      </c>
      <c r="D119" s="1105"/>
      <c r="E119" s="1105"/>
      <c r="F119" s="392"/>
    </row>
    <row r="120" spans="1:6" ht="13.5" customHeight="1" x14ac:dyDescent="0.2">
      <c r="A120" s="1102" t="s">
        <v>2186</v>
      </c>
      <c r="B120" s="1103">
        <v>1305</v>
      </c>
      <c r="C120" s="1060" t="s">
        <v>2187</v>
      </c>
      <c r="D120" s="1105"/>
      <c r="E120" s="1105"/>
      <c r="F120" s="392"/>
    </row>
    <row r="121" spans="1:6" ht="10.15" customHeight="1" x14ac:dyDescent="0.2">
      <c r="A121" s="1102"/>
      <c r="B121" s="1106"/>
      <c r="C121" s="1093"/>
      <c r="D121" s="1105"/>
      <c r="E121" s="1105"/>
      <c r="F121" s="392"/>
    </row>
    <row r="122" spans="1:6" ht="11.25" customHeight="1" x14ac:dyDescent="0.2">
      <c r="A122" s="557" t="s">
        <v>2188</v>
      </c>
      <c r="B122" s="415"/>
      <c r="C122" s="415"/>
      <c r="D122" s="415"/>
      <c r="E122" s="415"/>
      <c r="F122" s="415"/>
    </row>
    <row r="123" spans="1:6" s="415" customFormat="1" ht="12.75" customHeight="1" x14ac:dyDescent="0.2">
      <c r="A123" s="1107" t="s">
        <v>2189</v>
      </c>
      <c r="B123" s="392"/>
      <c r="C123" s="392"/>
      <c r="D123" s="392"/>
      <c r="E123" s="566"/>
      <c r="F123" s="566"/>
    </row>
    <row r="124" spans="1:6" s="1081" customFormat="1" ht="12.75" customHeight="1" x14ac:dyDescent="0.2">
      <c r="A124" s="1108" t="s">
        <v>2190</v>
      </c>
      <c r="E124" s="1095"/>
    </row>
    <row r="125" spans="1:6" ht="12.75" customHeight="1" x14ac:dyDescent="0.2"/>
  </sheetData>
  <mergeCells count="6">
    <mergeCell ref="A59:F59"/>
    <mergeCell ref="A60:F60"/>
    <mergeCell ref="A61:F61"/>
    <mergeCell ref="A62:F62"/>
    <mergeCell ref="A1:F1"/>
    <mergeCell ref="A2:F2"/>
  </mergeCells>
  <pageMargins left="0.19685039370078741" right="0.19685039370078741" top="0.70866141732283472" bottom="0.51181102362204722" header="0.39370078740157483" footer="0.23622047244094491"/>
  <pageSetup paperSize="8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D1" sqref="D1"/>
    </sheetView>
  </sheetViews>
  <sheetFormatPr defaultColWidth="9.140625" defaultRowHeight="12.75" x14ac:dyDescent="0.2"/>
  <cols>
    <col min="1" max="1" width="22.28515625" style="1111" customWidth="1"/>
    <col min="2" max="2" width="35" style="1111" customWidth="1"/>
    <col min="3" max="3" width="28.140625" style="1111" bestFit="1" customWidth="1"/>
    <col min="4" max="16384" width="9.140625" style="1111"/>
  </cols>
  <sheetData>
    <row r="1" spans="1:7" ht="15" x14ac:dyDescent="0.2">
      <c r="A1" s="1910" t="s">
        <v>2191</v>
      </c>
      <c r="B1" s="1910"/>
      <c r="C1" s="1910"/>
      <c r="D1" s="1109"/>
      <c r="E1" s="1109"/>
      <c r="F1" s="1110"/>
      <c r="G1" s="1110"/>
    </row>
    <row r="2" spans="1:7" ht="15" x14ac:dyDescent="0.2">
      <c r="A2" s="1911" t="s">
        <v>2192</v>
      </c>
      <c r="B2" s="1911"/>
      <c r="C2" s="1911"/>
      <c r="D2" s="1109"/>
      <c r="E2" s="1109"/>
      <c r="F2" s="1110"/>
      <c r="G2" s="1110"/>
    </row>
    <row r="3" spans="1:7" ht="6.75" customHeight="1" x14ac:dyDescent="0.2">
      <c r="A3" s="1112"/>
      <c r="B3" s="1112"/>
      <c r="C3" s="1112"/>
      <c r="D3" s="1112"/>
      <c r="E3" s="1110"/>
      <c r="F3" s="1110"/>
      <c r="G3" s="1110"/>
    </row>
    <row r="4" spans="1:7" x14ac:dyDescent="0.2">
      <c r="A4" s="1113" t="s">
        <v>2193</v>
      </c>
      <c r="B4" s="1113"/>
      <c r="C4" s="1113"/>
      <c r="D4" s="1110"/>
      <c r="E4" s="1110"/>
      <c r="F4" s="1110"/>
      <c r="G4" s="1110"/>
    </row>
    <row r="5" spans="1:7" x14ac:dyDescent="0.2">
      <c r="A5" s="1114" t="s">
        <v>2194</v>
      </c>
      <c r="B5" s="1115"/>
      <c r="C5" s="1115"/>
      <c r="D5" s="1110"/>
      <c r="E5" s="1110"/>
      <c r="F5" s="1110"/>
      <c r="G5" s="1110"/>
    </row>
    <row r="6" spans="1:7" ht="13.5" thickBot="1" x14ac:dyDescent="0.25">
      <c r="A6" s="1116"/>
      <c r="B6" s="1116"/>
      <c r="C6" s="1112"/>
      <c r="D6" s="1110"/>
      <c r="E6" s="1110"/>
      <c r="F6" s="1110"/>
      <c r="G6" s="1110"/>
    </row>
    <row r="7" spans="1:7" ht="13.5" thickTop="1" x14ac:dyDescent="0.2">
      <c r="A7" s="1117"/>
      <c r="B7" s="1118">
        <v>2024</v>
      </c>
      <c r="C7" s="1119"/>
      <c r="D7" s="1110"/>
      <c r="E7" s="1110"/>
      <c r="F7" s="1110"/>
      <c r="G7" s="1110"/>
    </row>
    <row r="8" spans="1:7" x14ac:dyDescent="0.2">
      <c r="A8" s="1120"/>
      <c r="B8" s="1121"/>
      <c r="C8" s="1122"/>
      <c r="D8" s="1110"/>
      <c r="E8" s="1110"/>
      <c r="F8" s="1110"/>
      <c r="G8" s="1110"/>
    </row>
    <row r="9" spans="1:7" x14ac:dyDescent="0.2">
      <c r="A9" s="1123"/>
      <c r="B9" s="1124" t="s">
        <v>2195</v>
      </c>
      <c r="C9" s="1125"/>
      <c r="D9" s="1110"/>
      <c r="E9" s="1110"/>
      <c r="F9" s="1110"/>
      <c r="G9" s="1110"/>
    </row>
    <row r="10" spans="1:7" x14ac:dyDescent="0.2">
      <c r="A10" s="1123"/>
      <c r="B10" s="1126" t="s">
        <v>2196</v>
      </c>
      <c r="C10" s="1127"/>
      <c r="D10" s="1110"/>
      <c r="E10" s="1110"/>
      <c r="F10" s="1110"/>
      <c r="G10" s="1110"/>
    </row>
    <row r="11" spans="1:7" x14ac:dyDescent="0.2">
      <c r="A11" s="1123"/>
      <c r="B11" s="1128"/>
      <c r="C11" s="1127"/>
      <c r="D11" s="1110"/>
      <c r="E11" s="1110"/>
      <c r="F11" s="1110"/>
      <c r="G11" s="1110"/>
    </row>
    <row r="12" spans="1:7" ht="13.5" x14ac:dyDescent="0.2">
      <c r="A12" s="1129" t="s">
        <v>2197</v>
      </c>
      <c r="B12" s="1130">
        <v>449928</v>
      </c>
      <c r="C12" s="1131" t="s">
        <v>2198</v>
      </c>
      <c r="D12" s="1110"/>
      <c r="E12" s="1110"/>
      <c r="F12" s="1110"/>
      <c r="G12" s="1110"/>
    </row>
    <row r="13" spans="1:7" x14ac:dyDescent="0.2">
      <c r="A13" s="1129"/>
      <c r="B13" s="1132"/>
      <c r="C13" s="1133"/>
      <c r="D13" s="1110"/>
      <c r="E13" s="1110"/>
      <c r="F13" s="1110"/>
      <c r="G13" s="1110"/>
    </row>
    <row r="14" spans="1:7" x14ac:dyDescent="0.2">
      <c r="A14" s="1123"/>
      <c r="B14" s="1124" t="s">
        <v>2199</v>
      </c>
      <c r="C14" s="1134"/>
      <c r="D14" s="1110"/>
      <c r="E14" s="1110"/>
      <c r="F14" s="1110"/>
      <c r="G14" s="1110"/>
    </row>
    <row r="15" spans="1:7" x14ac:dyDescent="0.2">
      <c r="A15" s="1123"/>
      <c r="B15" s="1124" t="s">
        <v>2200</v>
      </c>
      <c r="C15" s="1134"/>
      <c r="D15" s="1110"/>
      <c r="E15" s="1110"/>
      <c r="F15" s="1110"/>
      <c r="G15" s="1110"/>
    </row>
    <row r="16" spans="1:7" x14ac:dyDescent="0.2">
      <c r="A16" s="1123"/>
      <c r="B16" s="1126" t="s">
        <v>2201</v>
      </c>
      <c r="C16" s="1135"/>
      <c r="D16" s="1110"/>
      <c r="E16" s="1110"/>
      <c r="F16" s="1110"/>
      <c r="G16" s="1110"/>
    </row>
    <row r="17" spans="1:7" x14ac:dyDescent="0.2">
      <c r="A17" s="1123"/>
      <c r="B17" s="1126" t="s">
        <v>2202</v>
      </c>
      <c r="C17" s="1135"/>
      <c r="D17" s="1110"/>
      <c r="E17" s="1110"/>
      <c r="F17" s="1110"/>
      <c r="G17" s="1110"/>
    </row>
    <row r="18" spans="1:7" x14ac:dyDescent="0.2">
      <c r="A18" s="1123"/>
      <c r="B18" s="1126" t="s">
        <v>2203</v>
      </c>
      <c r="C18" s="1135"/>
      <c r="D18" s="1110"/>
      <c r="E18" s="1110"/>
      <c r="F18" s="1110"/>
      <c r="G18" s="1110"/>
    </row>
    <row r="19" spans="1:7" x14ac:dyDescent="0.2">
      <c r="A19" s="1123"/>
      <c r="B19" s="1128"/>
      <c r="C19" s="1135"/>
      <c r="D19" s="1110"/>
      <c r="E19" s="1110"/>
      <c r="F19" s="1110"/>
      <c r="G19" s="1110"/>
    </row>
    <row r="20" spans="1:7" x14ac:dyDescent="0.2">
      <c r="A20" s="1136" t="s">
        <v>3</v>
      </c>
      <c r="B20" s="1137">
        <v>14570</v>
      </c>
      <c r="C20" s="1138" t="s">
        <v>3</v>
      </c>
      <c r="D20" s="1110"/>
      <c r="E20" s="1110"/>
      <c r="F20" s="1110"/>
      <c r="G20" s="1110"/>
    </row>
    <row r="21" spans="1:7" x14ac:dyDescent="0.2">
      <c r="A21" s="1129" t="s">
        <v>2204</v>
      </c>
      <c r="B21" s="1139">
        <v>2413</v>
      </c>
      <c r="C21" s="1131" t="s">
        <v>2205</v>
      </c>
      <c r="D21" s="1110"/>
      <c r="E21" s="1110"/>
      <c r="F21" s="1110"/>
      <c r="G21" s="1110"/>
    </row>
    <row r="22" spans="1:7" x14ac:dyDescent="0.2">
      <c r="A22" s="1140"/>
      <c r="B22" s="1141"/>
      <c r="C22" s="1142"/>
      <c r="D22" s="1110"/>
      <c r="E22" s="1110"/>
      <c r="F22" s="1110"/>
      <c r="G22" s="1110"/>
    </row>
    <row r="23" spans="1:7" x14ac:dyDescent="0.2">
      <c r="A23" s="1123"/>
      <c r="B23" s="1124" t="s">
        <v>2206</v>
      </c>
      <c r="C23" s="1134"/>
      <c r="D23" s="1110"/>
      <c r="E23" s="1110"/>
      <c r="F23" s="1110"/>
      <c r="G23" s="1110"/>
    </row>
    <row r="24" spans="1:7" x14ac:dyDescent="0.2">
      <c r="A24" s="1123"/>
      <c r="B24" s="1124" t="s">
        <v>2207</v>
      </c>
      <c r="C24" s="1134"/>
      <c r="D24" s="1110"/>
      <c r="E24" s="1110"/>
      <c r="F24" s="1110"/>
      <c r="G24" s="1110"/>
    </row>
    <row r="25" spans="1:7" x14ac:dyDescent="0.2">
      <c r="A25" s="1123"/>
      <c r="B25" s="1126" t="s">
        <v>2208</v>
      </c>
      <c r="C25" s="1135"/>
      <c r="D25" s="1110"/>
      <c r="E25" s="1110"/>
      <c r="F25" s="1110"/>
      <c r="G25" s="1110"/>
    </row>
    <row r="26" spans="1:7" x14ac:dyDescent="0.2">
      <c r="A26" s="1123"/>
      <c r="B26" s="1126" t="s">
        <v>2209</v>
      </c>
      <c r="C26" s="1135"/>
      <c r="D26" s="1110"/>
      <c r="E26" s="1110"/>
      <c r="F26" s="1110"/>
      <c r="G26" s="1110"/>
    </row>
    <row r="27" spans="1:7" x14ac:dyDescent="0.2">
      <c r="A27" s="1123"/>
      <c r="B27" s="1126" t="s">
        <v>2210</v>
      </c>
      <c r="C27" s="1135"/>
      <c r="D27" s="1110"/>
      <c r="E27" s="1110"/>
      <c r="F27" s="1110"/>
      <c r="G27" s="1110"/>
    </row>
    <row r="28" spans="1:7" x14ac:dyDescent="0.2">
      <c r="A28" s="1123"/>
      <c r="B28" s="1128"/>
      <c r="C28" s="1135"/>
      <c r="D28" s="1110"/>
      <c r="E28" s="1110"/>
      <c r="F28" s="1110"/>
      <c r="G28" s="1110"/>
    </row>
    <row r="29" spans="1:7" x14ac:dyDescent="0.2">
      <c r="A29" s="1136" t="s">
        <v>3</v>
      </c>
      <c r="B29" s="1137">
        <v>30837</v>
      </c>
      <c r="C29" s="1138" t="s">
        <v>3</v>
      </c>
      <c r="D29" s="1110"/>
      <c r="E29" s="1110"/>
      <c r="F29" s="1110"/>
      <c r="G29" s="1110"/>
    </row>
    <row r="30" spans="1:7" x14ac:dyDescent="0.2">
      <c r="A30" s="1143" t="s">
        <v>2204</v>
      </c>
      <c r="B30" s="1144">
        <v>4993</v>
      </c>
      <c r="C30" s="1131" t="s">
        <v>2205</v>
      </c>
      <c r="D30" s="1110"/>
      <c r="E30" s="1110"/>
      <c r="F30" s="1110"/>
      <c r="G30" s="1110"/>
    </row>
    <row r="31" spans="1:7" x14ac:dyDescent="0.2">
      <c r="A31" s="1143"/>
      <c r="B31" s="1145"/>
      <c r="C31" s="1131"/>
      <c r="D31" s="1110"/>
      <c r="E31" s="1110"/>
      <c r="F31" s="1110"/>
      <c r="G31" s="1110"/>
    </row>
    <row r="32" spans="1:7" x14ac:dyDescent="0.2">
      <c r="A32" s="1146" t="s">
        <v>2211</v>
      </c>
      <c r="B32" s="1112"/>
      <c r="C32" s="1112"/>
      <c r="D32" s="1110"/>
      <c r="E32" s="1110"/>
      <c r="F32" s="1110"/>
      <c r="G32" s="1110"/>
    </row>
    <row r="33" spans="1:7" x14ac:dyDescent="0.2">
      <c r="A33" s="1147" t="s">
        <v>2212</v>
      </c>
      <c r="B33" s="1148"/>
      <c r="C33" s="1148"/>
      <c r="D33" s="1110"/>
      <c r="E33" s="1110"/>
      <c r="F33" s="1110"/>
      <c r="G33" s="1110"/>
    </row>
    <row r="34" spans="1:7" x14ac:dyDescent="0.2">
      <c r="A34" s="1147"/>
      <c r="B34" s="1148"/>
      <c r="C34" s="1148"/>
      <c r="D34" s="1110"/>
      <c r="E34" s="1110"/>
      <c r="F34" s="1110"/>
      <c r="G34" s="1110"/>
    </row>
    <row r="35" spans="1:7" x14ac:dyDescent="0.2">
      <c r="A35" s="1147"/>
      <c r="B35" s="1148"/>
      <c r="C35" s="1148"/>
      <c r="D35" s="1110"/>
      <c r="E35" s="1110"/>
      <c r="F35" s="1110"/>
      <c r="G35" s="1110"/>
    </row>
    <row r="36" spans="1:7" x14ac:dyDescent="0.2">
      <c r="A36" s="1147"/>
      <c r="B36" s="1148"/>
      <c r="C36" s="1148"/>
      <c r="D36" s="1110"/>
      <c r="E36" s="1110"/>
      <c r="F36" s="1110"/>
      <c r="G36" s="1110"/>
    </row>
    <row r="37" spans="1:7" x14ac:dyDescent="0.2">
      <c r="A37" s="1147"/>
      <c r="B37" s="1148"/>
      <c r="C37" s="1148"/>
      <c r="D37" s="1110"/>
      <c r="E37" s="1110"/>
      <c r="F37" s="1110"/>
      <c r="G37" s="1110"/>
    </row>
    <row r="38" spans="1:7" x14ac:dyDescent="0.2">
      <c r="A38" s="1147"/>
      <c r="B38" s="1148"/>
      <c r="C38" s="1148"/>
      <c r="D38" s="1110"/>
      <c r="E38" s="1110"/>
      <c r="F38" s="1110"/>
      <c r="G38" s="1110"/>
    </row>
    <row r="39" spans="1:7" x14ac:dyDescent="0.2">
      <c r="A39" s="1147"/>
      <c r="B39" s="1148"/>
      <c r="C39" s="1148"/>
      <c r="D39" s="1110"/>
      <c r="E39" s="1110"/>
      <c r="F39" s="1110"/>
      <c r="G39" s="1110"/>
    </row>
    <row r="40" spans="1:7" x14ac:dyDescent="0.2">
      <c r="A40" s="1147"/>
      <c r="B40" s="1148"/>
      <c r="C40" s="1148"/>
      <c r="D40" s="1110"/>
      <c r="E40" s="1110"/>
      <c r="F40" s="1110"/>
      <c r="G40" s="1110"/>
    </row>
    <row r="41" spans="1:7" x14ac:dyDescent="0.2">
      <c r="A41" s="1147"/>
      <c r="B41" s="1148"/>
      <c r="C41" s="1148"/>
      <c r="D41" s="1110"/>
      <c r="E41" s="1110"/>
      <c r="F41" s="1110"/>
      <c r="G41" s="1110"/>
    </row>
    <row r="42" spans="1:7" x14ac:dyDescent="0.2">
      <c r="A42" s="1147"/>
      <c r="B42" s="1148"/>
      <c r="C42" s="1148"/>
      <c r="D42" s="1110"/>
      <c r="E42" s="1110"/>
      <c r="F42" s="1110"/>
      <c r="G42" s="1110"/>
    </row>
    <row r="43" spans="1:7" x14ac:dyDescent="0.2">
      <c r="A43" s="1147"/>
      <c r="B43" s="1148"/>
      <c r="C43" s="1148"/>
      <c r="D43" s="1110"/>
      <c r="E43" s="1110"/>
      <c r="F43" s="1110"/>
      <c r="G43" s="1110"/>
    </row>
    <row r="44" spans="1:7" x14ac:dyDescent="0.2">
      <c r="A44" s="1147"/>
      <c r="B44" s="1148"/>
      <c r="C44" s="1148"/>
      <c r="D44" s="1110"/>
      <c r="E44" s="1110"/>
      <c r="F44" s="1110"/>
      <c r="G44" s="1110"/>
    </row>
    <row r="45" spans="1:7" x14ac:dyDescent="0.2">
      <c r="A45" s="1147"/>
      <c r="B45" s="1148"/>
      <c r="C45" s="1148"/>
      <c r="D45" s="1110"/>
      <c r="E45" s="1110"/>
      <c r="F45" s="1110"/>
      <c r="G45" s="1110"/>
    </row>
    <row r="46" spans="1:7" x14ac:dyDescent="0.2">
      <c r="A46" s="1147"/>
      <c r="B46" s="1148"/>
      <c r="C46" s="1148"/>
      <c r="D46" s="1110"/>
      <c r="E46" s="1110"/>
      <c r="F46" s="1110"/>
      <c r="G46" s="1110"/>
    </row>
    <row r="47" spans="1:7" x14ac:dyDescent="0.2">
      <c r="A47" s="1147"/>
      <c r="B47" s="1148"/>
      <c r="C47" s="1148"/>
      <c r="D47" s="1110"/>
      <c r="E47" s="1110"/>
      <c r="F47" s="1110"/>
      <c r="G47" s="1110"/>
    </row>
    <row r="48" spans="1:7" x14ac:dyDescent="0.2">
      <c r="A48" s="1147"/>
      <c r="B48" s="1148"/>
      <c r="C48" s="1148"/>
      <c r="D48" s="1110"/>
      <c r="E48" s="1110"/>
      <c r="F48" s="1110"/>
      <c r="G48" s="1110"/>
    </row>
    <row r="49" spans="1:7" x14ac:dyDescent="0.2">
      <c r="A49" s="1147"/>
      <c r="B49" s="1148"/>
      <c r="C49" s="1148"/>
      <c r="D49" s="1110"/>
      <c r="E49" s="1110"/>
      <c r="F49" s="1110"/>
      <c r="G49" s="1110"/>
    </row>
    <row r="50" spans="1:7" x14ac:dyDescent="0.2">
      <c r="A50" s="1147"/>
      <c r="B50" s="1148"/>
      <c r="C50" s="1148"/>
      <c r="D50" s="1110"/>
      <c r="E50" s="1110"/>
      <c r="F50" s="1110"/>
      <c r="G50" s="1110"/>
    </row>
    <row r="51" spans="1:7" x14ac:dyDescent="0.2">
      <c r="A51" s="1147"/>
      <c r="B51" s="1148"/>
      <c r="C51" s="1148"/>
      <c r="D51" s="1110"/>
      <c r="E51" s="1110"/>
      <c r="F51" s="1110"/>
      <c r="G51" s="1110"/>
    </row>
    <row r="52" spans="1:7" x14ac:dyDescent="0.2">
      <c r="A52" s="1147"/>
      <c r="B52" s="1148"/>
      <c r="C52" s="1148"/>
      <c r="D52" s="1110"/>
      <c r="E52" s="1110"/>
      <c r="F52" s="1110"/>
      <c r="G52" s="1110"/>
    </row>
    <row r="53" spans="1:7" x14ac:dyDescent="0.2">
      <c r="A53" s="1147"/>
      <c r="B53" s="1148"/>
      <c r="C53" s="1148"/>
      <c r="D53" s="1110"/>
      <c r="E53" s="1110"/>
      <c r="F53" s="1110"/>
      <c r="G53" s="1110"/>
    </row>
    <row r="54" spans="1:7" x14ac:dyDescent="0.2">
      <c r="A54" s="1147"/>
      <c r="B54" s="1148"/>
      <c r="C54" s="1148"/>
      <c r="D54" s="1110"/>
      <c r="E54" s="1110"/>
      <c r="F54" s="1110"/>
      <c r="G54" s="1110"/>
    </row>
    <row r="55" spans="1:7" x14ac:dyDescent="0.2">
      <c r="A55" s="1149"/>
      <c r="B55" s="1112"/>
      <c r="C55" s="1112"/>
      <c r="D55" s="1112"/>
      <c r="E55" s="1110"/>
      <c r="F55" s="1110"/>
      <c r="G55" s="1110"/>
    </row>
    <row r="56" spans="1:7" x14ac:dyDescent="0.2">
      <c r="A56" s="1110"/>
      <c r="B56" s="1110"/>
      <c r="C56" s="1110"/>
      <c r="D56" s="1110"/>
      <c r="E56" s="1110"/>
      <c r="F56" s="1110"/>
      <c r="G56" s="1110"/>
    </row>
    <row r="57" spans="1:7" ht="12" customHeight="1" x14ac:dyDescent="0.2">
      <c r="A57" s="1110"/>
      <c r="B57" s="1110"/>
      <c r="C57" s="1110"/>
      <c r="D57" s="1110"/>
      <c r="E57" s="1110"/>
      <c r="F57" s="1150"/>
      <c r="G57" s="1110"/>
    </row>
    <row r="58" spans="1:7" ht="11.1" customHeight="1" x14ac:dyDescent="0.2">
      <c r="A58" s="1151"/>
      <c r="B58" s="1110"/>
      <c r="C58" s="1110"/>
      <c r="D58" s="1110"/>
      <c r="E58" s="1110"/>
      <c r="F58" s="1110"/>
      <c r="G58" s="1110"/>
    </row>
    <row r="59" spans="1:7" ht="11.1" customHeight="1" x14ac:dyDescent="0.2">
      <c r="A59" s="1147"/>
      <c r="B59" s="1110"/>
      <c r="C59" s="1110"/>
      <c r="D59" s="1110"/>
      <c r="E59" s="1110"/>
      <c r="F59" s="1110"/>
      <c r="G59" s="1110"/>
    </row>
    <row r="60" spans="1:7" ht="11.1" customHeight="1" x14ac:dyDescent="0.2">
      <c r="A60" s="1151"/>
      <c r="B60" s="1110"/>
      <c r="C60" s="1110"/>
      <c r="D60" s="1110"/>
      <c r="E60" s="1110"/>
      <c r="F60" s="1110"/>
      <c r="G60" s="1110"/>
    </row>
    <row r="61" spans="1:7" x14ac:dyDescent="0.2">
      <c r="A61" s="1110"/>
      <c r="B61" s="1110"/>
      <c r="C61" s="1110"/>
      <c r="D61" s="1110"/>
      <c r="E61" s="1110"/>
      <c r="F61" s="1110"/>
      <c r="G61" s="1110"/>
    </row>
    <row r="62" spans="1:7" x14ac:dyDescent="0.2">
      <c r="A62" s="1110"/>
      <c r="B62" s="1110"/>
      <c r="C62" s="1110"/>
      <c r="D62" s="1110"/>
      <c r="E62" s="1110"/>
      <c r="F62" s="1110"/>
      <c r="G62" s="1110"/>
    </row>
  </sheetData>
  <mergeCells count="2">
    <mergeCell ref="A1:C1"/>
    <mergeCell ref="A2:C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63"/>
  <sheetViews>
    <sheetView workbookViewId="0">
      <selection activeCell="F1" sqref="F1"/>
    </sheetView>
  </sheetViews>
  <sheetFormatPr defaultColWidth="9.140625" defaultRowHeight="12.75" x14ac:dyDescent="0.2"/>
  <cols>
    <col min="1" max="1" width="22.7109375" style="1152" customWidth="1"/>
    <col min="2" max="2" width="12.28515625" style="1153" customWidth="1"/>
    <col min="3" max="3" width="18.140625" style="1153" customWidth="1"/>
    <col min="4" max="4" width="10.5703125" style="1153" customWidth="1"/>
    <col min="5" max="5" width="11.42578125" style="1153" customWidth="1"/>
    <col min="6" max="6" width="7.5703125" style="1153" customWidth="1"/>
    <col min="7" max="7" width="6.140625" style="1153" customWidth="1"/>
    <col min="8" max="8" width="23.28515625" style="1153" customWidth="1"/>
    <col min="9" max="9" width="13.7109375" style="1153" customWidth="1"/>
    <col min="10" max="15" width="9.140625" style="1153"/>
    <col min="16" max="16" width="10" style="1153" bestFit="1" customWidth="1"/>
    <col min="17" max="16384" width="9.140625" style="1153"/>
  </cols>
  <sheetData>
    <row r="1" spans="1:11" ht="15.75" thickBot="1" x14ac:dyDescent="0.3">
      <c r="G1" s="1154"/>
      <c r="H1" s="1155" t="s">
        <v>2213</v>
      </c>
      <c r="I1" s="1156"/>
      <c r="J1" s="1156"/>
    </row>
    <row r="2" spans="1:11" ht="14.25" thickTop="1" x14ac:dyDescent="0.2">
      <c r="A2" s="1929" t="s">
        <v>2214</v>
      </c>
      <c r="B2" s="1932" t="s">
        <v>2215</v>
      </c>
      <c r="C2" s="1933"/>
      <c r="G2" s="1157"/>
      <c r="H2" s="1158" t="s">
        <v>2216</v>
      </c>
      <c r="I2" s="1156"/>
      <c r="J2" s="1156"/>
    </row>
    <row r="3" spans="1:11" x14ac:dyDescent="0.2">
      <c r="A3" s="1930"/>
      <c r="B3" s="1934" t="s">
        <v>2217</v>
      </c>
      <c r="C3" s="1935"/>
      <c r="G3" s="1157"/>
      <c r="I3" s="1156"/>
      <c r="J3" s="1156"/>
    </row>
    <row r="4" spans="1:11" ht="13.5" x14ac:dyDescent="0.2">
      <c r="A4" s="1930"/>
      <c r="B4" s="1936" t="s">
        <v>2218</v>
      </c>
      <c r="C4" s="1937"/>
      <c r="G4" s="1157"/>
      <c r="H4" s="1159"/>
      <c r="I4" s="1156"/>
      <c r="J4" s="1156"/>
    </row>
    <row r="5" spans="1:11" ht="13.5" thickBot="1" x14ac:dyDescent="0.25">
      <c r="A5" s="1930"/>
      <c r="B5" s="1938" t="s">
        <v>2219</v>
      </c>
      <c r="C5" s="1939"/>
      <c r="G5" s="1157"/>
      <c r="H5" s="1159"/>
      <c r="I5" s="1156"/>
      <c r="J5" s="1156"/>
    </row>
    <row r="6" spans="1:11" ht="14.25" customHeight="1" thickTop="1" x14ac:dyDescent="0.25">
      <c r="A6" s="1930"/>
      <c r="B6" s="1160" t="s">
        <v>3</v>
      </c>
      <c r="C6" s="1697" t="s">
        <v>325</v>
      </c>
      <c r="G6" s="1161"/>
      <c r="H6" s="1917" t="s">
        <v>2220</v>
      </c>
      <c r="I6" s="1162" t="s">
        <v>2221</v>
      </c>
    </row>
    <row r="7" spans="1:11" ht="14.25" customHeight="1" x14ac:dyDescent="0.2">
      <c r="A7" s="1930"/>
      <c r="B7" s="1698" t="s">
        <v>3</v>
      </c>
      <c r="C7" s="1163" t="s">
        <v>326</v>
      </c>
      <c r="G7" s="1696"/>
      <c r="H7" s="1918"/>
      <c r="I7" s="1164" t="s">
        <v>2222</v>
      </c>
    </row>
    <row r="8" spans="1:11" ht="15" x14ac:dyDescent="0.25">
      <c r="A8" s="1931"/>
      <c r="B8" s="1927">
        <v>2024</v>
      </c>
      <c r="C8" s="1928"/>
      <c r="G8" s="1154"/>
      <c r="H8" s="1919"/>
      <c r="I8" s="1763">
        <v>2024</v>
      </c>
    </row>
    <row r="9" spans="1:11" ht="13.5" x14ac:dyDescent="0.2">
      <c r="A9" s="1165" t="s">
        <v>2223</v>
      </c>
      <c r="B9" s="1166">
        <v>449.3</v>
      </c>
      <c r="C9" s="1167">
        <v>229.5</v>
      </c>
      <c r="G9" s="1168"/>
      <c r="H9" s="1165" t="s">
        <v>2223</v>
      </c>
      <c r="I9" s="1764">
        <v>100</v>
      </c>
    </row>
    <row r="10" spans="1:11" x14ac:dyDescent="0.2">
      <c r="A10" s="1169" t="s">
        <v>2224</v>
      </c>
      <c r="B10" s="1170">
        <v>9.1999999999999993</v>
      </c>
      <c r="C10" s="1171">
        <v>4.5999999999999996</v>
      </c>
      <c r="D10" s="1172"/>
      <c r="H10" s="1169" t="s">
        <v>2224</v>
      </c>
      <c r="I10" s="1765">
        <v>2.0476296461161803</v>
      </c>
    </row>
    <row r="11" spans="1:11" x14ac:dyDescent="0.2">
      <c r="A11" s="1169" t="s">
        <v>2225</v>
      </c>
      <c r="B11" s="1170">
        <v>11.8</v>
      </c>
      <c r="C11" s="1171">
        <v>6</v>
      </c>
      <c r="D11" s="1172"/>
      <c r="H11" s="1169" t="s">
        <v>2225</v>
      </c>
      <c r="I11" s="1765">
        <v>2.6263075895837971</v>
      </c>
      <c r="K11" s="1173"/>
    </row>
    <row r="12" spans="1:11" x14ac:dyDescent="0.2">
      <c r="A12" s="1169" t="s">
        <v>2226</v>
      </c>
      <c r="B12" s="1170">
        <v>6.4</v>
      </c>
      <c r="C12" s="1171">
        <v>3.3</v>
      </c>
      <c r="D12" s="1172"/>
      <c r="H12" s="1169" t="s">
        <v>2226</v>
      </c>
      <c r="I12" s="1765">
        <v>1.424438014689517</v>
      </c>
    </row>
    <row r="13" spans="1:11" x14ac:dyDescent="0.2">
      <c r="A13" s="1169" t="s">
        <v>2227</v>
      </c>
      <c r="B13" s="1170">
        <v>10.9</v>
      </c>
      <c r="C13" s="1171">
        <v>5.6</v>
      </c>
      <c r="D13" s="1172"/>
      <c r="H13" s="1169" t="s">
        <v>2227</v>
      </c>
      <c r="I13" s="1765">
        <v>2.4259959937680837</v>
      </c>
    </row>
    <row r="14" spans="1:11" x14ac:dyDescent="0.2">
      <c r="A14" s="1169" t="s">
        <v>2228</v>
      </c>
      <c r="B14" s="1170">
        <v>1</v>
      </c>
      <c r="C14" s="1171">
        <v>0.5</v>
      </c>
      <c r="D14" s="1172"/>
      <c r="H14" s="1169" t="s">
        <v>2228</v>
      </c>
      <c r="I14" s="1765">
        <v>0.22256843979523702</v>
      </c>
    </row>
    <row r="15" spans="1:11" x14ac:dyDescent="0.2">
      <c r="A15" s="1169" t="s">
        <v>2229</v>
      </c>
      <c r="B15" s="1170">
        <v>3.9</v>
      </c>
      <c r="C15" s="1171">
        <v>2</v>
      </c>
      <c r="D15" s="1172"/>
      <c r="H15" s="1169" t="s">
        <v>2229</v>
      </c>
      <c r="I15" s="1765">
        <v>0.86801691520142443</v>
      </c>
    </row>
    <row r="16" spans="1:11" x14ac:dyDescent="0.2">
      <c r="A16" s="1169" t="s">
        <v>2230</v>
      </c>
      <c r="B16" s="1170">
        <v>6</v>
      </c>
      <c r="C16" s="1171">
        <v>3</v>
      </c>
      <c r="D16" s="1172"/>
      <c r="H16" s="1169" t="s">
        <v>2230</v>
      </c>
      <c r="I16" s="1765">
        <v>1.3354106387714222</v>
      </c>
    </row>
    <row r="17" spans="1:9" x14ac:dyDescent="0.2">
      <c r="A17" s="1169" t="s">
        <v>2231</v>
      </c>
      <c r="B17" s="1170">
        <v>1.4</v>
      </c>
      <c r="C17" s="1171">
        <v>0.7</v>
      </c>
      <c r="D17" s="1172"/>
      <c r="H17" s="1169" t="s">
        <v>2231</v>
      </c>
      <c r="I17" s="1765">
        <v>0.31159581571333184</v>
      </c>
    </row>
    <row r="18" spans="1:9" x14ac:dyDescent="0.2">
      <c r="A18" s="1169" t="s">
        <v>2232</v>
      </c>
      <c r="B18" s="1170">
        <v>5.6</v>
      </c>
      <c r="C18" s="1171">
        <v>2.8</v>
      </c>
      <c r="D18" s="1172"/>
      <c r="H18" s="1169" t="s">
        <v>2232</v>
      </c>
      <c r="I18" s="1765">
        <v>1.2463832628533273</v>
      </c>
    </row>
    <row r="19" spans="1:9" ht="13.5" x14ac:dyDescent="0.2">
      <c r="A19" s="1174" t="s">
        <v>2566</v>
      </c>
      <c r="B19" s="1170">
        <v>68.5</v>
      </c>
      <c r="C19" s="1171">
        <v>35.299999999999997</v>
      </c>
      <c r="D19" s="1172"/>
      <c r="H19" s="1174" t="s">
        <v>2567</v>
      </c>
      <c r="I19" s="1765">
        <v>15.245938125973737</v>
      </c>
    </row>
    <row r="20" spans="1:9" x14ac:dyDescent="0.2">
      <c r="A20" s="1169" t="s">
        <v>2568</v>
      </c>
      <c r="B20" s="1170">
        <v>83.5</v>
      </c>
      <c r="C20" s="1171">
        <v>42.3</v>
      </c>
      <c r="D20" s="1172"/>
      <c r="H20" s="1169" t="s">
        <v>2568</v>
      </c>
      <c r="I20" s="1765">
        <v>18.58446472290229</v>
      </c>
    </row>
    <row r="21" spans="1:9" x14ac:dyDescent="0.2">
      <c r="A21" s="1169" t="s">
        <v>2233</v>
      </c>
      <c r="B21" s="1170">
        <v>10.4</v>
      </c>
      <c r="C21" s="1171">
        <v>5.3</v>
      </c>
      <c r="D21" s="1172"/>
      <c r="H21" s="1169" t="s">
        <v>2233</v>
      </c>
      <c r="I21" s="1765">
        <v>2.314711773870465</v>
      </c>
    </row>
    <row r="22" spans="1:9" x14ac:dyDescent="0.2">
      <c r="A22" s="1169" t="s">
        <v>2234</v>
      </c>
      <c r="B22" s="1170">
        <v>5.4</v>
      </c>
      <c r="C22" s="1171">
        <v>2.7</v>
      </c>
      <c r="D22" s="1172"/>
      <c r="H22" s="1169" t="s">
        <v>2234</v>
      </c>
      <c r="I22" s="1765">
        <v>1.20186957489428</v>
      </c>
    </row>
    <row r="23" spans="1:9" x14ac:dyDescent="0.2">
      <c r="A23" s="1169" t="s">
        <v>2235</v>
      </c>
      <c r="B23" s="1170">
        <v>59</v>
      </c>
      <c r="C23" s="1171">
        <v>30.1</v>
      </c>
      <c r="D23" s="1172"/>
      <c r="H23" s="1169" t="s">
        <v>2235</v>
      </c>
      <c r="I23" s="1765">
        <v>13.131537947918984</v>
      </c>
    </row>
    <row r="24" spans="1:9" x14ac:dyDescent="0.2">
      <c r="A24" s="1169" t="s">
        <v>2236</v>
      </c>
      <c r="B24" s="1170">
        <v>1.9</v>
      </c>
      <c r="C24" s="1171">
        <v>1</v>
      </c>
      <c r="D24" s="1172"/>
      <c r="H24" s="1169" t="s">
        <v>2236</v>
      </c>
      <c r="I24" s="1765">
        <v>0.42288003561095033</v>
      </c>
    </row>
    <row r="25" spans="1:9" x14ac:dyDescent="0.2">
      <c r="A25" s="1169" t="s">
        <v>2237</v>
      </c>
      <c r="B25" s="1170">
        <v>2.9</v>
      </c>
      <c r="C25" s="1171">
        <v>1.5</v>
      </c>
      <c r="D25" s="1172"/>
      <c r="H25" s="1169" t="s">
        <v>2237</v>
      </c>
      <c r="I25" s="1765">
        <v>0.64544847540618733</v>
      </c>
    </row>
    <row r="26" spans="1:9" x14ac:dyDescent="0.2">
      <c r="A26" s="1169" t="s">
        <v>2238</v>
      </c>
      <c r="B26" s="1170">
        <v>0.7</v>
      </c>
      <c r="C26" s="1171">
        <v>0.3</v>
      </c>
      <c r="D26" s="1172"/>
      <c r="H26" s="1169" t="s">
        <v>2238</v>
      </c>
      <c r="I26" s="1765">
        <v>0.15579790785666592</v>
      </c>
    </row>
    <row r="27" spans="1:9" x14ac:dyDescent="0.2">
      <c r="A27" s="1169" t="s">
        <v>2239</v>
      </c>
      <c r="B27" s="1170">
        <v>0.6</v>
      </c>
      <c r="C27" s="1171">
        <v>0.3</v>
      </c>
      <c r="D27" s="1172"/>
      <c r="H27" s="1169" t="s">
        <v>2239</v>
      </c>
      <c r="I27" s="1765">
        <v>0.13354106387714221</v>
      </c>
    </row>
    <row r="28" spans="1:9" ht="13.5" x14ac:dyDescent="0.2">
      <c r="A28" s="1169" t="s">
        <v>2240</v>
      </c>
      <c r="B28" s="1170">
        <v>36.6</v>
      </c>
      <c r="C28" s="1171" t="s">
        <v>2241</v>
      </c>
      <c r="D28" s="1172"/>
      <c r="H28" s="1169" t="s">
        <v>2240</v>
      </c>
      <c r="I28" s="1765">
        <v>8.1460048965056746</v>
      </c>
    </row>
    <row r="29" spans="1:9" x14ac:dyDescent="0.2">
      <c r="A29" s="1169" t="s">
        <v>2242</v>
      </c>
      <c r="B29" s="1170">
        <v>10.6</v>
      </c>
      <c r="C29" s="1171">
        <v>5.6</v>
      </c>
      <c r="D29" s="1172"/>
      <c r="H29" s="1169" t="s">
        <v>2242</v>
      </c>
      <c r="I29" s="1765">
        <v>2.3592254618295123</v>
      </c>
    </row>
    <row r="30" spans="1:9" ht="13.5" x14ac:dyDescent="0.2">
      <c r="A30" s="1175" t="s">
        <v>2569</v>
      </c>
      <c r="B30" s="1176">
        <v>19.100000000000001</v>
      </c>
      <c r="C30" s="1177">
        <v>9.8000000000000007</v>
      </c>
      <c r="D30" s="1172"/>
      <c r="H30" s="1175" t="s">
        <v>2569</v>
      </c>
      <c r="I30" s="1766">
        <v>4.25</v>
      </c>
    </row>
    <row r="31" spans="1:9" x14ac:dyDescent="0.2">
      <c r="A31" s="1169" t="s">
        <v>2243</v>
      </c>
      <c r="B31" s="1170">
        <v>5.4</v>
      </c>
      <c r="C31" s="1171">
        <v>2.8</v>
      </c>
      <c r="D31" s="1172"/>
      <c r="H31" s="1169" t="s">
        <v>2243</v>
      </c>
      <c r="I31" s="1765">
        <v>1.20186957489428</v>
      </c>
    </row>
    <row r="32" spans="1:9" x14ac:dyDescent="0.2">
      <c r="A32" s="1169" t="s">
        <v>2244</v>
      </c>
      <c r="B32" s="1170">
        <v>2.1</v>
      </c>
      <c r="C32" s="1171">
        <v>1.1000000000000001</v>
      </c>
      <c r="D32" s="1172"/>
      <c r="H32" s="1169" t="s">
        <v>2244</v>
      </c>
      <c r="I32" s="1765">
        <v>0.46739372356999781</v>
      </c>
    </row>
    <row r="33" spans="1:10" x14ac:dyDescent="0.2">
      <c r="A33" s="1169" t="s">
        <v>2245</v>
      </c>
      <c r="B33" s="1170">
        <v>48.6</v>
      </c>
      <c r="C33" s="1171">
        <v>24.8</v>
      </c>
      <c r="D33" s="1172"/>
      <c r="H33" s="1169" t="s">
        <v>2245</v>
      </c>
      <c r="I33" s="1765">
        <v>10.81682617404852</v>
      </c>
    </row>
    <row r="34" spans="1:10" x14ac:dyDescent="0.2">
      <c r="A34" s="1169" t="s">
        <v>2246</v>
      </c>
      <c r="B34" s="1170">
        <v>10.6</v>
      </c>
      <c r="C34" s="1171">
        <v>5.2</v>
      </c>
      <c r="D34" s="1172"/>
      <c r="H34" s="1169" t="s">
        <v>2246</v>
      </c>
      <c r="I34" s="1765">
        <v>2.3592254618295123</v>
      </c>
    </row>
    <row r="35" spans="1:10" x14ac:dyDescent="0.2">
      <c r="A35" s="1169" t="s">
        <v>2247</v>
      </c>
      <c r="B35" s="1170">
        <v>17.899999999999999</v>
      </c>
      <c r="C35" s="1171">
        <v>9</v>
      </c>
      <c r="D35" s="1172"/>
      <c r="H35" s="1169" t="s">
        <v>2247</v>
      </c>
      <c r="I35" s="1765">
        <v>3.9839750723347422</v>
      </c>
    </row>
    <row r="36" spans="1:10" x14ac:dyDescent="0.2">
      <c r="A36" s="1169" t="s">
        <v>2248</v>
      </c>
      <c r="B36" s="1170">
        <v>9.6</v>
      </c>
      <c r="C36" s="1171">
        <v>5</v>
      </c>
      <c r="D36" s="1172"/>
      <c r="H36" s="1169" t="s">
        <v>2248</v>
      </c>
      <c r="I36" s="1765">
        <v>2.1366570220342753</v>
      </c>
    </row>
    <row r="37" spans="1:10" ht="3.75" customHeight="1" x14ac:dyDescent="0.2">
      <c r="A37" s="1178"/>
      <c r="B37" s="1179"/>
      <c r="C37" s="1179"/>
      <c r="D37" s="1180"/>
      <c r="E37" s="1180"/>
      <c r="F37" s="1181"/>
      <c r="G37" s="1182"/>
    </row>
    <row r="38" spans="1:10" ht="12.95" customHeight="1" x14ac:dyDescent="0.2">
      <c r="A38" s="1183" t="s">
        <v>2249</v>
      </c>
      <c r="C38" s="1184"/>
      <c r="D38" s="1185"/>
      <c r="E38" s="1185"/>
      <c r="F38" s="1186"/>
      <c r="G38" s="1182"/>
      <c r="H38" s="1183" t="s">
        <v>2249</v>
      </c>
      <c r="I38" s="1182"/>
      <c r="J38" s="1182"/>
    </row>
    <row r="39" spans="1:10" ht="12.95" customHeight="1" x14ac:dyDescent="0.2">
      <c r="A39" s="1187" t="s">
        <v>2250</v>
      </c>
      <c r="B39" s="1182"/>
      <c r="C39" s="1182"/>
      <c r="D39" s="1182"/>
      <c r="E39" s="1182"/>
      <c r="F39" s="1186"/>
      <c r="G39" s="1182"/>
      <c r="H39" s="1187" t="s">
        <v>2250</v>
      </c>
      <c r="I39" s="1182"/>
      <c r="J39" s="1185"/>
    </row>
    <row r="40" spans="1:10" ht="12.75" customHeight="1" x14ac:dyDescent="0.2">
      <c r="A40" s="1188" t="s">
        <v>2251</v>
      </c>
      <c r="F40" s="1186"/>
      <c r="G40" s="1182"/>
      <c r="H40" s="1188" t="s">
        <v>2251</v>
      </c>
      <c r="I40" s="1182"/>
      <c r="J40" s="1185"/>
    </row>
    <row r="41" spans="1:10" ht="12.75" customHeight="1" x14ac:dyDescent="0.2">
      <c r="A41" s="1188" t="s">
        <v>2252</v>
      </c>
      <c r="B41" s="1189"/>
      <c r="C41" s="1189"/>
      <c r="F41" s="1186"/>
      <c r="G41" s="1182"/>
      <c r="H41" s="1188" t="s">
        <v>2252</v>
      </c>
      <c r="I41" s="1182"/>
      <c r="J41" s="1185"/>
    </row>
    <row r="42" spans="1:10" ht="12.95" customHeight="1" x14ac:dyDescent="0.2">
      <c r="A42" s="1190" t="s">
        <v>2253</v>
      </c>
      <c r="B42" s="1191"/>
      <c r="C42" s="1191"/>
      <c r="D42" s="1191"/>
      <c r="E42" s="1191"/>
      <c r="F42" s="1191"/>
      <c r="G42" s="1191"/>
      <c r="H42" s="1190" t="s">
        <v>2253</v>
      </c>
    </row>
    <row r="43" spans="1:10" ht="12.95" customHeight="1" x14ac:dyDescent="0.2">
      <c r="A43" s="1192" t="s">
        <v>2254</v>
      </c>
      <c r="D43" s="1193"/>
      <c r="G43" s="1191"/>
      <c r="H43" s="1192" t="s">
        <v>2254</v>
      </c>
    </row>
    <row r="44" spans="1:10" ht="12.95" customHeight="1" x14ac:dyDescent="0.2">
      <c r="A44" s="1194" t="s">
        <v>2255</v>
      </c>
      <c r="H44" s="1194" t="s">
        <v>2255</v>
      </c>
      <c r="I44" s="1182"/>
      <c r="J44" s="1185"/>
    </row>
    <row r="45" spans="1:10" ht="12.95" customHeight="1" x14ac:dyDescent="0.2">
      <c r="A45" s="1195" t="s">
        <v>2256</v>
      </c>
      <c r="B45" s="1195"/>
      <c r="C45" s="1195"/>
      <c r="D45" s="1196"/>
      <c r="E45" s="1196"/>
      <c r="F45" s="1196"/>
      <c r="H45" s="1195" t="s">
        <v>2256</v>
      </c>
    </row>
    <row r="46" spans="1:10" ht="12.95" customHeight="1" x14ac:dyDescent="0.2">
      <c r="A46" s="1195"/>
      <c r="B46" s="1195"/>
      <c r="C46" s="1195"/>
      <c r="D46" s="1196"/>
      <c r="E46" s="1196"/>
      <c r="F46" s="1196"/>
      <c r="H46" s="1195"/>
    </row>
    <row r="47" spans="1:10" ht="12.95" customHeight="1" x14ac:dyDescent="0.2">
      <c r="A47" s="1195"/>
      <c r="B47" s="1195"/>
      <c r="C47" s="1195"/>
      <c r="D47" s="1196"/>
      <c r="E47" s="1196"/>
      <c r="F47" s="1196"/>
      <c r="H47" s="1195"/>
    </row>
    <row r="48" spans="1:10" ht="12.95" customHeight="1" x14ac:dyDescent="0.2">
      <c r="A48" s="1195"/>
      <c r="B48" s="1195"/>
      <c r="C48" s="1195"/>
      <c r="D48" s="1196"/>
      <c r="E48" s="1196"/>
      <c r="F48" s="1196"/>
      <c r="H48" s="1195"/>
    </row>
    <row r="49" spans="1:8" ht="12.95" customHeight="1" x14ac:dyDescent="0.2">
      <c r="A49" s="1195"/>
      <c r="B49" s="1195"/>
      <c r="C49" s="1195"/>
      <c r="D49" s="1196"/>
      <c r="E49" s="1196"/>
      <c r="F49" s="1196"/>
      <c r="H49" s="1195"/>
    </row>
    <row r="50" spans="1:8" ht="12.95" customHeight="1" x14ac:dyDescent="0.2">
      <c r="A50" s="1195"/>
      <c r="B50" s="1195"/>
      <c r="C50" s="1195"/>
      <c r="D50" s="1196"/>
      <c r="E50" s="1196"/>
      <c r="F50" s="1196"/>
      <c r="H50" s="1195"/>
    </row>
    <row r="51" spans="1:8" ht="12.95" customHeight="1" x14ac:dyDescent="0.2">
      <c r="A51" s="1195"/>
      <c r="B51" s="1195"/>
      <c r="C51" s="1195"/>
      <c r="D51" s="1196"/>
      <c r="E51" s="1196"/>
      <c r="F51" s="1196"/>
      <c r="H51" s="1195"/>
    </row>
    <row r="52" spans="1:8" ht="12.95" customHeight="1" x14ac:dyDescent="0.2">
      <c r="A52" s="1195"/>
      <c r="B52" s="1195"/>
      <c r="C52" s="1195"/>
      <c r="D52" s="1196"/>
      <c r="E52" s="1196"/>
      <c r="F52" s="1196"/>
      <c r="H52" s="1195"/>
    </row>
    <row r="53" spans="1:8" ht="12.95" customHeight="1" x14ac:dyDescent="0.2">
      <c r="A53" s="1195"/>
      <c r="B53" s="1195"/>
      <c r="C53" s="1195"/>
      <c r="D53" s="1196"/>
      <c r="E53" s="1196"/>
      <c r="F53" s="1196"/>
      <c r="H53" s="1195"/>
    </row>
    <row r="54" spans="1:8" ht="12.95" customHeight="1" x14ac:dyDescent="0.2">
      <c r="A54" s="1195"/>
      <c r="B54" s="1195"/>
      <c r="C54" s="1195"/>
      <c r="D54" s="1196"/>
      <c r="E54" s="1196"/>
      <c r="F54" s="1196"/>
      <c r="H54" s="1195"/>
    </row>
    <row r="55" spans="1:8" ht="12.95" customHeight="1" x14ac:dyDescent="0.2">
      <c r="A55" s="1195"/>
      <c r="B55" s="1195"/>
      <c r="C55" s="1195"/>
      <c r="D55" s="1196"/>
      <c r="E55" s="1196"/>
      <c r="F55" s="1196"/>
      <c r="H55" s="1195"/>
    </row>
    <row r="56" spans="1:8" ht="12.95" customHeight="1" x14ac:dyDescent="0.2">
      <c r="A56" s="1195"/>
      <c r="B56" s="1195"/>
      <c r="C56" s="1195"/>
      <c r="D56" s="1196"/>
      <c r="E56" s="1196"/>
      <c r="F56" s="1196"/>
      <c r="H56" s="1195"/>
    </row>
    <row r="57" spans="1:8" ht="12.95" customHeight="1" x14ac:dyDescent="0.2">
      <c r="A57" s="1195"/>
      <c r="B57" s="1195"/>
      <c r="C57" s="1195"/>
      <c r="D57" s="1196"/>
      <c r="E57" s="1196"/>
      <c r="F57" s="1196"/>
      <c r="H57" s="1195"/>
    </row>
    <row r="58" spans="1:8" ht="12.95" customHeight="1" x14ac:dyDescent="0.2">
      <c r="A58" s="1195"/>
      <c r="B58" s="1195"/>
      <c r="C58" s="1195"/>
      <c r="D58" s="1196"/>
      <c r="E58" s="1196"/>
      <c r="F58" s="1196"/>
      <c r="H58" s="1195"/>
    </row>
    <row r="59" spans="1:8" ht="12.95" customHeight="1" x14ac:dyDescent="0.2">
      <c r="A59" s="1195"/>
      <c r="B59" s="1195"/>
      <c r="C59" s="1195"/>
      <c r="D59" s="1196"/>
      <c r="E59" s="1196"/>
      <c r="F59" s="1196"/>
      <c r="H59" s="1195"/>
    </row>
    <row r="60" spans="1:8" ht="12.95" customHeight="1" x14ac:dyDescent="0.2">
      <c r="A60" s="1195"/>
      <c r="B60" s="1195"/>
      <c r="C60" s="1195"/>
      <c r="D60" s="1196"/>
      <c r="E60" s="1196"/>
      <c r="F60" s="1196"/>
      <c r="H60" s="1195"/>
    </row>
    <row r="61" spans="1:8" x14ac:dyDescent="0.2">
      <c r="A61" s="1197" t="s">
        <v>2257</v>
      </c>
      <c r="B61" s="1198"/>
      <c r="H61" s="1199" t="s">
        <v>2258</v>
      </c>
    </row>
    <row r="62" spans="1:8" x14ac:dyDescent="0.2">
      <c r="A62" s="1200" t="s">
        <v>2259</v>
      </c>
      <c r="B62" s="1201"/>
      <c r="H62" s="1202" t="s">
        <v>2260</v>
      </c>
    </row>
    <row r="63" spans="1:8" ht="13.5" thickBot="1" x14ac:dyDescent="0.25">
      <c r="A63" s="1203"/>
      <c r="B63" s="1201"/>
    </row>
    <row r="64" spans="1:8" ht="15.75" thickTop="1" x14ac:dyDescent="0.25">
      <c r="A64" s="1912" t="s">
        <v>2220</v>
      </c>
      <c r="B64" s="1204" t="s">
        <v>2261</v>
      </c>
      <c r="C64" s="1205" t="s">
        <v>41</v>
      </c>
      <c r="D64" s="1206"/>
      <c r="G64" s="1154"/>
    </row>
    <row r="65" spans="1:10" ht="15.75" thickBot="1" x14ac:dyDescent="0.3">
      <c r="A65" s="1913"/>
      <c r="B65" s="1207" t="s">
        <v>2262</v>
      </c>
      <c r="C65" s="1208" t="s">
        <v>42</v>
      </c>
      <c r="D65" s="1206"/>
      <c r="G65" s="1154"/>
      <c r="H65" s="1209"/>
      <c r="I65" s="1199"/>
    </row>
    <row r="66" spans="1:10" ht="15.75" customHeight="1" thickTop="1" x14ac:dyDescent="0.25">
      <c r="A66" s="1913"/>
      <c r="B66" s="1915" t="s">
        <v>2263</v>
      </c>
      <c r="C66" s="1916"/>
      <c r="D66" s="1210"/>
      <c r="G66" s="1154"/>
      <c r="H66" s="1917" t="s">
        <v>2220</v>
      </c>
      <c r="I66" s="1920">
        <v>2023</v>
      </c>
      <c r="J66" s="1211"/>
    </row>
    <row r="67" spans="1:10" ht="15" x14ac:dyDescent="0.25">
      <c r="A67" s="1913"/>
      <c r="B67" s="1923" t="s">
        <v>2264</v>
      </c>
      <c r="C67" s="1924"/>
      <c r="D67" s="1210"/>
      <c r="G67" s="1154"/>
      <c r="H67" s="1918"/>
      <c r="I67" s="1921"/>
      <c r="J67" s="1211"/>
    </row>
    <row r="68" spans="1:10" ht="15" x14ac:dyDescent="0.25">
      <c r="A68" s="1914"/>
      <c r="B68" s="1925">
        <v>2023</v>
      </c>
      <c r="C68" s="1926"/>
      <c r="D68" s="1212"/>
      <c r="G68" s="1154"/>
      <c r="H68" s="1919"/>
      <c r="I68" s="1922"/>
      <c r="J68" s="1211"/>
    </row>
    <row r="69" spans="1:10" ht="13.5" x14ac:dyDescent="0.2">
      <c r="A69" s="1165" t="s">
        <v>2223</v>
      </c>
      <c r="B69" s="1213">
        <v>8.1999999999999993</v>
      </c>
      <c r="C69" s="1214">
        <v>-2.6</v>
      </c>
      <c r="D69" s="1215"/>
      <c r="H69" s="1165" t="s">
        <v>2223</v>
      </c>
      <c r="I69" s="1216">
        <v>81.400000000000006</v>
      </c>
      <c r="J69" s="1211"/>
    </row>
    <row r="70" spans="1:10" x14ac:dyDescent="0.2">
      <c r="A70" s="1169" t="s">
        <v>2224</v>
      </c>
      <c r="B70" s="1217">
        <v>8.5</v>
      </c>
      <c r="C70" s="1218">
        <v>-1.3</v>
      </c>
      <c r="D70" s="1215"/>
      <c r="H70" s="1169" t="s">
        <v>2224</v>
      </c>
      <c r="I70" s="1219">
        <v>81.900000000000006</v>
      </c>
      <c r="J70" s="1211"/>
    </row>
    <row r="71" spans="1:10" x14ac:dyDescent="0.2">
      <c r="A71" s="1169" t="s">
        <v>2225</v>
      </c>
      <c r="B71" s="1217">
        <v>9.4</v>
      </c>
      <c r="C71" s="1218">
        <v>0</v>
      </c>
      <c r="D71" s="1215"/>
      <c r="H71" s="1169" t="s">
        <v>2225</v>
      </c>
      <c r="I71" s="1219">
        <v>82.5</v>
      </c>
      <c r="J71" s="1211"/>
    </row>
    <row r="72" spans="1:10" x14ac:dyDescent="0.2">
      <c r="A72" s="1169" t="s">
        <v>2226</v>
      </c>
      <c r="B72" s="1217">
        <v>8.9</v>
      </c>
      <c r="C72" s="1218">
        <v>-6.8</v>
      </c>
      <c r="D72" s="1215"/>
      <c r="H72" s="1169" t="s">
        <v>2226</v>
      </c>
      <c r="I72" s="1219">
        <v>75.8</v>
      </c>
      <c r="J72" s="1211"/>
    </row>
    <row r="73" spans="1:10" x14ac:dyDescent="0.2">
      <c r="A73" s="1169" t="s">
        <v>2227</v>
      </c>
      <c r="B73" s="1217">
        <v>8.4</v>
      </c>
      <c r="C73" s="1218">
        <v>-2</v>
      </c>
      <c r="D73" s="1215"/>
      <c r="H73" s="1169" t="s">
        <v>2227</v>
      </c>
      <c r="I73" s="1219">
        <v>79.900000000000006</v>
      </c>
      <c r="J73" s="1211"/>
    </row>
    <row r="74" spans="1:10" x14ac:dyDescent="0.2">
      <c r="A74" s="1169" t="s">
        <v>2228</v>
      </c>
      <c r="B74" s="1217">
        <v>10.7</v>
      </c>
      <c r="C74" s="1218">
        <v>3.7</v>
      </c>
      <c r="D74" s="1215"/>
      <c r="H74" s="1169" t="s">
        <v>2228</v>
      </c>
      <c r="I74" s="1219">
        <v>82.9</v>
      </c>
      <c r="J74" s="1211"/>
    </row>
    <row r="75" spans="1:10" x14ac:dyDescent="0.2">
      <c r="A75" s="1169" t="s">
        <v>2229</v>
      </c>
      <c r="B75" s="1217">
        <v>8.3000000000000007</v>
      </c>
      <c r="C75" s="1218">
        <v>-5</v>
      </c>
      <c r="D75" s="1215"/>
      <c r="H75" s="1169" t="s">
        <v>2229</v>
      </c>
      <c r="I75" s="1219">
        <v>78.599999999999994</v>
      </c>
      <c r="J75" s="1211"/>
    </row>
    <row r="76" spans="1:10" x14ac:dyDescent="0.2">
      <c r="A76" s="1169" t="s">
        <v>2230</v>
      </c>
      <c r="B76" s="1217">
        <v>9.6999999999999993</v>
      </c>
      <c r="C76" s="1218">
        <v>-0.2</v>
      </c>
      <c r="D76" s="1215"/>
      <c r="H76" s="1169" t="s">
        <v>2230</v>
      </c>
      <c r="I76" s="1219">
        <v>81.8</v>
      </c>
      <c r="J76" s="1211"/>
    </row>
    <row r="77" spans="1:10" x14ac:dyDescent="0.2">
      <c r="A77" s="1169" t="s">
        <v>2231</v>
      </c>
      <c r="B77" s="1217">
        <v>8</v>
      </c>
      <c r="C77" s="1218">
        <v>-3.7</v>
      </c>
      <c r="D77" s="1215"/>
      <c r="H77" s="1169" t="s">
        <v>2231</v>
      </c>
      <c r="I77" s="1219">
        <v>79.099999999999994</v>
      </c>
      <c r="J77" s="1211"/>
    </row>
    <row r="78" spans="1:10" x14ac:dyDescent="0.2">
      <c r="A78" s="1169" t="s">
        <v>2232</v>
      </c>
      <c r="B78" s="1217">
        <v>7.8</v>
      </c>
      <c r="C78" s="1218">
        <v>-3.2</v>
      </c>
      <c r="D78" s="1215"/>
      <c r="H78" s="1169" t="s">
        <v>2232</v>
      </c>
      <c r="I78" s="1219">
        <v>81.599999999999994</v>
      </c>
      <c r="J78" s="1211"/>
    </row>
    <row r="79" spans="1:10" ht="13.5" x14ac:dyDescent="0.2">
      <c r="A79" s="1174" t="s">
        <v>2566</v>
      </c>
      <c r="B79" s="1217">
        <v>9.9</v>
      </c>
      <c r="C79" s="1218">
        <v>0.6</v>
      </c>
      <c r="D79" s="1215"/>
      <c r="H79" s="1174" t="s">
        <v>2566</v>
      </c>
      <c r="I79" s="1219">
        <v>83</v>
      </c>
      <c r="J79" s="1211"/>
    </row>
    <row r="80" spans="1:10" x14ac:dyDescent="0.2">
      <c r="A80" s="1169" t="s">
        <v>2568</v>
      </c>
      <c r="B80" s="1217">
        <v>8.3000000000000007</v>
      </c>
      <c r="C80" s="1218">
        <v>-4</v>
      </c>
      <c r="D80" s="1215"/>
      <c r="H80" s="1169" t="s">
        <v>2568</v>
      </c>
      <c r="I80" s="1219">
        <v>81.099999999999994</v>
      </c>
      <c r="J80" s="1211"/>
    </row>
    <row r="81" spans="1:10" x14ac:dyDescent="0.2">
      <c r="A81" s="1169" t="s">
        <v>2233</v>
      </c>
      <c r="B81" s="1217">
        <v>6.8</v>
      </c>
      <c r="C81" s="1218">
        <v>-5.4</v>
      </c>
      <c r="D81" s="1215"/>
      <c r="H81" s="1169" t="s">
        <v>2233</v>
      </c>
      <c r="I81" s="1219">
        <v>81.8</v>
      </c>
      <c r="J81" s="1211"/>
    </row>
    <row r="82" spans="1:10" x14ac:dyDescent="0.2">
      <c r="A82" s="1169" t="s">
        <v>2234</v>
      </c>
      <c r="B82" s="1217">
        <v>10.3</v>
      </c>
      <c r="C82" s="1218">
        <v>3.7</v>
      </c>
      <c r="D82" s="1215"/>
      <c r="H82" s="1169" t="s">
        <v>2234</v>
      </c>
      <c r="I82" s="1219">
        <v>82.9</v>
      </c>
      <c r="J82" s="1211"/>
    </row>
    <row r="83" spans="1:10" x14ac:dyDescent="0.2">
      <c r="A83" s="1169" t="s">
        <v>2235</v>
      </c>
      <c r="B83" s="1217">
        <v>6.4</v>
      </c>
      <c r="C83" s="1218">
        <v>-4.9000000000000004</v>
      </c>
      <c r="D83" s="1215"/>
      <c r="H83" s="1169" t="s">
        <v>2235</v>
      </c>
      <c r="I83" s="1219">
        <v>83.5</v>
      </c>
      <c r="J83" s="1211"/>
    </row>
    <row r="84" spans="1:10" x14ac:dyDescent="0.2">
      <c r="A84" s="1169" t="s">
        <v>2236</v>
      </c>
      <c r="B84" s="1217">
        <v>7.7</v>
      </c>
      <c r="C84" s="1218">
        <v>-7.2</v>
      </c>
      <c r="D84" s="1215"/>
      <c r="H84" s="1169" t="s">
        <v>2236</v>
      </c>
      <c r="I84" s="1219">
        <v>75.599999999999994</v>
      </c>
      <c r="J84" s="1211"/>
    </row>
    <row r="85" spans="1:10" x14ac:dyDescent="0.2">
      <c r="A85" s="1169" t="s">
        <v>2237</v>
      </c>
      <c r="B85" s="1217">
        <v>7.2</v>
      </c>
      <c r="C85" s="1218">
        <v>-5.7</v>
      </c>
      <c r="D85" s="1215"/>
      <c r="H85" s="1169" t="s">
        <v>2237</v>
      </c>
      <c r="I85" s="1219">
        <v>77.599999999999994</v>
      </c>
      <c r="J85" s="1211"/>
    </row>
    <row r="86" spans="1:10" x14ac:dyDescent="0.2">
      <c r="A86" s="1169" t="s">
        <v>2238</v>
      </c>
      <c r="B86" s="1217">
        <v>9.5</v>
      </c>
      <c r="C86" s="1218">
        <v>2.8</v>
      </c>
      <c r="D86" s="1215"/>
      <c r="H86" s="1169" t="s">
        <v>2238</v>
      </c>
      <c r="I86" s="1219">
        <v>83.4</v>
      </c>
      <c r="J86" s="1211"/>
    </row>
    <row r="87" spans="1:10" x14ac:dyDescent="0.2">
      <c r="A87" s="1169" t="s">
        <v>2239</v>
      </c>
      <c r="B87" s="1217">
        <v>8.1</v>
      </c>
      <c r="C87" s="1218">
        <v>0.8</v>
      </c>
      <c r="D87" s="1215"/>
      <c r="H87" s="1169" t="s">
        <v>2239</v>
      </c>
      <c r="I87" s="1219">
        <v>83.4</v>
      </c>
      <c r="J87" s="1211"/>
    </row>
    <row r="88" spans="1:10" ht="13.5" x14ac:dyDescent="0.2">
      <c r="A88" s="1169" t="s">
        <v>2240</v>
      </c>
      <c r="B88" s="1217">
        <v>7.4</v>
      </c>
      <c r="C88" s="1218">
        <v>-3.7</v>
      </c>
      <c r="D88" s="1215"/>
      <c r="H88" s="1174" t="s">
        <v>2265</v>
      </c>
      <c r="I88" s="1219">
        <v>78.400000000000006</v>
      </c>
      <c r="J88" s="1211"/>
    </row>
    <row r="89" spans="1:10" x14ac:dyDescent="0.2">
      <c r="A89" s="1169" t="s">
        <v>2242</v>
      </c>
      <c r="B89" s="1217">
        <v>8.1</v>
      </c>
      <c r="C89" s="1218">
        <v>-3.1</v>
      </c>
      <c r="D89" s="1215"/>
      <c r="H89" s="1169" t="s">
        <v>2242</v>
      </c>
      <c r="I89" s="1219">
        <v>82.5</v>
      </c>
      <c r="J89" s="1211"/>
    </row>
    <row r="90" spans="1:10" ht="13.5" x14ac:dyDescent="0.2">
      <c r="A90" s="1175" t="s">
        <v>2266</v>
      </c>
      <c r="B90" s="1220">
        <v>8.4</v>
      </c>
      <c r="C90" s="1221">
        <v>-4.4000000000000004</v>
      </c>
      <c r="D90" s="1215"/>
      <c r="H90" s="1175" t="s">
        <v>2370</v>
      </c>
      <c r="I90" s="1222">
        <v>76.400000000000006</v>
      </c>
      <c r="J90" s="1211"/>
    </row>
    <row r="91" spans="1:10" x14ac:dyDescent="0.2">
      <c r="A91" s="1169" t="s">
        <v>2243</v>
      </c>
      <c r="B91" s="1217">
        <v>9</v>
      </c>
      <c r="C91" s="1218">
        <v>-1</v>
      </c>
      <c r="D91" s="1215"/>
      <c r="H91" s="1169" t="s">
        <v>2243</v>
      </c>
      <c r="I91" s="1219">
        <v>78.2</v>
      </c>
      <c r="J91" s="1211"/>
    </row>
    <row r="92" spans="1:10" x14ac:dyDescent="0.2">
      <c r="A92" s="1169" t="s">
        <v>2244</v>
      </c>
      <c r="B92" s="1217">
        <v>8</v>
      </c>
      <c r="C92" s="1218">
        <v>-2.1</v>
      </c>
      <c r="D92" s="1215"/>
      <c r="H92" s="1169" t="s">
        <v>2244</v>
      </c>
      <c r="I92" s="1219">
        <v>82</v>
      </c>
      <c r="J92" s="1211"/>
    </row>
    <row r="93" spans="1:10" x14ac:dyDescent="0.2">
      <c r="A93" s="1169" t="s">
        <v>2245</v>
      </c>
      <c r="B93" s="1217">
        <v>6.6</v>
      </c>
      <c r="C93" s="1218">
        <v>-2.2999999999999998</v>
      </c>
      <c r="D93" s="1215"/>
      <c r="H93" s="1169" t="s">
        <v>2245</v>
      </c>
      <c r="I93" s="1219">
        <v>84</v>
      </c>
      <c r="J93" s="1211"/>
    </row>
    <row r="94" spans="1:10" x14ac:dyDescent="0.2">
      <c r="A94" s="1169" t="s">
        <v>2246</v>
      </c>
      <c r="B94" s="1217">
        <v>9.5</v>
      </c>
      <c r="C94" s="1218">
        <v>0.5</v>
      </c>
      <c r="D94" s="1215"/>
      <c r="H94" s="1169" t="s">
        <v>2246</v>
      </c>
      <c r="I94" s="1219">
        <v>83.4</v>
      </c>
      <c r="J94" s="1211"/>
    </row>
    <row r="95" spans="1:10" x14ac:dyDescent="0.2">
      <c r="A95" s="1169" t="s">
        <v>2247</v>
      </c>
      <c r="B95" s="1217">
        <v>9.1999999999999993</v>
      </c>
      <c r="C95" s="1218">
        <v>-0.3</v>
      </c>
      <c r="D95" s="1215"/>
      <c r="H95" s="1169" t="s">
        <v>2247</v>
      </c>
      <c r="I95" s="1219">
        <v>81.900000000000006</v>
      </c>
      <c r="J95" s="1211"/>
    </row>
    <row r="96" spans="1:10" x14ac:dyDescent="0.2">
      <c r="A96" s="1169" t="s">
        <v>2248</v>
      </c>
      <c r="B96" s="1217">
        <v>9.1</v>
      </c>
      <c r="C96" s="1218">
        <v>-4.3</v>
      </c>
      <c r="D96" s="1215"/>
      <c r="G96" s="1223"/>
      <c r="H96" s="1169" t="s">
        <v>2248</v>
      </c>
      <c r="I96" s="1219">
        <v>76.7</v>
      </c>
      <c r="J96" s="1211"/>
    </row>
    <row r="97" spans="1:9" ht="9" customHeight="1" x14ac:dyDescent="0.2">
      <c r="A97" s="1224"/>
      <c r="B97" s="1225"/>
      <c r="C97" s="1223"/>
      <c r="D97" s="1226"/>
      <c r="G97" s="1227"/>
      <c r="H97" s="1228"/>
      <c r="I97" s="1229"/>
    </row>
    <row r="98" spans="1:9" ht="12.95" customHeight="1" x14ac:dyDescent="0.2">
      <c r="A98" s="1230" t="s">
        <v>1498</v>
      </c>
      <c r="B98" s="1231"/>
      <c r="C98" s="1227"/>
      <c r="D98" s="1227"/>
      <c r="G98" s="1227"/>
      <c r="H98" s="1232" t="s">
        <v>1433</v>
      </c>
      <c r="I98" s="1232"/>
    </row>
    <row r="99" spans="1:9" ht="12.95" customHeight="1" x14ac:dyDescent="0.2">
      <c r="A99" s="1230" t="s">
        <v>2267</v>
      </c>
      <c r="B99" s="1215"/>
      <c r="C99" s="1227"/>
      <c r="D99" s="1227"/>
      <c r="G99" s="1227"/>
      <c r="H99" s="1233" t="s">
        <v>2268</v>
      </c>
    </row>
    <row r="100" spans="1:9" ht="12.95" customHeight="1" x14ac:dyDescent="0.2">
      <c r="A100" s="1227" t="s">
        <v>2269</v>
      </c>
      <c r="B100" s="1234"/>
      <c r="C100" s="1234"/>
      <c r="D100" s="1235"/>
      <c r="F100" s="1236"/>
      <c r="G100" s="1237"/>
      <c r="H100" s="1238" t="s">
        <v>2270</v>
      </c>
      <c r="I100" s="1215"/>
    </row>
    <row r="101" spans="1:9" ht="12.95" customHeight="1" x14ac:dyDescent="0.2">
      <c r="A101" s="1239" t="s">
        <v>2271</v>
      </c>
      <c r="C101" s="1240"/>
      <c r="D101" s="1241"/>
      <c r="F101" s="1236"/>
      <c r="G101" s="1237"/>
      <c r="H101" s="462" t="s">
        <v>2256</v>
      </c>
      <c r="I101" s="1215"/>
    </row>
    <row r="102" spans="1:9" ht="12.95" customHeight="1" x14ac:dyDescent="0.2">
      <c r="A102" s="1239" t="s">
        <v>2272</v>
      </c>
      <c r="B102" s="1240"/>
      <c r="C102" s="1240"/>
      <c r="D102" s="1241"/>
      <c r="F102" s="1236"/>
      <c r="G102" s="1237"/>
      <c r="H102" s="1215"/>
      <c r="I102" s="1215"/>
    </row>
    <row r="103" spans="1:9" s="1244" customFormat="1" ht="12.95" customHeight="1" x14ac:dyDescent="0.2">
      <c r="A103" s="1242" t="s">
        <v>2273</v>
      </c>
      <c r="B103" s="1243"/>
      <c r="C103" s="1243"/>
      <c r="D103" s="1243"/>
      <c r="E103" s="1243"/>
      <c r="F103" s="1243"/>
      <c r="G103" s="1243"/>
    </row>
    <row r="104" spans="1:9" s="1244" customFormat="1" ht="12.95" customHeight="1" x14ac:dyDescent="0.2">
      <c r="A104" s="1242" t="s">
        <v>2274</v>
      </c>
      <c r="B104" s="1245"/>
      <c r="C104" s="1245"/>
      <c r="D104" s="1245"/>
      <c r="E104" s="1245"/>
      <c r="F104" s="1245"/>
      <c r="G104" s="1245"/>
    </row>
    <row r="105" spans="1:9" s="1244" customFormat="1" ht="12.95" customHeight="1" x14ac:dyDescent="0.2">
      <c r="A105" s="1242" t="s">
        <v>2275</v>
      </c>
      <c r="B105" s="1245"/>
      <c r="C105" s="1245"/>
      <c r="D105" s="1245"/>
      <c r="E105" s="1245"/>
      <c r="F105" s="1245"/>
      <c r="G105" s="1245"/>
    </row>
    <row r="106" spans="1:9" ht="12.95" customHeight="1" x14ac:dyDescent="0.2">
      <c r="A106" s="1239" t="s">
        <v>2276</v>
      </c>
      <c r="B106" s="1235"/>
      <c r="C106" s="1235"/>
      <c r="D106" s="1235"/>
      <c r="E106" s="1215"/>
      <c r="F106" s="1237"/>
      <c r="G106" s="1227"/>
      <c r="H106" s="1215"/>
      <c r="I106" s="1246"/>
    </row>
    <row r="107" spans="1:9" ht="12.95" customHeight="1" x14ac:dyDescent="0.2">
      <c r="A107" s="1227" t="s">
        <v>2277</v>
      </c>
      <c r="B107" s="1241"/>
      <c r="C107" s="1241"/>
      <c r="D107" s="1241"/>
      <c r="E107" s="1215"/>
      <c r="F107" s="1237"/>
      <c r="G107" s="1227"/>
      <c r="H107" s="1215"/>
      <c r="I107" s="1215"/>
    </row>
    <row r="108" spans="1:9" ht="12.95" customHeight="1" x14ac:dyDescent="0.2">
      <c r="A108" s="1239" t="s">
        <v>2278</v>
      </c>
      <c r="B108" s="1241"/>
      <c r="C108" s="1241"/>
      <c r="D108" s="1241"/>
      <c r="E108" s="1215"/>
      <c r="F108" s="1237"/>
      <c r="G108" s="1227"/>
      <c r="H108" s="1215"/>
      <c r="I108" s="1215"/>
    </row>
    <row r="109" spans="1:9" s="1246" customFormat="1" ht="12.95" customHeight="1" x14ac:dyDescent="0.2">
      <c r="A109" s="1242" t="s">
        <v>2279</v>
      </c>
      <c r="B109" s="1247"/>
      <c r="C109" s="1247"/>
      <c r="D109" s="1243"/>
      <c r="E109" s="1243"/>
      <c r="F109" s="1243"/>
      <c r="G109" s="1243"/>
    </row>
    <row r="110" spans="1:9" s="1246" customFormat="1" ht="12.95" customHeight="1" x14ac:dyDescent="0.2">
      <c r="A110" s="1248" t="s">
        <v>2280</v>
      </c>
      <c r="B110" s="1245"/>
      <c r="C110" s="1245"/>
      <c r="D110" s="1245"/>
      <c r="E110" s="1245"/>
      <c r="F110" s="1245"/>
      <c r="G110" s="1245"/>
      <c r="I110" s="1245"/>
    </row>
    <row r="111" spans="1:9" s="1246" customFormat="1" ht="12.95" customHeight="1" x14ac:dyDescent="0.2">
      <c r="A111" s="1249" t="s">
        <v>2281</v>
      </c>
      <c r="B111" s="1245"/>
      <c r="C111" s="1245"/>
      <c r="D111" s="1245"/>
      <c r="E111" s="1245"/>
      <c r="F111" s="1245"/>
      <c r="G111" s="1245"/>
    </row>
    <row r="112" spans="1:9" ht="12.95" customHeight="1" x14ac:dyDescent="0.2">
      <c r="A112" s="1250" t="s">
        <v>2282</v>
      </c>
      <c r="B112" s="1251"/>
      <c r="C112" s="1251"/>
      <c r="D112" s="1251"/>
      <c r="E112" s="1237"/>
      <c r="F112" s="1227"/>
      <c r="G112" s="1227"/>
      <c r="H112" s="1227"/>
      <c r="I112" s="1215"/>
    </row>
    <row r="113" spans="1:9" s="1244" customFormat="1" ht="12.95" customHeight="1" x14ac:dyDescent="0.2">
      <c r="A113" s="462" t="s">
        <v>2283</v>
      </c>
      <c r="B113" s="1252"/>
      <c r="C113" s="1252"/>
      <c r="D113" s="1252"/>
      <c r="E113" s="1253"/>
      <c r="F113" s="1253"/>
      <c r="G113" s="1253"/>
    </row>
    <row r="114" spans="1:9" x14ac:dyDescent="0.2">
      <c r="A114" s="1254"/>
      <c r="B114" s="1227"/>
      <c r="C114" s="1227"/>
      <c r="D114" s="1255"/>
      <c r="E114" s="1227"/>
      <c r="F114" s="1227"/>
      <c r="G114" s="1248"/>
      <c r="I114" s="1215"/>
    </row>
    <row r="115" spans="1:9" x14ac:dyDescent="0.2">
      <c r="A115" s="1254"/>
      <c r="B115" s="1241"/>
      <c r="D115" s="1248"/>
      <c r="E115" s="1255"/>
      <c r="F115" s="1248"/>
      <c r="G115" s="1248"/>
      <c r="H115" s="1248"/>
      <c r="I115" s="1248"/>
    </row>
    <row r="116" spans="1:9" x14ac:dyDescent="0.2">
      <c r="A116" s="1235"/>
      <c r="B116" s="1241"/>
      <c r="D116" s="1248"/>
      <c r="E116" s="1248"/>
      <c r="F116" s="1248"/>
      <c r="G116" s="1227"/>
      <c r="H116" s="1248"/>
      <c r="I116" s="1248"/>
    </row>
    <row r="117" spans="1:9" x14ac:dyDescent="0.2">
      <c r="A117" s="1256"/>
      <c r="B117" s="1241"/>
      <c r="C117" s="1227"/>
      <c r="D117" s="1227"/>
      <c r="E117" s="1248"/>
      <c r="F117" s="1227"/>
      <c r="G117" s="1248"/>
      <c r="H117" s="1227"/>
      <c r="I117" s="1215"/>
    </row>
    <row r="118" spans="1:9" x14ac:dyDescent="0.2">
      <c r="A118" s="1243"/>
      <c r="B118" s="1257"/>
      <c r="C118" s="1258"/>
      <c r="D118" s="1248"/>
      <c r="E118" s="1227"/>
      <c r="F118" s="1248"/>
      <c r="G118" s="1248"/>
      <c r="H118" s="1248"/>
      <c r="I118" s="1248"/>
    </row>
    <row r="119" spans="1:9" x14ac:dyDescent="0.2">
      <c r="A119" s="1246"/>
      <c r="B119" s="1248"/>
      <c r="C119" s="1246"/>
      <c r="D119" s="1248"/>
      <c r="E119" s="1245"/>
      <c r="F119" s="1248"/>
      <c r="G119" s="1227"/>
      <c r="H119" s="1248"/>
      <c r="I119" s="1248"/>
    </row>
    <row r="120" spans="1:9" x14ac:dyDescent="0.2">
      <c r="A120" s="1248"/>
      <c r="B120" s="1248"/>
      <c r="C120" s="1248"/>
      <c r="D120" s="1248"/>
      <c r="E120" s="1248"/>
      <c r="F120" s="1227"/>
      <c r="G120" s="1227"/>
      <c r="H120" s="1227"/>
      <c r="I120" s="1215"/>
    </row>
    <row r="121" spans="1:9" x14ac:dyDescent="0.2">
      <c r="A121" s="1153"/>
      <c r="B121" s="1227"/>
      <c r="C121" s="1227"/>
      <c r="D121" s="1227"/>
      <c r="E121" s="1227"/>
      <c r="F121" s="1227"/>
      <c r="G121" s="1227"/>
      <c r="H121" s="1227"/>
      <c r="I121" s="1215"/>
    </row>
    <row r="122" spans="1:9" x14ac:dyDescent="0.2">
      <c r="A122" s="1254"/>
      <c r="B122" s="1227"/>
      <c r="C122" s="1227"/>
      <c r="D122" s="1227"/>
      <c r="E122" s="1227"/>
      <c r="F122" s="1227"/>
      <c r="H122" s="1227"/>
      <c r="I122" s="1215"/>
    </row>
    <row r="123" spans="1:9" x14ac:dyDescent="0.2">
      <c r="E123" s="1227"/>
    </row>
    <row r="127" spans="1:9" ht="15" x14ac:dyDescent="0.25">
      <c r="C127" s="1154"/>
      <c r="D127" s="1259"/>
    </row>
    <row r="157" spans="3:4" x14ac:dyDescent="0.2">
      <c r="C157" s="1260"/>
      <c r="D157" s="1261"/>
    </row>
    <row r="158" spans="3:4" x14ac:dyDescent="0.2">
      <c r="C158" s="1262"/>
      <c r="D158" s="1263"/>
    </row>
    <row r="159" spans="3:4" x14ac:dyDescent="0.2">
      <c r="C159" s="1262"/>
      <c r="D159" s="1263"/>
    </row>
    <row r="160" spans="3:4" x14ac:dyDescent="0.2">
      <c r="C160" s="1262"/>
      <c r="D160" s="1263"/>
    </row>
    <row r="161" spans="1:4" x14ac:dyDescent="0.2">
      <c r="A161" s="1264"/>
      <c r="B161" s="1265"/>
      <c r="C161" s="1262"/>
      <c r="D161" s="1263"/>
    </row>
    <row r="162" spans="1:4" x14ac:dyDescent="0.2">
      <c r="A162" s="1266"/>
      <c r="B162" s="1267"/>
      <c r="C162" s="1262"/>
      <c r="D162" s="1263"/>
    </row>
    <row r="163" spans="1:4" x14ac:dyDescent="0.2">
      <c r="A163" s="1268"/>
      <c r="B163" s="1269"/>
      <c r="C163" s="1262"/>
      <c r="D163" s="1263"/>
    </row>
  </sheetData>
  <mergeCells count="13">
    <mergeCell ref="H6:H8"/>
    <mergeCell ref="B8:C8"/>
    <mergeCell ref="A2:A8"/>
    <mergeCell ref="B2:C2"/>
    <mergeCell ref="B3:C3"/>
    <mergeCell ref="B4:C4"/>
    <mergeCell ref="B5:C5"/>
    <mergeCell ref="A64:A68"/>
    <mergeCell ref="B66:C66"/>
    <mergeCell ref="H66:H68"/>
    <mergeCell ref="I66:I68"/>
    <mergeCell ref="B67:C67"/>
    <mergeCell ref="B68:C6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workbookViewId="0">
      <selection activeCell="D1" sqref="D1"/>
    </sheetView>
  </sheetViews>
  <sheetFormatPr defaultColWidth="9.140625" defaultRowHeight="12.75" x14ac:dyDescent="0.2"/>
  <cols>
    <col min="1" max="1" width="22.5703125" style="1296" customWidth="1"/>
    <col min="2" max="2" width="15.5703125" style="1272" customWidth="1"/>
    <col min="3" max="3" width="21.7109375" style="1272" customWidth="1"/>
    <col min="4" max="4" width="11.140625" style="1272" customWidth="1"/>
    <col min="5" max="16384" width="9.140625" style="1272"/>
  </cols>
  <sheetData>
    <row r="1" spans="1:9" x14ac:dyDescent="0.2">
      <c r="A1" s="1270" t="s">
        <v>2284</v>
      </c>
      <c r="B1" s="1271"/>
    </row>
    <row r="2" spans="1:9" x14ac:dyDescent="0.2">
      <c r="A2" s="1273" t="s">
        <v>2285</v>
      </c>
    </row>
    <row r="3" spans="1:9" x14ac:dyDescent="0.2">
      <c r="A3" s="1273"/>
    </row>
    <row r="4" spans="1:9" ht="13.5" thickBot="1" x14ac:dyDescent="0.25">
      <c r="A4" s="1941" t="s">
        <v>2286</v>
      </c>
      <c r="B4" s="1941"/>
    </row>
    <row r="5" spans="1:9" ht="15.75" thickTop="1" x14ac:dyDescent="0.25">
      <c r="A5" s="1942" t="s">
        <v>2287</v>
      </c>
      <c r="B5" s="1274" t="s">
        <v>2288</v>
      </c>
      <c r="C5" s="1275" t="s">
        <v>2289</v>
      </c>
      <c r="D5" s="1161"/>
      <c r="F5" s="1270"/>
      <c r="G5" s="1270"/>
      <c r="H5" s="1270"/>
      <c r="I5" s="1270"/>
    </row>
    <row r="6" spans="1:9" ht="15" x14ac:dyDescent="0.25">
      <c r="A6" s="1943"/>
      <c r="B6" s="1276" t="s">
        <v>2290</v>
      </c>
      <c r="C6" s="1277" t="s">
        <v>2291</v>
      </c>
      <c r="D6" s="1161"/>
      <c r="F6" s="1270"/>
      <c r="G6" s="1270"/>
      <c r="H6" s="1270"/>
    </row>
    <row r="7" spans="1:9" ht="15" x14ac:dyDescent="0.25">
      <c r="A7" s="1943"/>
      <c r="B7" s="1945">
        <v>2024</v>
      </c>
      <c r="C7" s="1946"/>
      <c r="D7" s="1161"/>
      <c r="F7" s="1270"/>
      <c r="G7" s="1270"/>
      <c r="H7" s="1270"/>
      <c r="I7" s="1270"/>
    </row>
    <row r="8" spans="1:9" x14ac:dyDescent="0.2">
      <c r="A8" s="1944"/>
      <c r="B8" s="1947"/>
      <c r="C8" s="1948"/>
      <c r="D8" s="1278"/>
    </row>
    <row r="9" spans="1:9" x14ac:dyDescent="0.2">
      <c r="A9" s="1165" t="s">
        <v>2292</v>
      </c>
      <c r="B9" s="1279">
        <v>70.8</v>
      </c>
      <c r="C9" s="1280">
        <v>5.9</v>
      </c>
      <c r="D9" s="1278"/>
    </row>
    <row r="10" spans="1:9" x14ac:dyDescent="0.2">
      <c r="A10" s="1169" t="s">
        <v>2224</v>
      </c>
      <c r="B10" s="1281">
        <v>74.099999999999994</v>
      </c>
      <c r="C10" s="1282">
        <v>5.2</v>
      </c>
      <c r="D10" s="1278"/>
      <c r="I10" s="1283"/>
    </row>
    <row r="11" spans="1:9" x14ac:dyDescent="0.2">
      <c r="A11" s="1169" t="s">
        <v>2225</v>
      </c>
      <c r="B11" s="1281">
        <v>66.7</v>
      </c>
      <c r="C11" s="1282">
        <v>5.7</v>
      </c>
      <c r="D11" s="1278"/>
    </row>
    <row r="12" spans="1:9" x14ac:dyDescent="0.2">
      <c r="A12" s="1169" t="s">
        <v>2226</v>
      </c>
      <c r="B12" s="1281">
        <v>70.900000000000006</v>
      </c>
      <c r="C12" s="1282">
        <v>4.2</v>
      </c>
      <c r="D12" s="1278"/>
    </row>
    <row r="13" spans="1:9" x14ac:dyDescent="0.2">
      <c r="A13" s="1169" t="s">
        <v>2227</v>
      </c>
      <c r="B13" s="1281">
        <v>75.400000000000006</v>
      </c>
      <c r="C13" s="1282">
        <v>2.6</v>
      </c>
      <c r="D13" s="1278"/>
    </row>
    <row r="14" spans="1:9" x14ac:dyDescent="0.2">
      <c r="A14" s="1169" t="s">
        <v>2228</v>
      </c>
      <c r="B14" s="1281">
        <v>75.5</v>
      </c>
      <c r="C14" s="1282">
        <v>4.9000000000000004</v>
      </c>
      <c r="D14" s="1278"/>
    </row>
    <row r="15" spans="1:9" x14ac:dyDescent="0.2">
      <c r="A15" s="1169" t="s">
        <v>2229</v>
      </c>
      <c r="B15" s="1281">
        <v>68.3</v>
      </c>
      <c r="C15" s="1282">
        <v>5</v>
      </c>
      <c r="D15" s="1278"/>
    </row>
    <row r="16" spans="1:9" x14ac:dyDescent="0.2">
      <c r="A16" s="1169" t="s">
        <v>2230</v>
      </c>
      <c r="B16" s="1281">
        <v>77.2</v>
      </c>
      <c r="C16" s="1282">
        <v>6.2</v>
      </c>
      <c r="D16" s="1278"/>
    </row>
    <row r="17" spans="1:4" x14ac:dyDescent="0.2">
      <c r="A17" s="1169" t="s">
        <v>2231</v>
      </c>
      <c r="B17" s="1281">
        <v>75.7</v>
      </c>
      <c r="C17" s="1282">
        <v>7.6</v>
      </c>
      <c r="D17" s="1278"/>
    </row>
    <row r="18" spans="1:4" x14ac:dyDescent="0.2">
      <c r="A18" s="1169" t="s">
        <v>2232</v>
      </c>
      <c r="B18" s="1281">
        <v>72.599999999999994</v>
      </c>
      <c r="C18" s="1282">
        <v>8.4</v>
      </c>
      <c r="D18" s="1278"/>
    </row>
    <row r="19" spans="1:4" x14ac:dyDescent="0.2">
      <c r="A19" s="1174" t="s">
        <v>2570</v>
      </c>
      <c r="B19" s="1281">
        <v>69</v>
      </c>
      <c r="C19" s="1282">
        <v>7.4</v>
      </c>
      <c r="D19" s="1278"/>
    </row>
    <row r="20" spans="1:4" x14ac:dyDescent="0.2">
      <c r="A20" s="1169" t="s">
        <v>2568</v>
      </c>
      <c r="B20" s="1281">
        <v>77.400000000000006</v>
      </c>
      <c r="C20" s="1282">
        <v>3.4</v>
      </c>
      <c r="D20" s="1278"/>
    </row>
    <row r="21" spans="1:4" x14ac:dyDescent="0.2">
      <c r="A21" s="1169" t="s">
        <v>2233</v>
      </c>
      <c r="B21" s="1281">
        <v>63.3</v>
      </c>
      <c r="C21" s="1282">
        <v>10.1</v>
      </c>
      <c r="D21" s="1278"/>
    </row>
    <row r="22" spans="1:4" x14ac:dyDescent="0.2">
      <c r="A22" s="1169" t="s">
        <v>2234</v>
      </c>
      <c r="B22" s="1281">
        <v>74.5</v>
      </c>
      <c r="C22" s="1282">
        <v>4.3</v>
      </c>
      <c r="D22" s="1278"/>
    </row>
    <row r="23" spans="1:4" x14ac:dyDescent="0.2">
      <c r="A23" s="1169" t="s">
        <v>2235</v>
      </c>
      <c r="B23" s="1281">
        <v>62.2</v>
      </c>
      <c r="C23" s="1282">
        <v>6.5</v>
      </c>
      <c r="D23" s="1278"/>
    </row>
    <row r="24" spans="1:4" x14ac:dyDescent="0.2">
      <c r="A24" s="1169" t="s">
        <v>2236</v>
      </c>
      <c r="B24" s="1281">
        <v>71.2</v>
      </c>
      <c r="C24" s="1282">
        <v>6.9</v>
      </c>
      <c r="D24" s="1278"/>
    </row>
    <row r="25" spans="1:4" x14ac:dyDescent="0.2">
      <c r="A25" s="1169" t="s">
        <v>2237</v>
      </c>
      <c r="B25" s="1281">
        <v>73.599999999999994</v>
      </c>
      <c r="C25" s="1282">
        <v>7.1</v>
      </c>
      <c r="D25" s="1278"/>
    </row>
    <row r="26" spans="1:4" x14ac:dyDescent="0.2">
      <c r="A26" s="1169" t="s">
        <v>2238</v>
      </c>
      <c r="B26" s="1281">
        <v>69.7</v>
      </c>
      <c r="C26" s="1282">
        <v>6.4</v>
      </c>
      <c r="D26" s="1278"/>
    </row>
    <row r="27" spans="1:4" x14ac:dyDescent="0.2">
      <c r="A27" s="1169" t="s">
        <v>2239</v>
      </c>
      <c r="B27" s="1281">
        <v>79.5</v>
      </c>
      <c r="C27" s="1282">
        <v>3.1</v>
      </c>
      <c r="D27" s="1278"/>
    </row>
    <row r="28" spans="1:4" x14ac:dyDescent="0.2">
      <c r="A28" s="1174" t="s">
        <v>2293</v>
      </c>
      <c r="B28" s="1281">
        <v>72.5</v>
      </c>
      <c r="C28" s="1282">
        <v>2.9</v>
      </c>
      <c r="D28" s="1278"/>
    </row>
    <row r="29" spans="1:4" x14ac:dyDescent="0.2">
      <c r="A29" s="1169" t="s">
        <v>2242</v>
      </c>
      <c r="B29" s="1281">
        <v>72.8</v>
      </c>
      <c r="C29" s="1282">
        <v>6.5</v>
      </c>
      <c r="D29" s="1278"/>
    </row>
    <row r="30" spans="1:4" ht="13.5" x14ac:dyDescent="0.2">
      <c r="A30" s="1175" t="s">
        <v>2294</v>
      </c>
      <c r="B30" s="1284">
        <v>63.8</v>
      </c>
      <c r="C30" s="1285">
        <v>5.4</v>
      </c>
      <c r="D30" s="1278"/>
    </row>
    <row r="31" spans="1:4" x14ac:dyDescent="0.2">
      <c r="A31" s="1169" t="s">
        <v>2243</v>
      </c>
      <c r="B31" s="1281">
        <v>72.400000000000006</v>
      </c>
      <c r="C31" s="1282">
        <v>5.3</v>
      </c>
      <c r="D31" s="1278"/>
    </row>
    <row r="32" spans="1:4" x14ac:dyDescent="0.2">
      <c r="A32" s="1169" t="s">
        <v>2244</v>
      </c>
      <c r="B32" s="1281">
        <v>73.099999999999994</v>
      </c>
      <c r="C32" s="1282">
        <v>3.7</v>
      </c>
      <c r="D32" s="1278"/>
    </row>
    <row r="33" spans="1:9" x14ac:dyDescent="0.2">
      <c r="A33" s="1169" t="s">
        <v>2245</v>
      </c>
      <c r="B33" s="1281">
        <v>66.099999999999994</v>
      </c>
      <c r="C33" s="1282">
        <v>11.4</v>
      </c>
      <c r="D33" s="1278"/>
    </row>
    <row r="34" spans="1:9" x14ac:dyDescent="0.2">
      <c r="A34" s="1169" t="s">
        <v>2246</v>
      </c>
      <c r="B34" s="1281">
        <v>76.7</v>
      </c>
      <c r="C34" s="1282">
        <v>8.4</v>
      </c>
      <c r="D34" s="1278"/>
    </row>
    <row r="35" spans="1:9" x14ac:dyDescent="0.2">
      <c r="A35" s="1169" t="s">
        <v>2247</v>
      </c>
      <c r="B35" s="1281">
        <v>82.3</v>
      </c>
      <c r="C35" s="1282">
        <v>3.7</v>
      </c>
      <c r="D35" s="1278"/>
    </row>
    <row r="36" spans="1:9" x14ac:dyDescent="0.2">
      <c r="A36" s="1169" t="s">
        <v>2248</v>
      </c>
      <c r="B36" s="1281">
        <v>75.099999999999994</v>
      </c>
      <c r="C36" s="1282">
        <v>4.5</v>
      </c>
      <c r="D36" s="1278"/>
    </row>
    <row r="37" spans="1:9" x14ac:dyDescent="0.2">
      <c r="A37" s="1286"/>
      <c r="B37" s="1287"/>
      <c r="C37" s="1287"/>
      <c r="D37" s="1288"/>
      <c r="E37" s="1288"/>
      <c r="F37" s="1288"/>
      <c r="G37" s="1288"/>
      <c r="H37" s="1289"/>
      <c r="I37" s="1288"/>
    </row>
    <row r="38" spans="1:9" ht="12.95" customHeight="1" x14ac:dyDescent="0.2">
      <c r="A38" s="1949" t="s">
        <v>2295</v>
      </c>
      <c r="B38" s="1949"/>
      <c r="C38" s="1949"/>
      <c r="D38" s="1290"/>
      <c r="E38" s="1290"/>
      <c r="F38" s="1290"/>
      <c r="G38" s="1291"/>
      <c r="H38" s="1290"/>
      <c r="I38" s="1288"/>
    </row>
    <row r="39" spans="1:9" ht="12.95" customHeight="1" x14ac:dyDescent="0.2">
      <c r="A39" s="1950" t="s">
        <v>2296</v>
      </c>
      <c r="B39" s="1950"/>
      <c r="C39" s="1950"/>
      <c r="D39" s="1290"/>
      <c r="E39" s="1290"/>
      <c r="F39" s="1290"/>
      <c r="G39" s="1290"/>
      <c r="H39" s="1290"/>
      <c r="I39" s="1290"/>
    </row>
    <row r="40" spans="1:9" ht="12.95" customHeight="1" x14ac:dyDescent="0.2">
      <c r="A40" s="462" t="s">
        <v>2297</v>
      </c>
      <c r="B40" s="446"/>
      <c r="C40" s="446"/>
      <c r="D40" s="446"/>
      <c r="E40" s="446"/>
      <c r="F40" s="446"/>
    </row>
    <row r="41" spans="1:9" ht="12.95" customHeight="1" x14ac:dyDescent="0.2">
      <c r="A41" s="446" t="s">
        <v>2298</v>
      </c>
      <c r="B41" s="446"/>
      <c r="C41" s="446"/>
      <c r="D41" s="446"/>
      <c r="E41" s="446"/>
      <c r="F41" s="446"/>
    </row>
    <row r="42" spans="1:9" ht="12.95" customHeight="1" x14ac:dyDescent="0.2">
      <c r="A42" s="1940" t="s">
        <v>2299</v>
      </c>
      <c r="B42" s="1940"/>
      <c r="C42" s="1940"/>
      <c r="D42" s="1290"/>
      <c r="E42" s="1291"/>
      <c r="F42" s="1290"/>
      <c r="G42" s="1291"/>
      <c r="H42" s="1290"/>
      <c r="I42" s="1290"/>
    </row>
    <row r="43" spans="1:9" ht="12.95" customHeight="1" x14ac:dyDescent="0.2">
      <c r="A43" s="1292" t="s">
        <v>2300</v>
      </c>
      <c r="B43" s="1699"/>
      <c r="C43" s="1699"/>
      <c r="D43" s="1290"/>
      <c r="E43" s="1291"/>
      <c r="F43" s="1290"/>
      <c r="G43" s="1291"/>
      <c r="H43" s="1290"/>
      <c r="I43" s="1290"/>
    </row>
    <row r="44" spans="1:9" x14ac:dyDescent="0.2">
      <c r="A44" s="511" t="s">
        <v>2571</v>
      </c>
      <c r="B44" s="446"/>
      <c r="C44" s="446"/>
      <c r="D44" s="511"/>
      <c r="E44" s="446"/>
      <c r="F44" s="446"/>
    </row>
    <row r="45" spans="1:9" x14ac:dyDescent="0.2">
      <c r="A45" s="1293" t="s">
        <v>2255</v>
      </c>
      <c r="B45" s="1294"/>
      <c r="C45" s="1294"/>
      <c r="D45" s="1295"/>
      <c r="E45" s="1295"/>
      <c r="F45" s="1295"/>
      <c r="G45" s="1295"/>
      <c r="H45" s="1295"/>
      <c r="I45" s="1295"/>
    </row>
    <row r="46" spans="1:9" x14ac:dyDescent="0.2">
      <c r="A46" s="462" t="s">
        <v>2256</v>
      </c>
      <c r="B46" s="415"/>
      <c r="C46" s="415"/>
      <c r="D46" s="415"/>
      <c r="E46" s="415"/>
      <c r="F46" s="415"/>
    </row>
  </sheetData>
  <mergeCells count="6">
    <mergeCell ref="A42:C42"/>
    <mergeCell ref="A4:B4"/>
    <mergeCell ref="A5:A8"/>
    <mergeCell ref="B7:C8"/>
    <mergeCell ref="A38:C38"/>
    <mergeCell ref="A39:C39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2"/>
  <sheetViews>
    <sheetView workbookViewId="0">
      <selection activeCell="H1" sqref="H1"/>
    </sheetView>
  </sheetViews>
  <sheetFormatPr defaultColWidth="9.140625" defaultRowHeight="12.75" x14ac:dyDescent="0.2"/>
  <cols>
    <col min="1" max="1" width="24.5703125" style="40" customWidth="1"/>
    <col min="2" max="2" width="15.85546875" style="40" customWidth="1"/>
    <col min="3" max="3" width="16.28515625" style="40" customWidth="1"/>
    <col min="4" max="4" width="13.140625" style="40" customWidth="1"/>
    <col min="5" max="6" width="9.42578125" style="40" customWidth="1"/>
    <col min="7" max="16384" width="9.140625" style="3"/>
  </cols>
  <sheetData>
    <row r="1" spans="1:7" x14ac:dyDescent="0.2">
      <c r="A1" s="1813" t="s">
        <v>220</v>
      </c>
      <c r="B1" s="1813"/>
      <c r="C1" s="1813"/>
      <c r="D1" s="1813"/>
      <c r="E1" s="1813"/>
      <c r="F1" s="1813"/>
      <c r="G1" s="1813"/>
    </row>
    <row r="2" spans="1:7" x14ac:dyDescent="0.2">
      <c r="A2" s="1857" t="s">
        <v>2513</v>
      </c>
      <c r="B2" s="1857"/>
      <c r="C2" s="1857"/>
      <c r="D2" s="1857"/>
      <c r="E2" s="1857"/>
      <c r="F2" s="1857"/>
      <c r="G2" s="1857"/>
    </row>
    <row r="3" spans="1:7" ht="15" x14ac:dyDescent="0.2">
      <c r="A3" s="159"/>
      <c r="B3" s="160"/>
      <c r="C3" s="160"/>
      <c r="D3" s="160"/>
      <c r="E3" s="160"/>
    </row>
    <row r="4" spans="1:7" ht="15" x14ac:dyDescent="0.2">
      <c r="A4" s="159"/>
      <c r="B4" s="160"/>
      <c r="C4" s="160"/>
      <c r="D4" s="160"/>
      <c r="E4" s="160"/>
    </row>
    <row r="5" spans="1:7" s="40" customFormat="1" ht="14.25" customHeight="1" x14ac:dyDescent="0.2">
      <c r="A5" s="1816" t="s">
        <v>221</v>
      </c>
      <c r="B5" s="1816"/>
      <c r="C5" s="1816"/>
      <c r="D5" s="1816"/>
      <c r="E5" s="43"/>
    </row>
    <row r="6" spans="1:7" s="40" customFormat="1" ht="14.25" customHeight="1" x14ac:dyDescent="0.2">
      <c r="A6" s="1816" t="s">
        <v>222</v>
      </c>
      <c r="B6" s="1816"/>
      <c r="C6" s="1816"/>
      <c r="D6" s="1816"/>
      <c r="E6" s="43"/>
    </row>
    <row r="7" spans="1:7" s="40" customFormat="1" ht="6" customHeight="1" x14ac:dyDescent="0.2"/>
    <row r="8" spans="1:7" s="40" customFormat="1" ht="12" x14ac:dyDescent="0.2">
      <c r="A8" s="161" t="s">
        <v>223</v>
      </c>
    </row>
    <row r="9" spans="1:7" s="40" customFormat="1" ht="4.5" customHeight="1" thickBot="1" x14ac:dyDescent="0.25">
      <c r="A9" s="45"/>
      <c r="B9" s="45"/>
    </row>
    <row r="10" spans="1:7" s="40" customFormat="1" ht="18" customHeight="1" thickTop="1" x14ac:dyDescent="0.2">
      <c r="A10" s="56"/>
      <c r="B10" s="1855">
        <v>2024</v>
      </c>
      <c r="C10" s="1856"/>
      <c r="D10" s="1856"/>
      <c r="E10" s="162"/>
    </row>
    <row r="11" spans="1:7" s="40" customFormat="1" ht="18" customHeight="1" x14ac:dyDescent="0.2">
      <c r="A11" s="111"/>
      <c r="B11" s="58" t="s">
        <v>224</v>
      </c>
      <c r="C11" s="163" t="s">
        <v>225</v>
      </c>
      <c r="D11" s="164" t="s">
        <v>226</v>
      </c>
      <c r="E11" s="165"/>
    </row>
    <row r="12" spans="1:7" s="43" customFormat="1" ht="23.45" customHeight="1" x14ac:dyDescent="0.2">
      <c r="A12" s="166"/>
      <c r="B12" s="167" t="s">
        <v>227</v>
      </c>
      <c r="C12" s="168" t="s">
        <v>228</v>
      </c>
      <c r="D12" s="169" t="s">
        <v>229</v>
      </c>
      <c r="E12" s="170"/>
    </row>
    <row r="13" spans="1:7" s="40" customFormat="1" ht="16.5" customHeight="1" x14ac:dyDescent="0.2">
      <c r="A13" s="16" t="s">
        <v>3</v>
      </c>
      <c r="B13" s="171">
        <v>8304.2999999999993</v>
      </c>
      <c r="C13" s="172">
        <v>7853.3</v>
      </c>
      <c r="D13" s="173">
        <v>451</v>
      </c>
      <c r="E13" s="122" t="s">
        <v>3</v>
      </c>
    </row>
    <row r="14" spans="1:7" s="40" customFormat="1" ht="16.5" customHeight="1" x14ac:dyDescent="0.2">
      <c r="A14" s="18"/>
      <c r="B14" s="174"/>
      <c r="C14" s="175"/>
      <c r="D14" s="175"/>
      <c r="E14" s="123"/>
    </row>
    <row r="15" spans="1:7" s="40" customFormat="1" ht="12" x14ac:dyDescent="0.2">
      <c r="A15" s="24" t="s">
        <v>8</v>
      </c>
      <c r="B15" s="176">
        <v>3536.4</v>
      </c>
      <c r="C15" s="177">
        <v>3357.8</v>
      </c>
      <c r="D15" s="177">
        <v>178.6</v>
      </c>
      <c r="E15" s="178" t="s">
        <v>9</v>
      </c>
    </row>
    <row r="16" spans="1:7" s="40" customFormat="1" ht="12" x14ac:dyDescent="0.2">
      <c r="A16" s="24"/>
      <c r="B16" s="179"/>
      <c r="C16" s="180"/>
      <c r="D16" s="180"/>
      <c r="E16" s="178"/>
    </row>
    <row r="17" spans="1:7" s="40" customFormat="1" ht="12" customHeight="1" x14ac:dyDescent="0.2">
      <c r="A17" s="181" t="s">
        <v>20</v>
      </c>
      <c r="B17" s="176">
        <v>4669.8</v>
      </c>
      <c r="C17" s="177">
        <v>4527.3</v>
      </c>
      <c r="D17" s="177">
        <v>142.5</v>
      </c>
      <c r="E17" s="178" t="s">
        <v>20</v>
      </c>
    </row>
    <row r="18" spans="1:7" s="40" customFormat="1" ht="12" customHeight="1" x14ac:dyDescent="0.2"/>
    <row r="19" spans="1:7" s="40" customFormat="1" ht="12" customHeight="1" x14ac:dyDescent="0.2">
      <c r="A19" s="182" t="s">
        <v>230</v>
      </c>
    </row>
    <row r="20" spans="1:7" s="40" customFormat="1" ht="12" x14ac:dyDescent="0.2">
      <c r="A20" s="183" t="s">
        <v>231</v>
      </c>
    </row>
    <row r="21" spans="1:7" s="40" customFormat="1" ht="12" x14ac:dyDescent="0.2">
      <c r="A21" s="184" t="s">
        <v>232</v>
      </c>
    </row>
    <row r="22" spans="1:7" s="40" customFormat="1" ht="12" x14ac:dyDescent="0.2">
      <c r="A22" s="69" t="s">
        <v>233</v>
      </c>
    </row>
    <row r="23" spans="1:7" s="40" customFormat="1" ht="12" x14ac:dyDescent="0.2">
      <c r="A23" s="69"/>
    </row>
    <row r="24" spans="1:7" s="40" customFormat="1" ht="12" x14ac:dyDescent="0.2">
      <c r="A24" s="69"/>
    </row>
    <row r="26" spans="1:7" s="40" customFormat="1" ht="13.5" customHeight="1" x14ac:dyDescent="0.2">
      <c r="A26" s="43" t="s">
        <v>234</v>
      </c>
      <c r="B26" s="43"/>
      <c r="C26" s="43"/>
      <c r="D26" s="43"/>
      <c r="E26" s="43"/>
      <c r="F26" s="43"/>
    </row>
    <row r="27" spans="1:7" s="24" customFormat="1" ht="13.5" customHeight="1" x14ac:dyDescent="0.2">
      <c r="A27" s="1815" t="s">
        <v>235</v>
      </c>
      <c r="B27" s="1816"/>
      <c r="C27" s="1816"/>
      <c r="D27" s="1816"/>
      <c r="E27" s="1816"/>
      <c r="F27" s="1816"/>
      <c r="G27" s="149"/>
    </row>
    <row r="28" spans="1:7" s="40" customFormat="1" ht="6.75" customHeight="1" x14ac:dyDescent="0.2"/>
    <row r="29" spans="1:7" s="40" customFormat="1" thickBot="1" x14ac:dyDescent="0.25">
      <c r="A29" s="161" t="s">
        <v>223</v>
      </c>
      <c r="B29" s="45"/>
      <c r="C29" s="45"/>
    </row>
    <row r="30" spans="1:7" s="40" customFormat="1" ht="18" customHeight="1" thickTop="1" x14ac:dyDescent="0.2">
      <c r="A30" s="185" t="s">
        <v>236</v>
      </c>
      <c r="B30" s="186"/>
      <c r="C30" s="47">
        <v>2024</v>
      </c>
      <c r="D30" s="187" t="s">
        <v>237</v>
      </c>
      <c r="E30" s="188"/>
      <c r="F30" s="189"/>
      <c r="G30" s="189"/>
    </row>
    <row r="31" spans="1:7" s="40" customFormat="1" ht="6" customHeight="1" x14ac:dyDescent="0.2">
      <c r="A31" s="954"/>
      <c r="B31" s="201"/>
      <c r="C31" s="1674"/>
      <c r="D31" s="190"/>
      <c r="E31" s="37"/>
    </row>
    <row r="32" spans="1:7" s="40" customFormat="1" ht="18" customHeight="1" x14ac:dyDescent="0.2">
      <c r="A32" s="7" t="s">
        <v>3</v>
      </c>
      <c r="B32" s="145"/>
      <c r="C32" s="1671">
        <v>7853.3</v>
      </c>
      <c r="D32" s="190" t="s">
        <v>3</v>
      </c>
      <c r="E32" s="191"/>
      <c r="F32" s="192"/>
      <c r="G32" s="193"/>
    </row>
    <row r="33" spans="1:17" s="40" customFormat="1" ht="7.5" customHeight="1" x14ac:dyDescent="0.2">
      <c r="A33" s="7"/>
      <c r="B33" s="145"/>
      <c r="C33" s="1671"/>
      <c r="D33" s="190"/>
      <c r="E33" s="191"/>
      <c r="F33" s="192"/>
      <c r="G33" s="193"/>
    </row>
    <row r="34" spans="1:17" s="40" customFormat="1" ht="13.5" customHeight="1" x14ac:dyDescent="0.2">
      <c r="A34" s="24" t="s">
        <v>238</v>
      </c>
      <c r="C34" s="224">
        <v>884.6</v>
      </c>
      <c r="D34" s="178" t="s">
        <v>239</v>
      </c>
      <c r="E34" s="194"/>
      <c r="F34" s="195"/>
    </row>
    <row r="35" spans="1:17" s="40" customFormat="1" ht="13.5" customHeight="1" x14ac:dyDescent="0.2">
      <c r="A35" s="24" t="s">
        <v>240</v>
      </c>
      <c r="B35" s="196"/>
      <c r="C35" s="1672">
        <v>1724.5</v>
      </c>
      <c r="D35" s="178" t="s">
        <v>241</v>
      </c>
      <c r="E35" s="39"/>
      <c r="F35" s="195"/>
    </row>
    <row r="36" spans="1:17" s="40" customFormat="1" ht="13.5" customHeight="1" x14ac:dyDescent="0.2">
      <c r="A36" s="24" t="s">
        <v>242</v>
      </c>
      <c r="B36" s="196"/>
      <c r="C36" s="1673">
        <v>55.5</v>
      </c>
      <c r="D36" s="178" t="s">
        <v>243</v>
      </c>
      <c r="E36" s="39"/>
      <c r="F36" s="195"/>
    </row>
    <row r="37" spans="1:17" s="40" customFormat="1" ht="13.5" customHeight="1" x14ac:dyDescent="0.2">
      <c r="A37" s="24" t="s">
        <v>244</v>
      </c>
      <c r="B37" s="196"/>
      <c r="C37" s="1673">
        <v>1478.8</v>
      </c>
      <c r="D37" s="178" t="s">
        <v>245</v>
      </c>
      <c r="E37" s="39"/>
      <c r="F37" s="195"/>
    </row>
    <row r="38" spans="1:17" s="40" customFormat="1" ht="13.5" customHeight="1" x14ac:dyDescent="0.2">
      <c r="A38" s="24" t="s">
        <v>246</v>
      </c>
      <c r="B38" s="196"/>
      <c r="C38" s="1672"/>
      <c r="D38" s="178" t="s">
        <v>247</v>
      </c>
      <c r="E38" s="39"/>
      <c r="F38" s="195"/>
    </row>
    <row r="39" spans="1:17" s="40" customFormat="1" ht="13.5" customHeight="1" x14ac:dyDescent="0.2">
      <c r="A39" s="24" t="s">
        <v>248</v>
      </c>
      <c r="B39" s="196"/>
      <c r="C39" s="1673">
        <v>83.3</v>
      </c>
      <c r="D39" s="178" t="s">
        <v>249</v>
      </c>
      <c r="E39" s="39"/>
      <c r="F39" s="195"/>
      <c r="Q39" s="113"/>
    </row>
    <row r="40" spans="1:17" s="40" customFormat="1" ht="13.5" customHeight="1" x14ac:dyDescent="0.2">
      <c r="A40" s="24" t="s">
        <v>250</v>
      </c>
      <c r="B40" s="196"/>
      <c r="C40" s="1672"/>
      <c r="D40" s="178" t="s">
        <v>251</v>
      </c>
      <c r="E40" s="39"/>
      <c r="F40" s="195"/>
    </row>
    <row r="41" spans="1:17" s="40" customFormat="1" ht="13.5" customHeight="1" x14ac:dyDescent="0.2">
      <c r="A41" s="24" t="s">
        <v>252</v>
      </c>
      <c r="B41" s="196"/>
      <c r="C41" s="1673">
        <v>106.9</v>
      </c>
      <c r="D41" s="178" t="s">
        <v>253</v>
      </c>
      <c r="E41" s="39"/>
      <c r="F41" s="195"/>
    </row>
    <row r="42" spans="1:17" s="40" customFormat="1" ht="13.5" customHeight="1" x14ac:dyDescent="0.2">
      <c r="A42" s="24" t="s">
        <v>254</v>
      </c>
      <c r="B42" s="196"/>
      <c r="C42" s="1673">
        <v>839.9</v>
      </c>
      <c r="D42" s="178" t="s">
        <v>255</v>
      </c>
      <c r="E42" s="39"/>
      <c r="F42" s="195"/>
    </row>
    <row r="43" spans="1:17" s="40" customFormat="1" ht="13.5" customHeight="1" x14ac:dyDescent="0.2">
      <c r="A43" s="24" t="s">
        <v>256</v>
      </c>
      <c r="B43" s="196"/>
      <c r="C43" s="1672"/>
      <c r="D43" s="178" t="s">
        <v>257</v>
      </c>
      <c r="E43" s="39"/>
      <c r="F43" s="195"/>
    </row>
    <row r="44" spans="1:17" s="40" customFormat="1" ht="13.5" customHeight="1" x14ac:dyDescent="0.2">
      <c r="A44" s="24" t="s">
        <v>258</v>
      </c>
      <c r="B44" s="196"/>
      <c r="C44" s="1673">
        <v>1378</v>
      </c>
      <c r="D44" s="178" t="s">
        <v>259</v>
      </c>
      <c r="E44" s="39"/>
      <c r="F44" s="195"/>
    </row>
    <row r="45" spans="1:17" s="40" customFormat="1" ht="13.5" customHeight="1" x14ac:dyDescent="0.2">
      <c r="A45" s="24" t="s">
        <v>260</v>
      </c>
      <c r="B45" s="196"/>
      <c r="C45" s="1673">
        <v>607.1</v>
      </c>
      <c r="D45" s="178" t="s">
        <v>261</v>
      </c>
      <c r="E45" s="39"/>
      <c r="F45" s="195"/>
    </row>
    <row r="46" spans="1:17" s="40" customFormat="1" ht="13.5" customHeight="1" x14ac:dyDescent="0.2">
      <c r="A46" s="24" t="s">
        <v>262</v>
      </c>
      <c r="B46" s="196"/>
      <c r="C46" s="1673">
        <v>210.6</v>
      </c>
      <c r="D46" s="178" t="s">
        <v>263</v>
      </c>
      <c r="E46" s="39"/>
      <c r="F46" s="195"/>
    </row>
    <row r="47" spans="1:17" s="40" customFormat="1" ht="13.5" customHeight="1" x14ac:dyDescent="0.2">
      <c r="A47" s="24" t="s">
        <v>264</v>
      </c>
      <c r="B47" s="196"/>
      <c r="C47" s="1673">
        <v>206.7</v>
      </c>
      <c r="D47" s="178" t="s">
        <v>265</v>
      </c>
      <c r="E47" s="39"/>
      <c r="F47" s="195"/>
    </row>
    <row r="48" spans="1:17" s="40" customFormat="1" ht="13.5" customHeight="1" x14ac:dyDescent="0.2">
      <c r="A48" s="24" t="s">
        <v>266</v>
      </c>
      <c r="B48" s="196"/>
      <c r="C48" s="1673">
        <v>98.5</v>
      </c>
      <c r="D48" s="178" t="s">
        <v>267</v>
      </c>
      <c r="E48" s="39"/>
      <c r="F48" s="195"/>
    </row>
    <row r="49" spans="1:6" s="40" customFormat="1" ht="13.5" customHeight="1" x14ac:dyDescent="0.2">
      <c r="A49" s="24" t="s">
        <v>268</v>
      </c>
      <c r="B49" s="196"/>
      <c r="C49" s="1673">
        <v>24.5</v>
      </c>
      <c r="D49" s="178" t="s">
        <v>269</v>
      </c>
      <c r="E49" s="39"/>
      <c r="F49" s="195"/>
    </row>
    <row r="50" spans="1:6" s="40" customFormat="1" ht="13.5" customHeight="1" x14ac:dyDescent="0.2">
      <c r="A50" s="24" t="s">
        <v>270</v>
      </c>
      <c r="B50" s="196"/>
      <c r="C50" s="1673">
        <v>243.1</v>
      </c>
      <c r="D50" s="178" t="s">
        <v>271</v>
      </c>
      <c r="E50" s="39"/>
      <c r="F50" s="195"/>
    </row>
    <row r="51" spans="1:6" s="40" customFormat="1" ht="13.5" customHeight="1" x14ac:dyDescent="0.2">
      <c r="A51" s="24" t="s">
        <v>272</v>
      </c>
      <c r="B51" s="196"/>
      <c r="C51" s="1672"/>
      <c r="D51" s="178" t="s">
        <v>273</v>
      </c>
      <c r="E51" s="39"/>
      <c r="F51" s="195"/>
    </row>
    <row r="52" spans="1:6" s="40" customFormat="1" ht="13.5" customHeight="1" x14ac:dyDescent="0.2">
      <c r="A52" s="24" t="s">
        <v>274</v>
      </c>
      <c r="B52" s="196"/>
      <c r="C52" s="1673">
        <v>222.6</v>
      </c>
      <c r="D52" s="178" t="s">
        <v>275</v>
      </c>
      <c r="E52" s="39"/>
      <c r="F52" s="195"/>
    </row>
    <row r="53" spans="1:6" s="40" customFormat="1" ht="13.5" customHeight="1" x14ac:dyDescent="0.2">
      <c r="A53" s="24" t="s">
        <v>276</v>
      </c>
      <c r="C53" s="224"/>
      <c r="D53" s="178" t="s">
        <v>277</v>
      </c>
      <c r="E53" s="39"/>
      <c r="F53" s="195"/>
    </row>
    <row r="54" spans="1:6" s="40" customFormat="1" ht="13.5" customHeight="1" x14ac:dyDescent="0.2">
      <c r="A54" s="24" t="s">
        <v>278</v>
      </c>
      <c r="C54" s="224">
        <v>412.3</v>
      </c>
      <c r="D54" s="178" t="s">
        <v>279</v>
      </c>
      <c r="E54" s="39"/>
      <c r="F54" s="195"/>
    </row>
    <row r="55" spans="1:6" s="40" customFormat="1" ht="13.5" customHeight="1" x14ac:dyDescent="0.2">
      <c r="A55" s="24" t="s">
        <v>280</v>
      </c>
      <c r="C55" s="224">
        <v>351.6</v>
      </c>
      <c r="D55" s="178" t="s">
        <v>281</v>
      </c>
      <c r="E55" s="39"/>
      <c r="F55" s="195"/>
    </row>
    <row r="56" spans="1:6" s="40" customFormat="1" ht="13.5" customHeight="1" x14ac:dyDescent="0.2">
      <c r="A56" s="24" t="s">
        <v>282</v>
      </c>
      <c r="C56" s="224">
        <v>440.1</v>
      </c>
      <c r="D56" s="178" t="s">
        <v>283</v>
      </c>
      <c r="E56" s="39"/>
      <c r="F56" s="195"/>
    </row>
    <row r="57" spans="1:6" s="40" customFormat="1" ht="13.5" customHeight="1" x14ac:dyDescent="0.2">
      <c r="A57" s="24" t="s">
        <v>284</v>
      </c>
      <c r="C57" s="224">
        <v>70.099999999999994</v>
      </c>
      <c r="D57" s="178" t="s">
        <v>285</v>
      </c>
      <c r="E57" s="39"/>
      <c r="F57" s="195"/>
    </row>
    <row r="58" spans="1:6" s="40" customFormat="1" ht="12" customHeight="1" x14ac:dyDescent="0.2">
      <c r="A58" s="24" t="s">
        <v>286</v>
      </c>
      <c r="C58" s="224">
        <v>139.1</v>
      </c>
      <c r="D58" s="178" t="s">
        <v>287</v>
      </c>
      <c r="E58" s="39"/>
    </row>
    <row r="59" spans="1:6" s="40" customFormat="1" ht="12" customHeight="1" x14ac:dyDescent="0.2"/>
    <row r="60" spans="1:6" s="40" customFormat="1" ht="12.75" customHeight="1" x14ac:dyDescent="0.2">
      <c r="A60" s="184" t="s">
        <v>232</v>
      </c>
    </row>
    <row r="61" spans="1:6" s="40" customFormat="1" ht="12.75" customHeight="1" x14ac:dyDescent="0.2">
      <c r="A61" s="197" t="s">
        <v>288</v>
      </c>
    </row>
    <row r="62" spans="1:6" s="40" customFormat="1" ht="12.75" customHeight="1" x14ac:dyDescent="0.2">
      <c r="A62" s="197"/>
    </row>
    <row r="63" spans="1:6" s="40" customFormat="1" ht="12.75" customHeight="1" x14ac:dyDescent="0.2">
      <c r="A63" s="197"/>
    </row>
    <row r="64" spans="1:6" s="40" customFormat="1" ht="12.75" customHeight="1" x14ac:dyDescent="0.2">
      <c r="A64" s="197"/>
    </row>
    <row r="65" spans="1:7" x14ac:dyDescent="0.2">
      <c r="A65" s="1816" t="s">
        <v>289</v>
      </c>
      <c r="B65" s="1816"/>
      <c r="C65" s="1816"/>
      <c r="D65" s="1816"/>
      <c r="E65" s="1816"/>
      <c r="F65" s="1816"/>
    </row>
    <row r="66" spans="1:7" s="8" customFormat="1" x14ac:dyDescent="0.2">
      <c r="A66" s="1821" t="s">
        <v>290</v>
      </c>
      <c r="B66" s="1821"/>
      <c r="C66" s="1821"/>
      <c r="D66" s="1821"/>
      <c r="E66" s="1821"/>
      <c r="F66" s="1821"/>
      <c r="G66" s="149"/>
    </row>
    <row r="67" spans="1:7" x14ac:dyDescent="0.2">
      <c r="A67" s="1816"/>
      <c r="B67" s="1816"/>
      <c r="C67" s="1816"/>
      <c r="D67" s="1816"/>
      <c r="E67" s="1816"/>
      <c r="F67" s="1816"/>
    </row>
    <row r="68" spans="1:7" ht="12.75" customHeight="1" thickBot="1" x14ac:dyDescent="0.25">
      <c r="A68" s="1861" t="s">
        <v>291</v>
      </c>
      <c r="B68" s="1861"/>
      <c r="C68" s="45"/>
      <c r="D68" s="45"/>
      <c r="E68" s="3"/>
      <c r="F68" s="3"/>
    </row>
    <row r="69" spans="1:7" ht="21.6" customHeight="1" thickTop="1" x14ac:dyDescent="0.2">
      <c r="A69" s="198" t="s">
        <v>236</v>
      </c>
      <c r="B69" s="199"/>
      <c r="C69" s="47">
        <v>2023</v>
      </c>
      <c r="D69" s="187" t="s">
        <v>292</v>
      </c>
      <c r="E69" s="200"/>
      <c r="F69" s="90"/>
      <c r="G69" s="90"/>
    </row>
    <row r="70" spans="1:7" ht="6" customHeight="1" x14ac:dyDescent="0.2">
      <c r="A70" s="1682"/>
      <c r="B70" s="1678"/>
      <c r="C70" s="1676"/>
      <c r="D70" s="1683"/>
      <c r="E70" s="1684"/>
      <c r="F70" s="1685"/>
      <c r="G70" s="1685"/>
    </row>
    <row r="71" spans="1:7" ht="12.75" customHeight="1" x14ac:dyDescent="0.2">
      <c r="A71" s="18" t="s">
        <v>3</v>
      </c>
      <c r="B71" s="201"/>
      <c r="C71" s="1681">
        <v>5364938</v>
      </c>
      <c r="D71" s="123" t="s">
        <v>3</v>
      </c>
      <c r="E71" s="202"/>
      <c r="F71" s="3"/>
    </row>
    <row r="72" spans="1:7" ht="12.75" customHeight="1" x14ac:dyDescent="0.2">
      <c r="A72" s="18"/>
      <c r="B72" s="201"/>
      <c r="C72" s="203"/>
      <c r="D72" s="123"/>
      <c r="E72" s="202"/>
      <c r="F72" s="3"/>
    </row>
    <row r="73" spans="1:7" ht="12.75" customHeight="1" x14ac:dyDescent="0.2">
      <c r="A73" s="21" t="s">
        <v>238</v>
      </c>
      <c r="B73" s="201"/>
      <c r="C73" s="204">
        <v>131151</v>
      </c>
      <c r="D73" s="124" t="s">
        <v>239</v>
      </c>
      <c r="E73" s="205"/>
      <c r="F73" s="3"/>
    </row>
    <row r="74" spans="1:7" ht="12.75" customHeight="1" x14ac:dyDescent="0.2">
      <c r="A74" s="21" t="s">
        <v>240</v>
      </c>
      <c r="B74" s="201"/>
      <c r="C74" s="204">
        <v>1333936</v>
      </c>
      <c r="D74" s="124" t="s">
        <v>241</v>
      </c>
      <c r="E74" s="205"/>
      <c r="F74" s="3"/>
    </row>
    <row r="75" spans="1:7" ht="12.75" customHeight="1" x14ac:dyDescent="0.2">
      <c r="A75" s="21" t="s">
        <v>293</v>
      </c>
      <c r="B75" s="201"/>
      <c r="C75" s="204">
        <v>43838</v>
      </c>
      <c r="D75" s="124" t="s">
        <v>294</v>
      </c>
      <c r="E75" s="205"/>
      <c r="F75" s="3"/>
    </row>
    <row r="76" spans="1:7" ht="12.75" customHeight="1" x14ac:dyDescent="0.2">
      <c r="A76" s="21" t="s">
        <v>295</v>
      </c>
      <c r="B76" s="201"/>
      <c r="C76" s="204">
        <v>1133652</v>
      </c>
      <c r="D76" s="124" t="s">
        <v>296</v>
      </c>
      <c r="E76" s="205"/>
      <c r="F76" s="3"/>
    </row>
    <row r="77" spans="1:7" ht="12.75" customHeight="1" x14ac:dyDescent="0.2">
      <c r="A77" s="21" t="s">
        <v>297</v>
      </c>
      <c r="B77" s="201"/>
      <c r="C77" s="204"/>
      <c r="D77" s="124" t="s">
        <v>298</v>
      </c>
      <c r="E77" s="205"/>
      <c r="F77" s="3"/>
    </row>
    <row r="78" spans="1:7" ht="12.75" customHeight="1" x14ac:dyDescent="0.2">
      <c r="A78" s="21" t="s">
        <v>299</v>
      </c>
      <c r="B78" s="201"/>
      <c r="C78" s="204">
        <v>50572</v>
      </c>
      <c r="D78" s="124" t="s">
        <v>300</v>
      </c>
      <c r="E78" s="205"/>
      <c r="F78" s="3"/>
    </row>
    <row r="79" spans="1:7" ht="12.75" customHeight="1" x14ac:dyDescent="0.2">
      <c r="A79" s="21" t="s">
        <v>301</v>
      </c>
      <c r="B79" s="201"/>
      <c r="C79" s="204"/>
      <c r="D79" s="124" t="s">
        <v>302</v>
      </c>
      <c r="E79" s="205"/>
      <c r="F79" s="3"/>
    </row>
    <row r="80" spans="1:7" ht="12.75" customHeight="1" x14ac:dyDescent="0.2">
      <c r="A80" s="21" t="s">
        <v>303</v>
      </c>
      <c r="B80" s="201"/>
      <c r="C80" s="204">
        <v>105874</v>
      </c>
      <c r="D80" s="124" t="s">
        <v>304</v>
      </c>
      <c r="E80" s="205"/>
      <c r="F80" s="3"/>
    </row>
    <row r="81" spans="1:6" ht="12.75" customHeight="1" x14ac:dyDescent="0.2">
      <c r="A81" s="21" t="s">
        <v>254</v>
      </c>
      <c r="B81" s="201"/>
      <c r="C81" s="204">
        <v>462823</v>
      </c>
      <c r="D81" s="124" t="s">
        <v>255</v>
      </c>
      <c r="E81" s="205"/>
      <c r="F81" s="3"/>
    </row>
    <row r="82" spans="1:6" ht="12.75" customHeight="1" x14ac:dyDescent="0.2">
      <c r="A82" s="21" t="s">
        <v>256</v>
      </c>
      <c r="B82" s="201"/>
      <c r="C82" s="204"/>
      <c r="D82" s="124" t="s">
        <v>305</v>
      </c>
      <c r="E82" s="205"/>
      <c r="F82" s="3"/>
    </row>
    <row r="83" spans="1:6" ht="12.75" customHeight="1" x14ac:dyDescent="0.2">
      <c r="A83" s="21" t="s">
        <v>258</v>
      </c>
      <c r="B83" s="201"/>
      <c r="C83" s="204">
        <v>915268</v>
      </c>
      <c r="D83" s="124" t="s">
        <v>306</v>
      </c>
      <c r="E83" s="205"/>
      <c r="F83" s="3"/>
    </row>
    <row r="84" spans="1:6" ht="12.75" customHeight="1" x14ac:dyDescent="0.2">
      <c r="A84" s="21" t="s">
        <v>260</v>
      </c>
      <c r="B84" s="201"/>
      <c r="C84" s="204">
        <v>295925</v>
      </c>
      <c r="D84" s="124" t="s">
        <v>261</v>
      </c>
      <c r="E84" s="205"/>
      <c r="F84" s="3"/>
    </row>
    <row r="85" spans="1:6" ht="12.75" customHeight="1" x14ac:dyDescent="0.2">
      <c r="A85" s="21" t="s">
        <v>262</v>
      </c>
      <c r="B85" s="201"/>
      <c r="C85" s="204">
        <v>201989</v>
      </c>
      <c r="D85" s="124" t="s">
        <v>263</v>
      </c>
      <c r="E85" s="205"/>
      <c r="F85" s="3"/>
    </row>
    <row r="86" spans="1:6" ht="12.75" customHeight="1" x14ac:dyDescent="0.2">
      <c r="A86" s="21" t="s">
        <v>264</v>
      </c>
      <c r="B86" s="201"/>
      <c r="C86" s="204">
        <v>242755</v>
      </c>
      <c r="D86" s="124" t="s">
        <v>265</v>
      </c>
      <c r="E86" s="205"/>
      <c r="F86" s="3"/>
    </row>
    <row r="87" spans="1:6" ht="12.75" customHeight="1" x14ac:dyDescent="0.2">
      <c r="A87" s="21" t="s">
        <v>266</v>
      </c>
      <c r="B87" s="201"/>
      <c r="C87" s="204">
        <v>88574</v>
      </c>
      <c r="D87" s="124" t="s">
        <v>267</v>
      </c>
      <c r="E87" s="205"/>
      <c r="F87" s="3"/>
    </row>
    <row r="88" spans="1:6" ht="12.75" customHeight="1" x14ac:dyDescent="0.2">
      <c r="A88" s="21" t="s">
        <v>268</v>
      </c>
      <c r="B88" s="201"/>
      <c r="C88" s="204">
        <v>31372</v>
      </c>
      <c r="D88" s="124" t="s">
        <v>269</v>
      </c>
      <c r="E88" s="205"/>
      <c r="F88" s="3"/>
    </row>
    <row r="89" spans="1:6" ht="12.75" customHeight="1" x14ac:dyDescent="0.2">
      <c r="A89" s="21" t="s">
        <v>270</v>
      </c>
      <c r="B89" s="201"/>
      <c r="C89" s="204">
        <v>201356</v>
      </c>
      <c r="D89" s="124" t="s">
        <v>271</v>
      </c>
      <c r="E89" s="205"/>
      <c r="F89" s="3"/>
    </row>
    <row r="90" spans="1:6" ht="12.75" customHeight="1" x14ac:dyDescent="0.2">
      <c r="A90" s="21" t="s">
        <v>307</v>
      </c>
      <c r="B90" s="201"/>
      <c r="C90" s="204"/>
      <c r="D90" s="124" t="s">
        <v>308</v>
      </c>
      <c r="E90" s="205"/>
      <c r="F90" s="3"/>
    </row>
    <row r="91" spans="1:6" ht="12.75" customHeight="1" x14ac:dyDescent="0.2">
      <c r="A91" s="21" t="s">
        <v>309</v>
      </c>
      <c r="B91" s="201"/>
      <c r="C91" s="204">
        <v>323497</v>
      </c>
      <c r="D91" s="124" t="s">
        <v>275</v>
      </c>
      <c r="E91" s="205"/>
      <c r="F91" s="3"/>
    </row>
    <row r="92" spans="1:6" ht="12.75" customHeight="1" x14ac:dyDescent="0.2">
      <c r="A92" s="21" t="s">
        <v>276</v>
      </c>
      <c r="B92" s="201"/>
      <c r="C92" s="204"/>
      <c r="D92" s="124" t="s">
        <v>277</v>
      </c>
      <c r="E92" s="205"/>
      <c r="F92" s="3"/>
    </row>
    <row r="93" spans="1:6" ht="12.75" customHeight="1" x14ac:dyDescent="0.2">
      <c r="A93" s="21" t="s">
        <v>310</v>
      </c>
      <c r="B93" s="201"/>
      <c r="C93" s="204">
        <v>206301</v>
      </c>
      <c r="D93" s="124" t="s">
        <v>311</v>
      </c>
      <c r="E93" s="205"/>
      <c r="F93" s="3"/>
    </row>
    <row r="94" spans="1:6" ht="12.75" customHeight="1" x14ac:dyDescent="0.2">
      <c r="A94" s="21" t="s">
        <v>280</v>
      </c>
      <c r="B94" s="201"/>
      <c r="C94" s="204">
        <v>355883</v>
      </c>
      <c r="D94" s="124" t="s">
        <v>281</v>
      </c>
      <c r="E94" s="205"/>
      <c r="F94" s="3"/>
    </row>
    <row r="95" spans="1:6" ht="12.75" customHeight="1" x14ac:dyDescent="0.2">
      <c r="A95" s="21" t="s">
        <v>282</v>
      </c>
      <c r="B95" s="201"/>
      <c r="C95" s="204">
        <v>440024</v>
      </c>
      <c r="D95" s="124" t="s">
        <v>283</v>
      </c>
      <c r="E95" s="205"/>
      <c r="F95" s="3"/>
    </row>
    <row r="96" spans="1:6" ht="12.75" customHeight="1" x14ac:dyDescent="0.2">
      <c r="A96" s="21" t="s">
        <v>284</v>
      </c>
      <c r="B96" s="201"/>
      <c r="C96" s="204">
        <v>77159</v>
      </c>
      <c r="D96" s="124" t="s">
        <v>285</v>
      </c>
      <c r="E96" s="205"/>
      <c r="F96" s="3"/>
    </row>
    <row r="97" spans="1:7" x14ac:dyDescent="0.2">
      <c r="A97" s="24" t="s">
        <v>312</v>
      </c>
      <c r="C97" s="204">
        <v>56925</v>
      </c>
      <c r="D97" s="178" t="s">
        <v>313</v>
      </c>
      <c r="E97" s="206"/>
      <c r="F97" s="3"/>
    </row>
    <row r="98" spans="1:7" ht="12.75" customHeight="1" x14ac:dyDescent="0.2"/>
    <row r="99" spans="1:7" s="88" customFormat="1" ht="12.75" customHeight="1" x14ac:dyDescent="0.2">
      <c r="A99" s="184" t="s">
        <v>2511</v>
      </c>
    </row>
    <row r="100" spans="1:7" s="88" customFormat="1" ht="12.75" customHeight="1" x14ac:dyDescent="0.2">
      <c r="A100" s="197" t="s">
        <v>2512</v>
      </c>
    </row>
    <row r="101" spans="1:7" s="88" customFormat="1" ht="12.75" customHeight="1" x14ac:dyDescent="0.2">
      <c r="A101" s="87" t="s">
        <v>314</v>
      </c>
    </row>
    <row r="102" spans="1:7" s="88" customFormat="1" ht="12.75" customHeight="1" x14ac:dyDescent="0.2">
      <c r="A102" s="72" t="s">
        <v>315</v>
      </c>
    </row>
    <row r="103" spans="1:7" s="88" customFormat="1" ht="12.75" customHeight="1" x14ac:dyDescent="0.2">
      <c r="A103" s="1862" t="s">
        <v>316</v>
      </c>
      <c r="B103" s="1863"/>
      <c r="C103" s="1863"/>
      <c r="D103" s="1863"/>
      <c r="E103" s="1863"/>
      <c r="F103" s="1863"/>
    </row>
    <row r="104" spans="1:7" s="88" customFormat="1" ht="12.75" customHeight="1" x14ac:dyDescent="0.2">
      <c r="A104" s="70" t="s">
        <v>317</v>
      </c>
    </row>
    <row r="105" spans="1:7" s="88" customFormat="1" ht="12.75" customHeight="1" x14ac:dyDescent="0.2">
      <c r="A105" s="147" t="s">
        <v>318</v>
      </c>
      <c r="B105" s="40"/>
      <c r="C105" s="40"/>
      <c r="D105" s="40"/>
      <c r="E105" s="40"/>
      <c r="F105" s="40"/>
    </row>
    <row r="106" spans="1:7" s="88" customFormat="1" ht="12" x14ac:dyDescent="0.2">
      <c r="A106" s="197" t="s">
        <v>319</v>
      </c>
      <c r="B106" s="40"/>
      <c r="C106" s="40"/>
      <c r="D106" s="40"/>
      <c r="E106" s="40"/>
      <c r="F106" s="40"/>
      <c r="G106" s="40"/>
    </row>
    <row r="107" spans="1:7" s="88" customFormat="1" ht="12.75" customHeight="1" x14ac:dyDescent="0.2">
      <c r="A107" s="197"/>
      <c r="B107" s="40"/>
      <c r="C107" s="40"/>
      <c r="D107" s="40"/>
      <c r="E107" s="40"/>
      <c r="F107" s="40"/>
    </row>
    <row r="108" spans="1:7" s="88" customFormat="1" ht="12.75" customHeight="1" x14ac:dyDescent="0.2">
      <c r="A108" s="197"/>
      <c r="B108" s="40"/>
      <c r="C108" s="40"/>
      <c r="D108" s="40"/>
      <c r="E108" s="40"/>
      <c r="F108" s="40"/>
    </row>
    <row r="109" spans="1:7" s="88" customFormat="1" ht="12.75" customHeight="1" x14ac:dyDescent="0.2">
      <c r="A109" s="197"/>
      <c r="B109" s="40"/>
      <c r="C109" s="40"/>
      <c r="D109" s="40"/>
      <c r="E109" s="40"/>
      <c r="F109" s="40"/>
    </row>
    <row r="110" spans="1:7" s="88" customFormat="1" ht="12.75" customHeight="1" x14ac:dyDescent="0.2">
      <c r="A110" s="197"/>
      <c r="B110" s="40"/>
      <c r="C110" s="40"/>
      <c r="D110" s="40"/>
      <c r="E110" s="40"/>
      <c r="F110" s="40"/>
    </row>
    <row r="111" spans="1:7" s="88" customFormat="1" ht="12.75" customHeight="1" x14ac:dyDescent="0.2">
      <c r="A111" s="197"/>
      <c r="B111" s="40"/>
      <c r="C111" s="40"/>
      <c r="D111" s="40"/>
      <c r="E111" s="40"/>
      <c r="F111" s="40"/>
    </row>
    <row r="112" spans="1:7" s="88" customFormat="1" ht="12.75" customHeight="1" x14ac:dyDescent="0.2">
      <c r="A112" s="197"/>
      <c r="B112" s="40"/>
      <c r="C112" s="40"/>
      <c r="D112" s="40"/>
      <c r="E112" s="40"/>
      <c r="F112" s="40"/>
    </row>
    <row r="113" spans="1:6" s="88" customFormat="1" ht="12.75" customHeight="1" x14ac:dyDescent="0.2">
      <c r="A113" s="197"/>
      <c r="B113" s="40"/>
      <c r="C113" s="40"/>
      <c r="D113" s="40"/>
      <c r="E113" s="40"/>
      <c r="F113" s="40"/>
    </row>
    <row r="114" spans="1:6" s="88" customFormat="1" ht="12.75" customHeight="1" x14ac:dyDescent="0.2">
      <c r="A114" s="197"/>
      <c r="B114" s="40"/>
      <c r="C114" s="40"/>
      <c r="D114" s="40"/>
      <c r="E114" s="40"/>
      <c r="F114" s="40"/>
    </row>
    <row r="115" spans="1:6" s="88" customFormat="1" ht="12.75" customHeight="1" x14ac:dyDescent="0.2">
      <c r="A115" s="197"/>
      <c r="B115" s="40"/>
      <c r="C115" s="40"/>
      <c r="D115" s="40"/>
      <c r="E115" s="40"/>
      <c r="F115" s="40"/>
    </row>
    <row r="116" spans="1:6" s="88" customFormat="1" ht="12.75" customHeight="1" x14ac:dyDescent="0.2">
      <c r="A116" s="197"/>
      <c r="B116" s="40"/>
      <c r="C116" s="40"/>
      <c r="D116" s="40"/>
      <c r="E116" s="40"/>
      <c r="F116" s="40"/>
    </row>
    <row r="117" spans="1:6" s="88" customFormat="1" ht="12.75" customHeight="1" x14ac:dyDescent="0.2">
      <c r="A117" s="197"/>
      <c r="B117" s="40"/>
      <c r="C117" s="40"/>
      <c r="D117" s="40"/>
      <c r="E117" s="40"/>
      <c r="F117" s="40"/>
    </row>
    <row r="118" spans="1:6" s="88" customFormat="1" ht="12.75" customHeight="1" x14ac:dyDescent="0.2">
      <c r="A118" s="197"/>
      <c r="B118" s="40"/>
      <c r="C118" s="40"/>
      <c r="D118" s="40"/>
      <c r="E118" s="40"/>
      <c r="F118" s="40"/>
    </row>
    <row r="119" spans="1:6" s="88" customFormat="1" ht="12.75" customHeight="1" x14ac:dyDescent="0.2">
      <c r="A119" s="197"/>
      <c r="B119" s="40"/>
      <c r="C119" s="40"/>
      <c r="D119" s="40"/>
      <c r="E119" s="40"/>
      <c r="F119" s="40"/>
    </row>
    <row r="120" spans="1:6" s="88" customFormat="1" ht="12.75" customHeight="1" x14ac:dyDescent="0.2">
      <c r="A120" s="197"/>
      <c r="B120" s="40"/>
      <c r="C120" s="40"/>
      <c r="D120" s="40"/>
      <c r="E120" s="40"/>
      <c r="F120" s="40"/>
    </row>
    <row r="121" spans="1:6" s="88" customFormat="1" ht="12.75" customHeight="1" x14ac:dyDescent="0.2">
      <c r="A121" s="197"/>
      <c r="B121" s="40"/>
      <c r="C121" s="40"/>
      <c r="D121" s="40"/>
      <c r="E121" s="40"/>
      <c r="F121" s="40"/>
    </row>
    <row r="122" spans="1:6" s="88" customFormat="1" ht="12.75" customHeight="1" x14ac:dyDescent="0.2">
      <c r="A122" s="197"/>
      <c r="B122" s="40"/>
      <c r="C122" s="40"/>
      <c r="D122" s="40"/>
      <c r="E122" s="40"/>
      <c r="F122" s="40"/>
    </row>
    <row r="123" spans="1:6" s="88" customFormat="1" ht="12.75" customHeight="1" x14ac:dyDescent="0.2">
      <c r="A123" s="197"/>
      <c r="B123" s="40"/>
      <c r="C123" s="40"/>
      <c r="D123" s="40"/>
      <c r="E123" s="40"/>
      <c r="F123" s="40"/>
    </row>
    <row r="124" spans="1:6" s="88" customFormat="1" ht="12.6" customHeight="1" x14ac:dyDescent="0.2">
      <c r="A124" s="197"/>
      <c r="B124" s="40"/>
      <c r="C124" s="40"/>
      <c r="D124" s="40"/>
      <c r="E124" s="40"/>
      <c r="F124" s="40"/>
    </row>
    <row r="125" spans="1:6" s="88" customFormat="1" ht="12.75" customHeight="1" x14ac:dyDescent="0.2">
      <c r="A125" s="197"/>
      <c r="B125" s="40"/>
      <c r="C125" s="40"/>
      <c r="D125" s="40"/>
      <c r="E125" s="40"/>
      <c r="F125" s="40"/>
    </row>
    <row r="126" spans="1:6" s="88" customFormat="1" ht="12.75" customHeight="1" x14ac:dyDescent="0.2">
      <c r="A126" s="197"/>
      <c r="B126" s="40"/>
      <c r="C126" s="40"/>
      <c r="D126" s="40"/>
      <c r="E126" s="40"/>
      <c r="F126" s="40"/>
    </row>
    <row r="127" spans="1:6" s="88" customFormat="1" ht="12.75" customHeight="1" x14ac:dyDescent="0.2">
      <c r="A127" s="197"/>
      <c r="B127" s="40"/>
      <c r="C127" s="40"/>
      <c r="D127" s="40"/>
      <c r="E127" s="40"/>
      <c r="F127" s="40"/>
    </row>
    <row r="128" spans="1:6" s="88" customFormat="1" ht="12.75" customHeight="1" x14ac:dyDescent="0.2">
      <c r="A128" s="197"/>
      <c r="B128" s="40"/>
      <c r="C128" s="40"/>
      <c r="D128" s="40"/>
      <c r="E128" s="40"/>
      <c r="F128" s="40"/>
    </row>
    <row r="129" spans="1:7" s="88" customFormat="1" ht="12.75" customHeight="1" x14ac:dyDescent="0.2">
      <c r="A129" s="197"/>
      <c r="B129" s="40"/>
      <c r="C129" s="40"/>
      <c r="D129" s="40"/>
      <c r="E129" s="40"/>
      <c r="F129" s="40"/>
    </row>
    <row r="130" spans="1:7" ht="13.9" customHeight="1" x14ac:dyDescent="0.2">
      <c r="A130" s="1816" t="s">
        <v>320</v>
      </c>
      <c r="B130" s="1816"/>
      <c r="C130" s="1816"/>
      <c r="D130" s="1816"/>
      <c r="E130" s="43"/>
    </row>
    <row r="131" spans="1:7" ht="13.9" customHeight="1" x14ac:dyDescent="0.2">
      <c r="A131" s="1815" t="s">
        <v>321</v>
      </c>
      <c r="B131" s="1816"/>
      <c r="C131" s="1816"/>
      <c r="D131" s="1816"/>
      <c r="E131" s="43"/>
      <c r="G131" s="40"/>
    </row>
    <row r="132" spans="1:7" ht="8.1" customHeight="1" x14ac:dyDescent="0.2">
      <c r="A132" s="3"/>
      <c r="C132" s="88"/>
    </row>
    <row r="133" spans="1:7" ht="12.75" customHeight="1" thickBot="1" x14ac:dyDescent="0.25">
      <c r="A133" s="161" t="s">
        <v>322</v>
      </c>
      <c r="B133" s="45"/>
      <c r="C133" s="88"/>
    </row>
    <row r="134" spans="1:7" ht="15.6" customHeight="1" thickTop="1" x14ac:dyDescent="0.2">
      <c r="A134" s="207"/>
      <c r="B134" s="208">
        <v>2024</v>
      </c>
      <c r="C134" s="209"/>
      <c r="D134" s="210"/>
      <c r="E134" s="189"/>
    </row>
    <row r="135" spans="1:7" ht="6" customHeight="1" x14ac:dyDescent="0.2">
      <c r="A135" s="145"/>
      <c r="B135" s="388"/>
      <c r="C135" s="211"/>
      <c r="D135" s="130"/>
    </row>
    <row r="136" spans="1:7" ht="12.75" customHeight="1" x14ac:dyDescent="0.2">
      <c r="A136" s="5" t="s">
        <v>323</v>
      </c>
      <c r="B136" s="389">
        <v>261</v>
      </c>
      <c r="C136" s="190" t="s">
        <v>324</v>
      </c>
      <c r="D136" s="5"/>
      <c r="E136" s="193"/>
      <c r="F136" s="193"/>
    </row>
    <row r="137" spans="1:7" ht="12.75" customHeight="1" x14ac:dyDescent="0.2">
      <c r="A137" s="5"/>
      <c r="B137" s="389"/>
      <c r="C137" s="190"/>
      <c r="D137" s="5"/>
      <c r="E137" s="193"/>
    </row>
    <row r="138" spans="1:7" x14ac:dyDescent="0.2">
      <c r="A138" s="212" t="s">
        <v>325</v>
      </c>
      <c r="B138" s="390">
        <v>122</v>
      </c>
      <c r="C138" s="214" t="s">
        <v>326</v>
      </c>
      <c r="D138" s="212"/>
      <c r="E138" s="193"/>
      <c r="F138" s="193"/>
    </row>
    <row r="139" spans="1:7" x14ac:dyDescent="0.2">
      <c r="A139" s="212"/>
      <c r="B139" s="213"/>
      <c r="C139" s="214"/>
      <c r="D139" s="212"/>
      <c r="E139" s="193"/>
    </row>
    <row r="140" spans="1:7" ht="12.75" customHeight="1" x14ac:dyDescent="0.2">
      <c r="A140" s="40" t="s">
        <v>327</v>
      </c>
      <c r="B140" s="215">
        <v>207</v>
      </c>
      <c r="C140" s="178" t="s">
        <v>328</v>
      </c>
      <c r="E140" s="193"/>
      <c r="G140" s="40"/>
    </row>
    <row r="141" spans="1:7" x14ac:dyDescent="0.2">
      <c r="B141" s="215"/>
      <c r="C141" s="178" t="s">
        <v>329</v>
      </c>
      <c r="E141" s="193"/>
    </row>
    <row r="142" spans="1:7" x14ac:dyDescent="0.2">
      <c r="A142" s="205" t="s">
        <v>325</v>
      </c>
      <c r="B142" s="216">
        <v>90</v>
      </c>
      <c r="C142" s="178" t="s">
        <v>326</v>
      </c>
      <c r="D142" s="205"/>
      <c r="E142" s="193"/>
    </row>
    <row r="143" spans="1:7" x14ac:dyDescent="0.2">
      <c r="A143" s="205"/>
      <c r="B143" s="216"/>
      <c r="C143" s="178"/>
      <c r="D143" s="205"/>
      <c r="E143" s="193"/>
    </row>
    <row r="144" spans="1:7" x14ac:dyDescent="0.2">
      <c r="A144" s="40" t="s">
        <v>330</v>
      </c>
      <c r="B144" s="217">
        <v>42</v>
      </c>
      <c r="C144" s="178" t="s">
        <v>331</v>
      </c>
      <c r="D144" s="205"/>
      <c r="E144" s="193"/>
      <c r="G144" s="40"/>
    </row>
    <row r="145" spans="1:5" x14ac:dyDescent="0.2">
      <c r="B145" s="215"/>
      <c r="C145" s="178" t="s">
        <v>332</v>
      </c>
      <c r="E145" s="193"/>
    </row>
    <row r="146" spans="1:5" x14ac:dyDescent="0.2">
      <c r="A146" s="205" t="s">
        <v>325</v>
      </c>
      <c r="B146" s="218">
        <v>24</v>
      </c>
      <c r="C146" s="178" t="s">
        <v>326</v>
      </c>
      <c r="D146" s="205"/>
      <c r="E146" s="193"/>
    </row>
    <row r="147" spans="1:5" x14ac:dyDescent="0.2">
      <c r="A147" s="205"/>
      <c r="B147" s="216"/>
      <c r="C147" s="178"/>
      <c r="D147" s="205"/>
      <c r="E147" s="193"/>
    </row>
    <row r="148" spans="1:5" x14ac:dyDescent="0.2">
      <c r="A148" s="40" t="s">
        <v>333</v>
      </c>
      <c r="B148" s="217">
        <v>12</v>
      </c>
      <c r="C148" s="178" t="s">
        <v>334</v>
      </c>
      <c r="E148" s="193"/>
    </row>
    <row r="149" spans="1:5" x14ac:dyDescent="0.2">
      <c r="B149" s="217"/>
      <c r="C149" s="178"/>
      <c r="E149" s="193"/>
    </row>
    <row r="150" spans="1:5" ht="15.75" customHeight="1" x14ac:dyDescent="0.2">
      <c r="A150" s="205" t="s">
        <v>335</v>
      </c>
      <c r="B150" s="218">
        <v>8</v>
      </c>
      <c r="C150" s="178" t="s">
        <v>326</v>
      </c>
      <c r="D150" s="219"/>
      <c r="E150" s="193"/>
    </row>
    <row r="151" spans="1:5" ht="12" customHeight="1" x14ac:dyDescent="0.2"/>
    <row r="152" spans="1:5" s="88" customFormat="1" ht="12.75" customHeight="1" x14ac:dyDescent="0.2">
      <c r="A152" s="182" t="s">
        <v>336</v>
      </c>
    </row>
    <row r="153" spans="1:5" s="88" customFormat="1" ht="12.75" customHeight="1" x14ac:dyDescent="0.2">
      <c r="A153" s="220" t="s">
        <v>337</v>
      </c>
    </row>
    <row r="154" spans="1:5" s="88" customFormat="1" ht="12.75" customHeight="1" x14ac:dyDescent="0.2">
      <c r="A154" s="182" t="s">
        <v>338</v>
      </c>
    </row>
    <row r="155" spans="1:5" s="88" customFormat="1" ht="12.75" customHeight="1" x14ac:dyDescent="0.2">
      <c r="A155" s="220" t="s">
        <v>339</v>
      </c>
    </row>
    <row r="156" spans="1:5" s="88" customFormat="1" ht="12.75" customHeight="1" x14ac:dyDescent="0.2">
      <c r="A156" s="220"/>
    </row>
    <row r="157" spans="1:5" x14ac:dyDescent="0.2">
      <c r="B157" s="145"/>
      <c r="C157" s="145"/>
    </row>
    <row r="158" spans="1:5" x14ac:dyDescent="0.2">
      <c r="A158" s="205"/>
      <c r="B158" s="219"/>
      <c r="C158" s="219"/>
      <c r="D158" s="205"/>
    </row>
    <row r="159" spans="1:5" s="40" customFormat="1" ht="13.9" customHeight="1" x14ac:dyDescent="0.2">
      <c r="A159" s="43" t="s">
        <v>340</v>
      </c>
      <c r="B159" s="43"/>
      <c r="C159" s="43"/>
      <c r="D159" s="43"/>
      <c r="E159" s="43"/>
    </row>
    <row r="160" spans="1:5" s="24" customFormat="1" ht="13.9" customHeight="1" x14ac:dyDescent="0.2">
      <c r="A160" s="1815" t="s">
        <v>341</v>
      </c>
      <c r="B160" s="1816"/>
      <c r="C160" s="1816"/>
      <c r="D160" s="1816"/>
      <c r="E160" s="149"/>
    </row>
    <row r="161" spans="1:4" s="40" customFormat="1" ht="12" customHeight="1" thickBot="1" x14ac:dyDescent="0.25">
      <c r="A161" s="45"/>
      <c r="B161" s="45"/>
    </row>
    <row r="162" spans="1:4" s="145" customFormat="1" ht="16.899999999999999" customHeight="1" thickTop="1" x14ac:dyDescent="0.2">
      <c r="A162" s="13"/>
      <c r="B162" s="47">
        <v>2024</v>
      </c>
      <c r="C162" s="55"/>
    </row>
    <row r="163" spans="1:4" s="145" customFormat="1" ht="6" customHeight="1" x14ac:dyDescent="0.2">
      <c r="A163" s="1675"/>
      <c r="B163" s="1676"/>
      <c r="C163" s="58"/>
    </row>
    <row r="164" spans="1:4" s="40" customFormat="1" ht="12" customHeight="1" x14ac:dyDescent="0.2">
      <c r="A164" s="948" t="s">
        <v>3</v>
      </c>
      <c r="B164" s="222">
        <v>5.4</v>
      </c>
      <c r="C164" s="214" t="s">
        <v>3</v>
      </c>
      <c r="D164" s="223"/>
    </row>
    <row r="165" spans="1:4" s="40" customFormat="1" ht="12" customHeight="1" x14ac:dyDescent="0.2">
      <c r="A165" s="149"/>
      <c r="B165" s="222"/>
      <c r="C165" s="214"/>
      <c r="D165" s="223"/>
    </row>
    <row r="166" spans="1:4" s="40" customFormat="1" ht="12" customHeight="1" x14ac:dyDescent="0.2">
      <c r="A166" s="24" t="s">
        <v>342</v>
      </c>
      <c r="B166" s="224">
        <v>23.9</v>
      </c>
      <c r="C166" s="178" t="s">
        <v>343</v>
      </c>
      <c r="D166" s="225"/>
    </row>
    <row r="167" spans="1:4" s="40" customFormat="1" ht="12" customHeight="1" x14ac:dyDescent="0.2">
      <c r="A167" s="24" t="s">
        <v>344</v>
      </c>
      <c r="B167" s="224">
        <v>4.2</v>
      </c>
      <c r="C167" s="178" t="s">
        <v>345</v>
      </c>
      <c r="D167" s="225"/>
    </row>
    <row r="168" spans="1:4" s="40" customFormat="1" ht="12" customHeight="1" x14ac:dyDescent="0.2">
      <c r="A168" s="24"/>
      <c r="B168" s="224"/>
      <c r="C168" s="178"/>
      <c r="D168" s="225"/>
    </row>
    <row r="169" spans="1:4" s="40" customFormat="1" ht="12" customHeight="1" x14ac:dyDescent="0.2">
      <c r="A169" s="149" t="s">
        <v>6</v>
      </c>
      <c r="B169" s="222">
        <v>5.7</v>
      </c>
      <c r="C169" s="214" t="s">
        <v>7</v>
      </c>
      <c r="D169" s="223"/>
    </row>
    <row r="170" spans="1:4" s="40" customFormat="1" ht="12" customHeight="1" x14ac:dyDescent="0.2">
      <c r="A170" s="149"/>
      <c r="B170" s="222"/>
      <c r="C170" s="214"/>
      <c r="D170" s="223"/>
    </row>
    <row r="171" spans="1:4" s="40" customFormat="1" ht="12" customHeight="1" x14ac:dyDescent="0.2">
      <c r="A171" s="24" t="s">
        <v>342</v>
      </c>
      <c r="B171" s="224">
        <v>23.2</v>
      </c>
      <c r="C171" s="178" t="s">
        <v>343</v>
      </c>
      <c r="D171" s="225"/>
    </row>
    <row r="172" spans="1:4" s="40" customFormat="1" ht="12" customHeight="1" x14ac:dyDescent="0.2">
      <c r="A172" s="24" t="s">
        <v>344</v>
      </c>
      <c r="B172" s="224">
        <v>4.4000000000000004</v>
      </c>
      <c r="C172" s="178" t="s">
        <v>345</v>
      </c>
      <c r="D172" s="225"/>
    </row>
    <row r="173" spans="1:4" s="40" customFormat="1" ht="12" customHeight="1" x14ac:dyDescent="0.2">
      <c r="A173" s="24"/>
      <c r="B173" s="224"/>
      <c r="C173" s="178"/>
      <c r="D173" s="225"/>
    </row>
    <row r="174" spans="1:4" s="40" customFormat="1" ht="12" customHeight="1" x14ac:dyDescent="0.2">
      <c r="A174" s="149" t="s">
        <v>8</v>
      </c>
      <c r="B174" s="222">
        <v>5</v>
      </c>
      <c r="C174" s="214" t="s">
        <v>9</v>
      </c>
      <c r="D174" s="223"/>
    </row>
    <row r="175" spans="1:4" s="40" customFormat="1" ht="12" customHeight="1" x14ac:dyDescent="0.2">
      <c r="A175" s="149"/>
      <c r="B175" s="222"/>
      <c r="C175" s="214"/>
      <c r="D175" s="223"/>
    </row>
    <row r="176" spans="1:4" s="40" customFormat="1" ht="12" customHeight="1" x14ac:dyDescent="0.2">
      <c r="A176" s="24" t="s">
        <v>342</v>
      </c>
      <c r="B176" s="224">
        <v>25.1</v>
      </c>
      <c r="C176" s="178" t="s">
        <v>343</v>
      </c>
      <c r="D176" s="225"/>
    </row>
    <row r="177" spans="1:5" s="40" customFormat="1" ht="12" customHeight="1" x14ac:dyDescent="0.2">
      <c r="A177" s="24" t="s">
        <v>344</v>
      </c>
      <c r="B177" s="224">
        <v>3.9</v>
      </c>
      <c r="C177" s="178" t="s">
        <v>345</v>
      </c>
      <c r="D177" s="225"/>
    </row>
    <row r="178" spans="1:5" s="40" customFormat="1" ht="12" customHeight="1" x14ac:dyDescent="0.2">
      <c r="A178" s="24"/>
      <c r="B178" s="224"/>
      <c r="C178" s="178"/>
      <c r="D178" s="225"/>
    </row>
    <row r="179" spans="1:5" s="40" customFormat="1" ht="12" customHeight="1" x14ac:dyDescent="0.2">
      <c r="A179" s="149" t="s">
        <v>20</v>
      </c>
      <c r="B179" s="222">
        <v>3.1</v>
      </c>
      <c r="C179" s="214" t="s">
        <v>20</v>
      </c>
      <c r="D179" s="223"/>
    </row>
    <row r="180" spans="1:5" s="40" customFormat="1" ht="12" customHeight="1" x14ac:dyDescent="0.2">
      <c r="A180" s="149"/>
      <c r="B180" s="222"/>
      <c r="C180" s="214"/>
      <c r="D180" s="223"/>
    </row>
    <row r="181" spans="1:5" s="40" customFormat="1" ht="12" customHeight="1" x14ac:dyDescent="0.2">
      <c r="A181" s="24" t="s">
        <v>342</v>
      </c>
      <c r="B181" s="224">
        <v>19.399999999999999</v>
      </c>
      <c r="C181" s="178" t="s">
        <v>343</v>
      </c>
      <c r="D181" s="225"/>
    </row>
    <row r="182" spans="1:5" s="40" customFormat="1" ht="12" customHeight="1" x14ac:dyDescent="0.2">
      <c r="A182" s="24" t="s">
        <v>344</v>
      </c>
      <c r="B182" s="224">
        <v>2.4</v>
      </c>
      <c r="C182" s="178" t="s">
        <v>345</v>
      </c>
      <c r="D182" s="225"/>
    </row>
    <row r="183" spans="1:5" s="40" customFormat="1" ht="12" customHeight="1" x14ac:dyDescent="0.2">
      <c r="A183" s="24"/>
      <c r="B183" s="224"/>
      <c r="C183" s="178"/>
      <c r="D183" s="225"/>
    </row>
    <row r="184" spans="1:5" s="40" customFormat="1" ht="12" customHeight="1" x14ac:dyDescent="0.2">
      <c r="A184" s="149" t="s">
        <v>21</v>
      </c>
      <c r="B184" s="222">
        <v>8.5</v>
      </c>
      <c r="C184" s="214" t="s">
        <v>21</v>
      </c>
      <c r="D184" s="223"/>
    </row>
    <row r="185" spans="1:5" s="40" customFormat="1" ht="12" customHeight="1" x14ac:dyDescent="0.2">
      <c r="A185" s="149"/>
      <c r="B185" s="222"/>
      <c r="C185" s="214"/>
      <c r="D185" s="223"/>
    </row>
    <row r="186" spans="1:5" s="40" customFormat="1" ht="12" customHeight="1" x14ac:dyDescent="0.2">
      <c r="A186" s="24" t="s">
        <v>342</v>
      </c>
      <c r="B186" s="224">
        <v>26.3</v>
      </c>
      <c r="C186" s="178" t="s">
        <v>343</v>
      </c>
      <c r="D186" s="225"/>
    </row>
    <row r="187" spans="1:5" s="40" customFormat="1" ht="12" customHeight="1" x14ac:dyDescent="0.2">
      <c r="A187" s="24" t="s">
        <v>344</v>
      </c>
      <c r="B187" s="224">
        <v>6.6</v>
      </c>
      <c r="C187" s="178" t="s">
        <v>345</v>
      </c>
      <c r="D187" s="225"/>
    </row>
    <row r="188" spans="1:5" s="40" customFormat="1" ht="12" customHeight="1" x14ac:dyDescent="0.2">
      <c r="A188" s="24"/>
      <c r="B188" s="27"/>
      <c r="C188" s="28"/>
      <c r="D188" s="226"/>
    </row>
    <row r="189" spans="1:5" s="88" customFormat="1" ht="12" customHeight="1" x14ac:dyDescent="0.2">
      <c r="A189" s="182" t="s">
        <v>230</v>
      </c>
      <c r="E189" s="227"/>
    </row>
    <row r="190" spans="1:5" s="88" customFormat="1" ht="12" customHeight="1" x14ac:dyDescent="0.2">
      <c r="A190" s="220" t="s">
        <v>346</v>
      </c>
      <c r="E190" s="227"/>
    </row>
    <row r="191" spans="1:5" s="88" customFormat="1" ht="12" customHeight="1" x14ac:dyDescent="0.2">
      <c r="A191" s="184" t="s">
        <v>232</v>
      </c>
    </row>
    <row r="192" spans="1:5" s="88" customFormat="1" ht="12" customHeight="1" x14ac:dyDescent="0.2">
      <c r="A192" s="197" t="s">
        <v>288</v>
      </c>
    </row>
    <row r="193" spans="1:5" s="88" customFormat="1" ht="12" customHeight="1" x14ac:dyDescent="0.2">
      <c r="A193" s="197"/>
    </row>
    <row r="194" spans="1:5" s="88" customFormat="1" ht="12" customHeight="1" x14ac:dyDescent="0.2">
      <c r="A194" s="197"/>
    </row>
    <row r="195" spans="1:5" s="88" customFormat="1" ht="12" customHeight="1" x14ac:dyDescent="0.2">
      <c r="A195" s="197"/>
    </row>
    <row r="196" spans="1:5" ht="12" customHeight="1" x14ac:dyDescent="0.2">
      <c r="A196" s="197"/>
    </row>
    <row r="197" spans="1:5" s="40" customFormat="1" ht="15" customHeight="1" x14ac:dyDescent="0.2">
      <c r="A197" s="43" t="s">
        <v>347</v>
      </c>
      <c r="B197" s="43"/>
      <c r="C197" s="43"/>
      <c r="D197" s="43"/>
      <c r="E197" s="43"/>
    </row>
    <row r="198" spans="1:5" s="24" customFormat="1" ht="15" customHeight="1" x14ac:dyDescent="0.2">
      <c r="A198" s="1815" t="s">
        <v>348</v>
      </c>
      <c r="B198" s="1816"/>
      <c r="C198" s="1816"/>
      <c r="D198" s="1816"/>
      <c r="E198" s="149"/>
    </row>
    <row r="199" spans="1:5" s="40" customFormat="1" ht="15" customHeight="1" thickBot="1" x14ac:dyDescent="0.25">
      <c r="A199" s="45"/>
      <c r="B199" s="45"/>
    </row>
    <row r="200" spans="1:5" s="145" customFormat="1" ht="18" customHeight="1" thickTop="1" x14ac:dyDescent="0.2">
      <c r="A200" s="13"/>
      <c r="B200" s="47">
        <v>2024</v>
      </c>
      <c r="C200" s="133"/>
      <c r="D200" s="207"/>
    </row>
    <row r="201" spans="1:5" s="145" customFormat="1" ht="6.6" customHeight="1" x14ac:dyDescent="0.2">
      <c r="A201" s="1675"/>
      <c r="B201" s="1676"/>
      <c r="C201" s="1677"/>
      <c r="D201" s="1678"/>
    </row>
    <row r="202" spans="1:5" s="145" customFormat="1" ht="15.6" customHeight="1" x14ac:dyDescent="0.2">
      <c r="A202" s="954" t="s">
        <v>349</v>
      </c>
      <c r="B202" s="1680">
        <v>1.8</v>
      </c>
      <c r="C202" s="190" t="s">
        <v>350</v>
      </c>
      <c r="D202" s="1679"/>
    </row>
    <row r="203" spans="1:5" s="40" customFormat="1" ht="8.4499999999999993" customHeight="1" x14ac:dyDescent="0.2">
      <c r="A203" s="149"/>
      <c r="B203" s="228"/>
      <c r="C203" s="214"/>
      <c r="D203" s="229"/>
    </row>
    <row r="204" spans="1:5" s="40" customFormat="1" ht="11.45" customHeight="1" x14ac:dyDescent="0.2">
      <c r="A204" s="50" t="s">
        <v>6</v>
      </c>
      <c r="B204" s="224">
        <v>1.9</v>
      </c>
      <c r="C204" s="230" t="s">
        <v>7</v>
      </c>
      <c r="D204" s="225"/>
    </row>
    <row r="205" spans="1:5" s="40" customFormat="1" ht="11.25" customHeight="1" x14ac:dyDescent="0.2">
      <c r="A205" s="50" t="s">
        <v>8</v>
      </c>
      <c r="B205" s="224">
        <v>1.7</v>
      </c>
      <c r="C205" s="230" t="s">
        <v>9</v>
      </c>
      <c r="D205" s="225"/>
    </row>
    <row r="206" spans="1:5" s="40" customFormat="1" ht="7.9" customHeight="1" x14ac:dyDescent="0.2">
      <c r="A206" s="50"/>
      <c r="B206" s="224"/>
      <c r="C206" s="230"/>
      <c r="D206" s="225"/>
    </row>
    <row r="207" spans="1:5" s="40" customFormat="1" ht="12" customHeight="1" x14ac:dyDescent="0.2">
      <c r="A207" s="50" t="s">
        <v>20</v>
      </c>
      <c r="B207" s="224">
        <v>1.3</v>
      </c>
      <c r="C207" s="230" t="s">
        <v>20</v>
      </c>
      <c r="D207" s="225"/>
    </row>
    <row r="208" spans="1:5" s="40" customFormat="1" ht="12" customHeight="1" x14ac:dyDescent="0.2">
      <c r="A208" s="50" t="s">
        <v>21</v>
      </c>
      <c r="B208" s="224">
        <v>2.5</v>
      </c>
      <c r="C208" s="230" t="s">
        <v>21</v>
      </c>
      <c r="D208" s="225"/>
    </row>
    <row r="209" spans="1:5" s="40" customFormat="1" ht="12" customHeight="1" x14ac:dyDescent="0.2">
      <c r="A209" s="24"/>
    </row>
    <row r="210" spans="1:5" s="40" customFormat="1" ht="12" customHeight="1" x14ac:dyDescent="0.2">
      <c r="A210" s="182" t="s">
        <v>230</v>
      </c>
    </row>
    <row r="211" spans="1:5" s="40" customFormat="1" ht="12" customHeight="1" x14ac:dyDescent="0.2">
      <c r="A211" s="220" t="s">
        <v>351</v>
      </c>
    </row>
    <row r="212" spans="1:5" s="40" customFormat="1" ht="12" customHeight="1" x14ac:dyDescent="0.2">
      <c r="A212" s="184" t="s">
        <v>232</v>
      </c>
    </row>
    <row r="213" spans="1:5" s="40" customFormat="1" ht="12" customHeight="1" x14ac:dyDescent="0.2">
      <c r="A213" s="197" t="s">
        <v>352</v>
      </c>
    </row>
    <row r="214" spans="1:5" s="88" customFormat="1" ht="12" customHeight="1" x14ac:dyDescent="0.2">
      <c r="A214" s="197"/>
    </row>
    <row r="215" spans="1:5" s="88" customFormat="1" ht="12" customHeight="1" x14ac:dyDescent="0.2">
      <c r="A215" s="197"/>
    </row>
    <row r="216" spans="1:5" s="40" customFormat="1" ht="13.5" x14ac:dyDescent="0.2">
      <c r="A216" s="231" t="s">
        <v>353</v>
      </c>
      <c r="B216" s="231"/>
      <c r="C216" s="231"/>
      <c r="D216" s="231"/>
      <c r="E216" s="231"/>
    </row>
    <row r="217" spans="1:5" s="40" customFormat="1" ht="13.5" x14ac:dyDescent="0.2">
      <c r="A217" s="231" t="s">
        <v>354</v>
      </c>
      <c r="B217" s="231"/>
      <c r="C217" s="231"/>
      <c r="D217" s="231"/>
      <c r="E217" s="231"/>
    </row>
    <row r="218" spans="1:5" s="24" customFormat="1" ht="13.5" x14ac:dyDescent="0.2">
      <c r="A218" s="1864" t="s">
        <v>355</v>
      </c>
      <c r="B218" s="1864"/>
      <c r="C218" s="1864"/>
      <c r="D218" s="1864"/>
      <c r="E218" s="18"/>
    </row>
    <row r="219" spans="1:5" s="24" customFormat="1" ht="13.5" x14ac:dyDescent="0.2">
      <c r="A219" s="1864" t="s">
        <v>356</v>
      </c>
      <c r="B219" s="1864"/>
      <c r="C219" s="1864"/>
      <c r="D219" s="1864"/>
      <c r="E219" s="18"/>
    </row>
    <row r="220" spans="1:5" s="40" customFormat="1" ht="6.75" customHeight="1" thickBot="1" x14ac:dyDescent="0.25">
      <c r="A220" s="45"/>
      <c r="B220" s="45"/>
    </row>
    <row r="221" spans="1:5" s="40" customFormat="1" ht="18" customHeight="1" thickTop="1" x14ac:dyDescent="0.2">
      <c r="A221" s="13"/>
      <c r="B221" s="47">
        <v>2024</v>
      </c>
      <c r="C221" s="232"/>
      <c r="D221" s="189"/>
    </row>
    <row r="222" spans="1:5" s="145" customFormat="1" ht="6.6" customHeight="1" x14ac:dyDescent="0.2">
      <c r="A222" s="1675"/>
      <c r="B222" s="1676"/>
      <c r="C222" s="1677"/>
      <c r="D222" s="1678"/>
    </row>
    <row r="223" spans="1:5" s="40" customFormat="1" ht="13.15" customHeight="1" x14ac:dyDescent="0.2">
      <c r="A223" s="954" t="s">
        <v>349</v>
      </c>
      <c r="B223" s="1680">
        <v>33.4</v>
      </c>
      <c r="C223" s="190" t="s">
        <v>350</v>
      </c>
      <c r="D223" s="229"/>
    </row>
    <row r="224" spans="1:5" s="40" customFormat="1" ht="11.45" customHeight="1" x14ac:dyDescent="0.2">
      <c r="A224" s="149"/>
      <c r="B224" s="228"/>
      <c r="C224" s="214"/>
      <c r="D224" s="229"/>
    </row>
    <row r="225" spans="1:6" s="40" customFormat="1" ht="11.45" customHeight="1" x14ac:dyDescent="0.2">
      <c r="A225" s="50" t="s">
        <v>6</v>
      </c>
      <c r="B225" s="224">
        <v>33.4</v>
      </c>
      <c r="C225" s="230" t="s">
        <v>7</v>
      </c>
      <c r="D225" s="225"/>
    </row>
    <row r="226" spans="1:6" s="40" customFormat="1" ht="11.45" customHeight="1" x14ac:dyDescent="0.2">
      <c r="A226" s="50" t="s">
        <v>8</v>
      </c>
      <c r="B226" s="224">
        <v>33.4</v>
      </c>
      <c r="C226" s="230" t="s">
        <v>9</v>
      </c>
      <c r="D226" s="225"/>
    </row>
    <row r="227" spans="1:6" s="40" customFormat="1" ht="11.45" customHeight="1" x14ac:dyDescent="0.2">
      <c r="A227" s="50"/>
      <c r="B227" s="224"/>
      <c r="C227" s="230"/>
      <c r="D227" s="225"/>
    </row>
    <row r="228" spans="1:6" s="40" customFormat="1" ht="11.45" customHeight="1" x14ac:dyDescent="0.2">
      <c r="A228" s="50" t="s">
        <v>20</v>
      </c>
      <c r="B228" s="224">
        <v>41.3</v>
      </c>
      <c r="C228" s="230" t="s">
        <v>20</v>
      </c>
      <c r="D228" s="225"/>
    </row>
    <row r="229" spans="1:6" s="40" customFormat="1" ht="12" customHeight="1" x14ac:dyDescent="0.2">
      <c r="A229" s="50" t="s">
        <v>21</v>
      </c>
      <c r="B229" s="224">
        <v>29.8</v>
      </c>
      <c r="C229" s="230" t="s">
        <v>21</v>
      </c>
      <c r="D229" s="225"/>
    </row>
    <row r="230" spans="1:6" s="40" customFormat="1" ht="12" customHeight="1" x14ac:dyDescent="0.2">
      <c r="A230" s="50"/>
    </row>
    <row r="231" spans="1:6" s="40" customFormat="1" ht="12" customHeight="1" x14ac:dyDescent="0.2">
      <c r="A231" s="233" t="s">
        <v>230</v>
      </c>
    </row>
    <row r="232" spans="1:6" s="40" customFormat="1" ht="12" customHeight="1" x14ac:dyDescent="0.2">
      <c r="A232" s="42" t="s">
        <v>357</v>
      </c>
    </row>
    <row r="233" spans="1:6" s="40" customFormat="1" ht="12.75" customHeight="1" x14ac:dyDescent="0.2">
      <c r="A233" s="234" t="s">
        <v>232</v>
      </c>
    </row>
    <row r="234" spans="1:6" s="40" customFormat="1" ht="12.75" customHeight="1" x14ac:dyDescent="0.2">
      <c r="A234" s="69" t="s">
        <v>288</v>
      </c>
    </row>
    <row r="235" spans="1:6" s="88" customFormat="1" ht="12.75" customHeight="1" x14ac:dyDescent="0.2">
      <c r="A235" s="234"/>
    </row>
    <row r="236" spans="1:6" s="88" customFormat="1" ht="12.75" customHeight="1" x14ac:dyDescent="0.2">
      <c r="A236" s="234"/>
    </row>
    <row r="237" spans="1:6" s="88" customFormat="1" ht="12.75" customHeight="1" x14ac:dyDescent="0.2">
      <c r="A237" s="234"/>
    </row>
    <row r="238" spans="1:6" s="40" customFormat="1" ht="12" x14ac:dyDescent="0.2">
      <c r="A238" s="43" t="s">
        <v>358</v>
      </c>
      <c r="B238" s="43"/>
      <c r="C238" s="43"/>
      <c r="D238" s="43"/>
      <c r="E238" s="43"/>
      <c r="F238" s="43"/>
    </row>
    <row r="239" spans="1:6" s="24" customFormat="1" ht="12" x14ac:dyDescent="0.2">
      <c r="A239" s="1815" t="s">
        <v>359</v>
      </c>
      <c r="B239" s="1816"/>
      <c r="C239" s="1816"/>
      <c r="D239" s="1816"/>
      <c r="E239" s="1816"/>
      <c r="F239" s="149"/>
    </row>
    <row r="240" spans="1:6" s="40" customFormat="1" ht="6.75" customHeight="1" thickBot="1" x14ac:dyDescent="0.25">
      <c r="A240" s="45"/>
      <c r="B240" s="45"/>
    </row>
    <row r="241" spans="1:5" s="40" customFormat="1" ht="18" customHeight="1" thickTop="1" x14ac:dyDescent="0.2">
      <c r="A241" s="235"/>
      <c r="B241" s="1855">
        <v>2024</v>
      </c>
      <c r="C241" s="1860"/>
      <c r="D241" s="162"/>
    </row>
    <row r="242" spans="1:5" s="40" customFormat="1" ht="15.75" customHeight="1" x14ac:dyDescent="0.2">
      <c r="B242" s="236" t="s">
        <v>360</v>
      </c>
      <c r="C242" s="237" t="s">
        <v>361</v>
      </c>
      <c r="D242" s="238"/>
      <c r="E242" s="27"/>
    </row>
    <row r="243" spans="1:5" s="40" customFormat="1" ht="15.75" customHeight="1" x14ac:dyDescent="0.2">
      <c r="A243" s="239"/>
      <c r="B243" s="240" t="s">
        <v>362</v>
      </c>
      <c r="C243" s="241" t="s">
        <v>363</v>
      </c>
      <c r="D243" s="242"/>
      <c r="E243" s="27"/>
    </row>
    <row r="244" spans="1:5" s="40" customFormat="1" ht="6" customHeight="1" x14ac:dyDescent="0.2">
      <c r="B244" s="1686"/>
      <c r="C244" s="1687"/>
      <c r="D244" s="165"/>
      <c r="E244" s="27"/>
    </row>
    <row r="245" spans="1:5" s="40" customFormat="1" ht="12" x14ac:dyDescent="0.2">
      <c r="A245" s="149" t="s">
        <v>3</v>
      </c>
      <c r="B245" s="243">
        <v>67.400000000000006</v>
      </c>
      <c r="C245" s="244">
        <v>63.8</v>
      </c>
      <c r="D245" s="214" t="s">
        <v>3</v>
      </c>
    </row>
    <row r="246" spans="1:5" s="40" customFormat="1" ht="12" x14ac:dyDescent="0.2">
      <c r="A246" s="149"/>
      <c r="B246" s="165"/>
      <c r="C246" s="245"/>
      <c r="D246" s="214"/>
    </row>
    <row r="247" spans="1:5" s="40" customFormat="1" ht="12" x14ac:dyDescent="0.2">
      <c r="A247" s="24" t="s">
        <v>6</v>
      </c>
      <c r="B247" s="246">
        <v>76.3</v>
      </c>
      <c r="C247" s="245">
        <v>72</v>
      </c>
      <c r="D247" s="178" t="s">
        <v>7</v>
      </c>
    </row>
    <row r="248" spans="1:5" s="40" customFormat="1" ht="12" x14ac:dyDescent="0.2">
      <c r="A248" s="24" t="s">
        <v>8</v>
      </c>
      <c r="B248" s="246">
        <v>58.3</v>
      </c>
      <c r="C248" s="245">
        <v>55.3</v>
      </c>
      <c r="D248" s="178" t="s">
        <v>9</v>
      </c>
    </row>
    <row r="249" spans="1:5" s="40" customFormat="1" ht="12" x14ac:dyDescent="0.2">
      <c r="A249" s="24"/>
      <c r="B249" s="165"/>
      <c r="C249" s="245"/>
      <c r="D249" s="178"/>
    </row>
    <row r="250" spans="1:5" s="40" customFormat="1" ht="12" x14ac:dyDescent="0.2">
      <c r="A250" s="24" t="s">
        <v>20</v>
      </c>
      <c r="B250" s="246">
        <v>72</v>
      </c>
      <c r="C250" s="245">
        <v>69.8</v>
      </c>
      <c r="D250" s="178" t="s">
        <v>20</v>
      </c>
    </row>
    <row r="251" spans="1:5" s="40" customFormat="1" ht="12" customHeight="1" x14ac:dyDescent="0.2">
      <c r="A251" s="181" t="s">
        <v>21</v>
      </c>
      <c r="B251" s="246">
        <v>62.3</v>
      </c>
      <c r="C251" s="245">
        <v>57</v>
      </c>
      <c r="D251" s="178" t="s">
        <v>21</v>
      </c>
    </row>
    <row r="252" spans="1:5" s="40" customFormat="1" ht="12" customHeight="1" x14ac:dyDescent="0.2"/>
    <row r="253" spans="1:5" s="40" customFormat="1" ht="12" customHeight="1" x14ac:dyDescent="0.2">
      <c r="A253" s="70" t="s">
        <v>364</v>
      </c>
    </row>
    <row r="254" spans="1:5" s="40" customFormat="1" ht="12" customHeight="1" x14ac:dyDescent="0.2">
      <c r="A254" s="234" t="s">
        <v>232</v>
      </c>
    </row>
    <row r="255" spans="1:5" s="40" customFormat="1" ht="12" customHeight="1" x14ac:dyDescent="0.2">
      <c r="A255" s="69" t="s">
        <v>288</v>
      </c>
    </row>
    <row r="256" spans="1:5" s="88" customFormat="1" ht="12" customHeight="1" x14ac:dyDescent="0.2">
      <c r="A256" s="69"/>
    </row>
    <row r="257" spans="1:10" s="88" customFormat="1" ht="12" customHeight="1" x14ac:dyDescent="0.2">
      <c r="A257" s="69"/>
    </row>
    <row r="258" spans="1:10" s="88" customFormat="1" ht="12" customHeight="1" x14ac:dyDescent="0.2">
      <c r="A258" s="69"/>
    </row>
    <row r="259" spans="1:10" s="88" customFormat="1" ht="12" customHeight="1" x14ac:dyDescent="0.2">
      <c r="A259" s="69"/>
    </row>
    <row r="260" spans="1:10" s="88" customFormat="1" ht="12" customHeight="1" x14ac:dyDescent="0.2">
      <c r="A260" s="69"/>
    </row>
    <row r="261" spans="1:10" s="88" customFormat="1" ht="12" customHeight="1" x14ac:dyDescent="0.2">
      <c r="A261" s="69"/>
    </row>
    <row r="262" spans="1:10" s="88" customFormat="1" ht="12" customHeight="1" x14ac:dyDescent="0.2">
      <c r="A262" s="69"/>
    </row>
    <row r="263" spans="1:10" s="88" customFormat="1" ht="12" customHeight="1" x14ac:dyDescent="0.2">
      <c r="A263" s="69"/>
    </row>
    <row r="264" spans="1:10" s="88" customFormat="1" ht="12" customHeight="1" x14ac:dyDescent="0.2">
      <c r="A264" s="69"/>
    </row>
    <row r="265" spans="1:10" x14ac:dyDescent="0.2">
      <c r="A265" s="1816" t="s">
        <v>365</v>
      </c>
      <c r="B265" s="1816"/>
      <c r="C265" s="1816"/>
      <c r="D265" s="1816"/>
      <c r="E265" s="1816"/>
      <c r="F265" s="88"/>
    </row>
    <row r="266" spans="1:10" s="8" customFormat="1" x14ac:dyDescent="0.2">
      <c r="A266" s="1816" t="s">
        <v>366</v>
      </c>
      <c r="B266" s="1816"/>
      <c r="C266" s="1816"/>
      <c r="D266" s="1816"/>
      <c r="E266" s="1816"/>
      <c r="F266" s="247"/>
      <c r="G266" s="247"/>
    </row>
    <row r="267" spans="1:10" ht="13.5" thickBot="1" x14ac:dyDescent="0.25">
      <c r="A267" s="248"/>
      <c r="B267" s="248"/>
      <c r="C267" s="248"/>
      <c r="D267" s="43"/>
      <c r="E267" s="43"/>
      <c r="F267" s="88"/>
    </row>
    <row r="268" spans="1:10" ht="18" customHeight="1" thickTop="1" x14ac:dyDescent="0.2">
      <c r="A268" s="185" t="s">
        <v>367</v>
      </c>
      <c r="B268" s="207"/>
      <c r="C268" s="208">
        <v>2024</v>
      </c>
      <c r="D268" s="249" t="s">
        <v>368</v>
      </c>
      <c r="E268" s="210"/>
      <c r="F268" s="210"/>
    </row>
    <row r="269" spans="1:10" s="40" customFormat="1" ht="6" customHeight="1" x14ac:dyDescent="0.2">
      <c r="A269" s="7"/>
      <c r="B269" s="145"/>
      <c r="C269" s="250"/>
      <c r="D269" s="190"/>
      <c r="E269" s="130"/>
      <c r="F269" s="130"/>
    </row>
    <row r="270" spans="1:10" s="40" customFormat="1" ht="12" customHeight="1" x14ac:dyDescent="0.2">
      <c r="A270" s="18" t="s">
        <v>369</v>
      </c>
      <c r="B270" s="201"/>
      <c r="C270" s="251">
        <v>0.7</v>
      </c>
      <c r="D270" s="252" t="s">
        <v>370</v>
      </c>
      <c r="E270" s="253"/>
      <c r="F270" s="254"/>
    </row>
    <row r="271" spans="1:10" s="40" customFormat="1" ht="12" customHeight="1" x14ac:dyDescent="0.2">
      <c r="A271" s="40" t="s">
        <v>371</v>
      </c>
      <c r="B271" s="255"/>
      <c r="C271" s="256"/>
      <c r="D271" s="257"/>
      <c r="E271" s="50"/>
    </row>
    <row r="272" spans="1:10" s="40" customFormat="1" ht="12" customHeight="1" x14ac:dyDescent="0.2">
      <c r="A272" s="40" t="s">
        <v>372</v>
      </c>
      <c r="B272" s="255"/>
      <c r="C272" s="256"/>
      <c r="D272" s="257"/>
      <c r="E272" s="50"/>
      <c r="J272" s="255"/>
    </row>
    <row r="273" spans="1:10" s="40" customFormat="1" ht="12" customHeight="1" x14ac:dyDescent="0.2">
      <c r="A273" s="40" t="s">
        <v>373</v>
      </c>
      <c r="B273" s="255"/>
      <c r="C273" s="258">
        <v>0.41</v>
      </c>
      <c r="D273" s="1858" t="s">
        <v>374</v>
      </c>
      <c r="E273" s="1859"/>
    </row>
    <row r="274" spans="1:10" s="40" customFormat="1" ht="12" customHeight="1" x14ac:dyDescent="0.2">
      <c r="A274" s="40" t="s">
        <v>375</v>
      </c>
      <c r="B274" s="255"/>
      <c r="C274" s="258">
        <v>0.87</v>
      </c>
      <c r="D274" s="1858" t="s">
        <v>376</v>
      </c>
      <c r="E274" s="1859"/>
      <c r="I274" s="255"/>
    </row>
    <row r="275" spans="1:10" s="40" customFormat="1" ht="12" customHeight="1" x14ac:dyDescent="0.2">
      <c r="A275" s="1865" t="s">
        <v>377</v>
      </c>
      <c r="B275" s="1865"/>
      <c r="C275" s="256"/>
      <c r="D275" s="1858" t="s">
        <v>378</v>
      </c>
      <c r="E275" s="1859"/>
      <c r="I275" s="255"/>
    </row>
    <row r="276" spans="1:10" s="40" customFormat="1" ht="12" customHeight="1" x14ac:dyDescent="0.2">
      <c r="A276" s="259" t="s">
        <v>379</v>
      </c>
      <c r="C276" s="260">
        <v>0.61</v>
      </c>
      <c r="D276" s="1858" t="s">
        <v>380</v>
      </c>
      <c r="E276" s="1859"/>
    </row>
    <row r="277" spans="1:10" s="40" customFormat="1" ht="12" customHeight="1" x14ac:dyDescent="0.2">
      <c r="A277" s="24" t="s">
        <v>381</v>
      </c>
      <c r="C277" s="260">
        <v>0.69</v>
      </c>
      <c r="D277" s="261" t="s">
        <v>382</v>
      </c>
      <c r="E277" s="262"/>
    </row>
    <row r="278" spans="1:10" s="40" customFormat="1" ht="12" customHeight="1" x14ac:dyDescent="0.2">
      <c r="A278" s="1867" t="s">
        <v>383</v>
      </c>
      <c r="B278" s="1867"/>
      <c r="C278" s="260">
        <v>0.7</v>
      </c>
      <c r="D278" s="178" t="s">
        <v>384</v>
      </c>
      <c r="E278" s="39"/>
    </row>
    <row r="279" spans="1:10" s="40" customFormat="1" ht="12" customHeight="1" x14ac:dyDescent="0.2">
      <c r="A279" s="1865" t="s">
        <v>385</v>
      </c>
      <c r="B279" s="1865"/>
      <c r="C279" s="256"/>
      <c r="D279" s="1858" t="s">
        <v>386</v>
      </c>
      <c r="E279" s="1859"/>
    </row>
    <row r="280" spans="1:10" s="40" customFormat="1" ht="12" customHeight="1" x14ac:dyDescent="0.2">
      <c r="A280" s="259" t="s">
        <v>387</v>
      </c>
      <c r="C280" s="260">
        <v>0.24</v>
      </c>
      <c r="D280" s="178" t="s">
        <v>388</v>
      </c>
      <c r="E280" s="263"/>
    </row>
    <row r="281" spans="1:10" s="40" customFormat="1" ht="12" customHeight="1" x14ac:dyDescent="0.2">
      <c r="A281" s="259" t="s">
        <v>389</v>
      </c>
      <c r="C281" s="260">
        <v>0.73</v>
      </c>
      <c r="D281" s="178" t="s">
        <v>390</v>
      </c>
      <c r="E281" s="39"/>
    </row>
    <row r="282" spans="1:10" s="40" customFormat="1" ht="12" customHeight="1" x14ac:dyDescent="0.2">
      <c r="A282" s="1865" t="s">
        <v>391</v>
      </c>
      <c r="B282" s="1865"/>
      <c r="C282" s="260"/>
      <c r="D282" s="178" t="s">
        <v>392</v>
      </c>
      <c r="E282" s="39"/>
    </row>
    <row r="283" spans="1:10" s="40" customFormat="1" ht="12" customHeight="1" x14ac:dyDescent="0.2">
      <c r="A283" s="1865" t="s">
        <v>393</v>
      </c>
      <c r="B283" s="1865"/>
      <c r="C283" s="260">
        <v>0.62</v>
      </c>
      <c r="D283" s="1858" t="s">
        <v>394</v>
      </c>
      <c r="E283" s="1859"/>
      <c r="F283" s="264"/>
      <c r="H283" s="265"/>
      <c r="I283" s="265"/>
    </row>
    <row r="284" spans="1:10" s="40" customFormat="1" ht="12" customHeight="1" x14ac:dyDescent="0.2">
      <c r="A284" s="24" t="s">
        <v>395</v>
      </c>
      <c r="C284" s="260">
        <v>0.69</v>
      </c>
      <c r="D284" s="261" t="s">
        <v>396</v>
      </c>
      <c r="E284" s="263"/>
      <c r="F284" s="264"/>
      <c r="H284" s="266"/>
      <c r="I284" s="266"/>
    </row>
    <row r="285" spans="1:10" ht="9" customHeight="1" x14ac:dyDescent="0.2">
      <c r="E285" s="88"/>
      <c r="F285" s="88"/>
    </row>
    <row r="286" spans="1:10" s="88" customFormat="1" ht="10.9" customHeight="1" x14ac:dyDescent="0.2">
      <c r="A286" s="1868" t="s">
        <v>397</v>
      </c>
      <c r="B286" s="1868"/>
      <c r="C286" s="1868"/>
      <c r="D286" s="1868"/>
      <c r="E286" s="1868"/>
      <c r="F286" s="267"/>
      <c r="G286" s="267"/>
      <c r="H286" s="267"/>
      <c r="I286" s="268"/>
      <c r="J286" s="268"/>
    </row>
    <row r="287" spans="1:10" s="88" customFormat="1" ht="10.9" customHeight="1" x14ac:dyDescent="0.2">
      <c r="A287" s="1869" t="s">
        <v>398</v>
      </c>
      <c r="B287" s="1869"/>
      <c r="C287" s="1869"/>
      <c r="D287" s="1869"/>
      <c r="E287" s="1869"/>
      <c r="F287" s="220"/>
      <c r="G287" s="220"/>
      <c r="H287" s="70"/>
    </row>
    <row r="288" spans="1:10" s="88" customFormat="1" ht="10.9" customHeight="1" x14ac:dyDescent="0.2">
      <c r="A288" s="89" t="s">
        <v>399</v>
      </c>
      <c r="B288" s="267"/>
      <c r="C288" s="267"/>
      <c r="D288" s="267"/>
      <c r="E288" s="267"/>
      <c r="F288" s="267"/>
      <c r="G288" s="267"/>
      <c r="H288" s="267"/>
      <c r="I288" s="268"/>
    </row>
    <row r="289" spans="1:8" s="88" customFormat="1" ht="10.9" customHeight="1" x14ac:dyDescent="0.2">
      <c r="A289" s="70" t="s">
        <v>400</v>
      </c>
      <c r="B289" s="220"/>
      <c r="C289" s="220"/>
      <c r="D289" s="220"/>
      <c r="E289" s="220"/>
      <c r="F289" s="220"/>
      <c r="G289" s="220"/>
      <c r="H289" s="70"/>
    </row>
    <row r="290" spans="1:8" s="88" customFormat="1" ht="10.9" customHeight="1" x14ac:dyDescent="0.2">
      <c r="A290" s="184" t="s">
        <v>401</v>
      </c>
      <c r="B290" s="220"/>
      <c r="C290" s="220"/>
      <c r="D290" s="220"/>
      <c r="E290" s="220"/>
      <c r="F290" s="220"/>
      <c r="G290" s="220"/>
      <c r="H290" s="70"/>
    </row>
    <row r="291" spans="1:8" s="88" customFormat="1" ht="10.9" customHeight="1" x14ac:dyDescent="0.2">
      <c r="A291" s="197" t="s">
        <v>402</v>
      </c>
      <c r="B291" s="220"/>
      <c r="C291" s="220"/>
      <c r="D291" s="220"/>
      <c r="E291" s="220"/>
      <c r="F291" s="220"/>
      <c r="G291" s="220"/>
      <c r="H291" s="70"/>
    </row>
    <row r="292" spans="1:8" s="88" customFormat="1" ht="9.9499999999999993" customHeight="1" x14ac:dyDescent="0.2">
      <c r="A292" s="197"/>
      <c r="B292" s="220"/>
      <c r="C292" s="220"/>
      <c r="D292" s="220"/>
      <c r="E292" s="220"/>
      <c r="F292" s="220"/>
      <c r="G292" s="220"/>
      <c r="H292" s="70"/>
    </row>
    <row r="293" spans="1:8" s="88" customFormat="1" ht="11.25" x14ac:dyDescent="0.2">
      <c r="A293" s="197"/>
      <c r="B293" s="220"/>
      <c r="C293" s="220"/>
      <c r="D293" s="220"/>
      <c r="E293" s="220"/>
      <c r="F293" s="220"/>
      <c r="G293" s="220"/>
      <c r="H293" s="70"/>
    </row>
    <row r="294" spans="1:8" s="15" customFormat="1" x14ac:dyDescent="0.2">
      <c r="A294" s="1870" t="s">
        <v>403</v>
      </c>
      <c r="B294" s="1870"/>
      <c r="C294" s="1870"/>
      <c r="D294" s="1870"/>
      <c r="E294" s="1870"/>
      <c r="F294" s="1870"/>
      <c r="G294" s="1870"/>
    </row>
    <row r="295" spans="1:8" s="15" customFormat="1" x14ac:dyDescent="0.2">
      <c r="A295" s="1870" t="s">
        <v>404</v>
      </c>
      <c r="B295" s="1870"/>
      <c r="C295" s="1870"/>
      <c r="D295" s="1870"/>
      <c r="E295" s="1870"/>
      <c r="F295" s="1870"/>
      <c r="G295" s="7"/>
    </row>
    <row r="296" spans="1:8" ht="13.5" thickBot="1" x14ac:dyDescent="0.25">
      <c r="A296" s="45"/>
      <c r="B296" s="45"/>
      <c r="C296" s="45"/>
      <c r="D296" s="45"/>
    </row>
    <row r="297" spans="1:8" ht="18" customHeight="1" thickTop="1" x14ac:dyDescent="0.2">
      <c r="A297" s="198" t="s">
        <v>236</v>
      </c>
      <c r="B297" s="199"/>
      <c r="C297" s="208">
        <v>2024</v>
      </c>
      <c r="D297" s="249" t="s">
        <v>292</v>
      </c>
      <c r="E297" s="210"/>
      <c r="F297" s="90"/>
      <c r="G297" s="90"/>
    </row>
    <row r="298" spans="1:8" ht="12" customHeight="1" x14ac:dyDescent="0.2">
      <c r="A298" s="149"/>
      <c r="C298" s="269"/>
      <c r="D298" s="270"/>
      <c r="E298" s="271"/>
      <c r="F298" s="3"/>
    </row>
    <row r="299" spans="1:8" s="40" customFormat="1" ht="12" customHeight="1" x14ac:dyDescent="0.2">
      <c r="A299" s="7" t="s">
        <v>3</v>
      </c>
      <c r="B299" s="145"/>
      <c r="C299" s="272">
        <v>0.7</v>
      </c>
      <c r="D299" s="190" t="s">
        <v>3</v>
      </c>
      <c r="E299" s="273"/>
    </row>
    <row r="300" spans="1:8" s="40" customFormat="1" ht="12" customHeight="1" x14ac:dyDescent="0.2">
      <c r="A300" s="7"/>
      <c r="B300" s="145"/>
      <c r="C300" s="146"/>
      <c r="D300" s="190"/>
      <c r="E300" s="273"/>
    </row>
    <row r="301" spans="1:8" s="40" customFormat="1" ht="12" customHeight="1" x14ac:dyDescent="0.2">
      <c r="A301" s="56" t="s">
        <v>238</v>
      </c>
      <c r="B301" s="145"/>
      <c r="C301" s="274">
        <v>0.43</v>
      </c>
      <c r="D301" s="126" t="s">
        <v>239</v>
      </c>
      <c r="E301" s="275"/>
    </row>
    <row r="302" spans="1:8" s="40" customFormat="1" ht="12" customHeight="1" x14ac:dyDescent="0.2">
      <c r="A302" s="56" t="s">
        <v>405</v>
      </c>
      <c r="B302" s="145"/>
      <c r="C302" s="274">
        <v>0.76</v>
      </c>
      <c r="D302" s="126" t="s">
        <v>406</v>
      </c>
      <c r="E302" s="275"/>
    </row>
    <row r="303" spans="1:8" s="40" customFormat="1" ht="12" customHeight="1" x14ac:dyDescent="0.2">
      <c r="A303" s="56" t="s">
        <v>242</v>
      </c>
      <c r="B303" s="145"/>
      <c r="C303" s="274">
        <v>0.21</v>
      </c>
      <c r="D303" s="126" t="s">
        <v>243</v>
      </c>
      <c r="E303" s="275"/>
    </row>
    <row r="304" spans="1:8" s="40" customFormat="1" ht="12" customHeight="1" x14ac:dyDescent="0.2">
      <c r="A304" s="56" t="s">
        <v>244</v>
      </c>
      <c r="B304" s="145"/>
      <c r="C304" s="274">
        <v>0.7</v>
      </c>
      <c r="D304" s="126" t="s">
        <v>245</v>
      </c>
      <c r="E304" s="275"/>
    </row>
    <row r="305" spans="1:5" s="40" customFormat="1" ht="12" customHeight="1" x14ac:dyDescent="0.2">
      <c r="A305" s="56" t="s">
        <v>407</v>
      </c>
      <c r="B305" s="145"/>
      <c r="C305" s="274"/>
      <c r="D305" s="126" t="s">
        <v>408</v>
      </c>
      <c r="E305" s="145"/>
    </row>
    <row r="306" spans="1:5" s="40" customFormat="1" ht="12" customHeight="1" x14ac:dyDescent="0.2">
      <c r="A306" s="56" t="s">
        <v>409</v>
      </c>
      <c r="B306" s="145"/>
      <c r="C306" s="274">
        <v>1.56</v>
      </c>
      <c r="D306" s="126" t="s">
        <v>410</v>
      </c>
      <c r="E306" s="275"/>
    </row>
    <row r="307" spans="1:5" s="40" customFormat="1" ht="12" customHeight="1" x14ac:dyDescent="0.2">
      <c r="A307" s="56" t="s">
        <v>250</v>
      </c>
      <c r="B307" s="145"/>
      <c r="C307" s="274"/>
      <c r="D307" s="126" t="s">
        <v>251</v>
      </c>
      <c r="E307" s="145"/>
    </row>
    <row r="308" spans="1:5" s="40" customFormat="1" ht="12" customHeight="1" x14ac:dyDescent="0.2">
      <c r="A308" s="56" t="s">
        <v>252</v>
      </c>
      <c r="B308" s="145"/>
      <c r="C308" s="274">
        <v>1.23</v>
      </c>
      <c r="D308" s="126" t="s">
        <v>253</v>
      </c>
      <c r="E308" s="275"/>
    </row>
    <row r="309" spans="1:5" s="40" customFormat="1" ht="12" customHeight="1" x14ac:dyDescent="0.2">
      <c r="A309" s="56" t="s">
        <v>254</v>
      </c>
      <c r="B309" s="145"/>
      <c r="C309" s="274">
        <v>0.42</v>
      </c>
      <c r="D309" s="126" t="s">
        <v>255</v>
      </c>
      <c r="E309" s="275"/>
    </row>
    <row r="310" spans="1:5" s="40" customFormat="1" ht="12" customHeight="1" x14ac:dyDescent="0.2">
      <c r="A310" s="56" t="s">
        <v>256</v>
      </c>
      <c r="B310" s="145"/>
      <c r="C310" s="274"/>
      <c r="D310" s="126" t="s">
        <v>411</v>
      </c>
      <c r="E310" s="145"/>
    </row>
    <row r="311" spans="1:5" s="40" customFormat="1" ht="12" customHeight="1" x14ac:dyDescent="0.2">
      <c r="A311" s="56" t="s">
        <v>258</v>
      </c>
      <c r="B311" s="145"/>
      <c r="C311" s="274">
        <v>0.52</v>
      </c>
      <c r="D311" s="126" t="s">
        <v>259</v>
      </c>
      <c r="E311" s="275"/>
    </row>
    <row r="312" spans="1:5" s="40" customFormat="1" ht="12" customHeight="1" x14ac:dyDescent="0.2">
      <c r="A312" s="56" t="s">
        <v>260</v>
      </c>
      <c r="B312" s="145"/>
      <c r="C312" s="274">
        <v>0.98</v>
      </c>
      <c r="D312" s="126" t="s">
        <v>261</v>
      </c>
      <c r="E312" s="275"/>
    </row>
    <row r="313" spans="1:5" s="40" customFormat="1" ht="12" customHeight="1" x14ac:dyDescent="0.2">
      <c r="A313" s="56" t="s">
        <v>262</v>
      </c>
      <c r="B313" s="145"/>
      <c r="C313" s="274">
        <v>0.5</v>
      </c>
      <c r="D313" s="126" t="s">
        <v>263</v>
      </c>
      <c r="E313" s="275"/>
    </row>
    <row r="314" spans="1:5" s="40" customFormat="1" ht="12" customHeight="1" x14ac:dyDescent="0.2">
      <c r="A314" s="56" t="s">
        <v>264</v>
      </c>
      <c r="B314" s="145"/>
      <c r="C314" s="274">
        <v>0.73</v>
      </c>
      <c r="D314" s="126" t="s">
        <v>265</v>
      </c>
      <c r="E314" s="275"/>
    </row>
    <row r="315" spans="1:5" s="40" customFormat="1" ht="12" customHeight="1" x14ac:dyDescent="0.2">
      <c r="A315" s="56" t="s">
        <v>266</v>
      </c>
      <c r="B315" s="145"/>
      <c r="C315" s="274">
        <v>1.23</v>
      </c>
      <c r="D315" s="126" t="s">
        <v>267</v>
      </c>
      <c r="E315" s="275"/>
    </row>
    <row r="316" spans="1:5" s="40" customFormat="1" ht="12" customHeight="1" x14ac:dyDescent="0.2">
      <c r="A316" s="56" t="s">
        <v>268</v>
      </c>
      <c r="B316" s="145"/>
      <c r="C316" s="274">
        <v>0.32</v>
      </c>
      <c r="D316" s="126" t="s">
        <v>269</v>
      </c>
      <c r="E316" s="275"/>
    </row>
    <row r="317" spans="1:5" s="40" customFormat="1" ht="12" customHeight="1" x14ac:dyDescent="0.2">
      <c r="A317" s="56" t="s">
        <v>270</v>
      </c>
      <c r="B317" s="145"/>
      <c r="C317" s="274">
        <v>0.65</v>
      </c>
      <c r="D317" s="126" t="s">
        <v>271</v>
      </c>
      <c r="E317" s="275"/>
    </row>
    <row r="318" spans="1:5" s="40" customFormat="1" ht="12" customHeight="1" x14ac:dyDescent="0.2">
      <c r="A318" s="56" t="s">
        <v>412</v>
      </c>
      <c r="B318" s="145"/>
      <c r="C318" s="274"/>
      <c r="D318" s="126" t="s">
        <v>273</v>
      </c>
      <c r="E318" s="145"/>
    </row>
    <row r="319" spans="1:5" s="40" customFormat="1" ht="12" customHeight="1" x14ac:dyDescent="0.2">
      <c r="A319" s="56" t="s">
        <v>413</v>
      </c>
      <c r="B319" s="145"/>
      <c r="C319" s="274">
        <v>0.72</v>
      </c>
      <c r="D319" s="126" t="s">
        <v>275</v>
      </c>
      <c r="E319" s="275"/>
    </row>
    <row r="320" spans="1:5" s="40" customFormat="1" ht="12" customHeight="1" x14ac:dyDescent="0.2">
      <c r="A320" s="1871" t="s">
        <v>414</v>
      </c>
      <c r="B320" s="1871"/>
      <c r="C320" s="274"/>
      <c r="D320" s="126" t="s">
        <v>277</v>
      </c>
      <c r="E320" s="145"/>
    </row>
    <row r="321" spans="1:8" s="201" customFormat="1" ht="12.95" customHeight="1" x14ac:dyDescent="0.2">
      <c r="A321" s="1866" t="s">
        <v>415</v>
      </c>
      <c r="B321" s="1866"/>
      <c r="C321" s="276">
        <v>1.36</v>
      </c>
      <c r="D321" s="124" t="s">
        <v>311</v>
      </c>
      <c r="E321" s="277"/>
    </row>
    <row r="322" spans="1:8" s="40" customFormat="1" ht="12" customHeight="1" x14ac:dyDescent="0.2">
      <c r="A322" s="56" t="s">
        <v>280</v>
      </c>
      <c r="B322" s="145"/>
      <c r="C322" s="274">
        <v>0.41</v>
      </c>
      <c r="D322" s="126" t="s">
        <v>281</v>
      </c>
      <c r="E322" s="275"/>
    </row>
    <row r="323" spans="1:8" s="40" customFormat="1" ht="12" customHeight="1" x14ac:dyDescent="0.2">
      <c r="A323" s="56" t="s">
        <v>282</v>
      </c>
      <c r="B323" s="145"/>
      <c r="C323" s="274">
        <v>0.86</v>
      </c>
      <c r="D323" s="126" t="s">
        <v>283</v>
      </c>
      <c r="E323" s="275"/>
    </row>
    <row r="324" spans="1:8" s="40" customFormat="1" ht="12" customHeight="1" x14ac:dyDescent="0.2">
      <c r="A324" s="56" t="s">
        <v>284</v>
      </c>
      <c r="B324" s="145"/>
      <c r="C324" s="274">
        <v>1.44</v>
      </c>
      <c r="D324" s="126" t="s">
        <v>285</v>
      </c>
      <c r="E324" s="275"/>
    </row>
    <row r="325" spans="1:8" s="40" customFormat="1" ht="12" customHeight="1" x14ac:dyDescent="0.2">
      <c r="A325" s="56" t="s">
        <v>312</v>
      </c>
      <c r="B325" s="145"/>
      <c r="C325" s="274">
        <v>0.26</v>
      </c>
      <c r="D325" s="126" t="s">
        <v>313</v>
      </c>
      <c r="E325" s="275"/>
    </row>
    <row r="326" spans="1:8" s="88" customFormat="1" ht="10.9" customHeight="1" x14ac:dyDescent="0.2">
      <c r="A326" s="40"/>
      <c r="B326" s="40"/>
      <c r="C326" s="40"/>
      <c r="D326" s="3"/>
      <c r="E326" s="40"/>
      <c r="F326" s="40"/>
      <c r="G326" s="3"/>
      <c r="H326" s="3"/>
    </row>
    <row r="327" spans="1:8" ht="10.9" customHeight="1" x14ac:dyDescent="0.2">
      <c r="A327" s="87" t="s">
        <v>416</v>
      </c>
      <c r="B327" s="88"/>
      <c r="C327" s="88"/>
      <c r="D327" s="88"/>
      <c r="E327" s="88"/>
      <c r="F327" s="88"/>
      <c r="G327" s="88"/>
      <c r="H327" s="88"/>
    </row>
    <row r="328" spans="1:8" ht="10.9" customHeight="1" x14ac:dyDescent="0.2">
      <c r="A328" s="72" t="s">
        <v>398</v>
      </c>
      <c r="B328" s="88"/>
      <c r="C328" s="88"/>
      <c r="D328" s="88"/>
      <c r="E328" s="88"/>
      <c r="F328" s="88"/>
      <c r="G328" s="88"/>
      <c r="H328" s="88"/>
    </row>
    <row r="329" spans="1:8" ht="10.9" customHeight="1" x14ac:dyDescent="0.2">
      <c r="A329" s="220" t="s">
        <v>417</v>
      </c>
      <c r="B329" s="88"/>
      <c r="C329" s="88"/>
      <c r="D329" s="88"/>
      <c r="E329" s="88"/>
      <c r="F329" s="278"/>
      <c r="G329" s="88"/>
      <c r="H329" s="88"/>
    </row>
    <row r="330" spans="1:8" ht="10.9" customHeight="1" x14ac:dyDescent="0.2">
      <c r="A330" s="70" t="s">
        <v>418</v>
      </c>
      <c r="B330" s="88"/>
      <c r="C330" s="88"/>
      <c r="D330" s="88"/>
      <c r="E330" s="88"/>
      <c r="F330" s="279"/>
      <c r="G330" s="88"/>
      <c r="H330" s="88"/>
    </row>
    <row r="331" spans="1:8" ht="10.9" customHeight="1" x14ac:dyDescent="0.2">
      <c r="A331" s="280" t="s">
        <v>419</v>
      </c>
      <c r="G331" s="40"/>
    </row>
    <row r="332" spans="1:8" ht="10.9" customHeight="1" x14ac:dyDescent="0.2">
      <c r="A332" s="69" t="s">
        <v>420</v>
      </c>
      <c r="G332" s="40"/>
    </row>
  </sheetData>
  <mergeCells count="38">
    <mergeCell ref="A320:B320"/>
    <mergeCell ref="A239:E239"/>
    <mergeCell ref="D274:E274"/>
    <mergeCell ref="A275:B275"/>
    <mergeCell ref="D275:E275"/>
    <mergeCell ref="A321:B321"/>
    <mergeCell ref="D276:E276"/>
    <mergeCell ref="A278:B278"/>
    <mergeCell ref="A279:B279"/>
    <mergeCell ref="D279:E279"/>
    <mergeCell ref="A282:B282"/>
    <mergeCell ref="A283:B283"/>
    <mergeCell ref="D283:E283"/>
    <mergeCell ref="A286:E286"/>
    <mergeCell ref="A287:E287"/>
    <mergeCell ref="A294:G294"/>
    <mergeCell ref="A295:F295"/>
    <mergeCell ref="A1:G1"/>
    <mergeCell ref="A2:G2"/>
    <mergeCell ref="A265:E265"/>
    <mergeCell ref="A266:E266"/>
    <mergeCell ref="D273:E273"/>
    <mergeCell ref="B241:C241"/>
    <mergeCell ref="A66:F66"/>
    <mergeCell ref="A67:F67"/>
    <mergeCell ref="A68:B68"/>
    <mergeCell ref="A103:F103"/>
    <mergeCell ref="A130:D130"/>
    <mergeCell ref="A131:D131"/>
    <mergeCell ref="A160:D160"/>
    <mergeCell ref="A198:D198"/>
    <mergeCell ref="A218:D218"/>
    <mergeCell ref="A219:D219"/>
    <mergeCell ref="A65:F65"/>
    <mergeCell ref="A5:D5"/>
    <mergeCell ref="A6:D6"/>
    <mergeCell ref="B10:D10"/>
    <mergeCell ref="A27:F27"/>
  </mergeCells>
  <pageMargins left="0.19685039370078741" right="0.19685039370078741" top="0.47244094488188981" bottom="0.39370078740157483" header="0.31496062992125984" footer="0.35433070866141736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0"/>
  <sheetViews>
    <sheetView zoomScaleNormal="100" workbookViewId="0">
      <selection activeCell="H1" sqref="H1"/>
    </sheetView>
  </sheetViews>
  <sheetFormatPr defaultColWidth="9.140625" defaultRowHeight="12.75" customHeight="1" x14ac:dyDescent="0.25"/>
  <cols>
    <col min="1" max="1" width="10.85546875" style="1327" customWidth="1"/>
    <col min="2" max="2" width="13.140625" style="1297" customWidth="1"/>
    <col min="3" max="3" width="10.28515625" style="1297" customWidth="1"/>
    <col min="4" max="4" width="10.5703125" style="1297" customWidth="1"/>
    <col min="5" max="5" width="10.28515625" style="1297" customWidth="1"/>
    <col min="6" max="6" width="10.42578125" style="1297" customWidth="1"/>
    <col min="7" max="7" width="13.28515625" style="1297" customWidth="1"/>
    <col min="8" max="16384" width="9.140625" style="1297"/>
  </cols>
  <sheetData>
    <row r="1" spans="1:7" ht="15" customHeight="1" x14ac:dyDescent="0.25">
      <c r="A1" s="1951" t="s">
        <v>2301</v>
      </c>
      <c r="B1" s="1951"/>
      <c r="C1" s="1951"/>
      <c r="D1" s="1951"/>
      <c r="E1" s="1951"/>
      <c r="F1" s="1951"/>
    </row>
    <row r="2" spans="1:7" ht="13.5" customHeight="1" x14ac:dyDescent="0.25">
      <c r="A2" s="1952" t="s">
        <v>2302</v>
      </c>
      <c r="B2" s="1952"/>
      <c r="C2" s="1952"/>
      <c r="D2" s="1952"/>
      <c r="E2" s="1952"/>
      <c r="F2" s="1952"/>
    </row>
    <row r="3" spans="1:7" ht="13.5" customHeight="1" x14ac:dyDescent="0.25">
      <c r="A3" s="1298"/>
      <c r="B3" s="1298"/>
      <c r="C3" s="1298"/>
      <c r="D3" s="1298"/>
      <c r="E3" s="1298"/>
      <c r="F3" s="1298"/>
    </row>
    <row r="4" spans="1:7" ht="13.9" customHeight="1" thickBot="1" x14ac:dyDescent="0.3">
      <c r="A4" s="1953" t="s">
        <v>2303</v>
      </c>
      <c r="B4" s="1953"/>
      <c r="C4" s="1953"/>
      <c r="D4" s="1299"/>
    </row>
    <row r="5" spans="1:7" ht="36.75" thickTop="1" x14ac:dyDescent="0.25">
      <c r="A5" s="1954" t="s">
        <v>2304</v>
      </c>
      <c r="B5" s="1300" t="s">
        <v>2305</v>
      </c>
      <c r="C5" s="1301" t="s">
        <v>2306</v>
      </c>
      <c r="D5" s="1301" t="s">
        <v>2307</v>
      </c>
      <c r="E5" s="1301" t="s">
        <v>2308</v>
      </c>
      <c r="F5" s="1302" t="s">
        <v>2309</v>
      </c>
      <c r="G5" s="1957" t="s">
        <v>2310</v>
      </c>
    </row>
    <row r="6" spans="1:7" ht="48" x14ac:dyDescent="0.25">
      <c r="A6" s="1954"/>
      <c r="B6" s="1303" t="s">
        <v>2311</v>
      </c>
      <c r="C6" s="1304" t="s">
        <v>2312</v>
      </c>
      <c r="D6" s="1304" t="s">
        <v>2313</v>
      </c>
      <c r="E6" s="1304" t="s">
        <v>2314</v>
      </c>
      <c r="F6" s="1305" t="s">
        <v>2315</v>
      </c>
      <c r="G6" s="1958"/>
    </row>
    <row r="7" spans="1:7" ht="12.75" customHeight="1" x14ac:dyDescent="0.25">
      <c r="A7" s="1955"/>
      <c r="B7" s="1960">
        <v>2021</v>
      </c>
      <c r="C7" s="1962">
        <v>2022</v>
      </c>
      <c r="D7" s="1962"/>
      <c r="E7" s="1962"/>
      <c r="F7" s="1963"/>
      <c r="G7" s="1958"/>
    </row>
    <row r="8" spans="1:7" ht="12.75" customHeight="1" x14ac:dyDescent="0.25">
      <c r="A8" s="1956"/>
      <c r="B8" s="1961"/>
      <c r="C8" s="1964"/>
      <c r="D8" s="1964"/>
      <c r="E8" s="1964"/>
      <c r="F8" s="1965"/>
      <c r="G8" s="1959"/>
    </row>
    <row r="9" spans="1:7" ht="12.75" customHeight="1" x14ac:dyDescent="0.25">
      <c r="A9" s="1306" t="s">
        <v>2316</v>
      </c>
      <c r="B9" s="1307">
        <v>1073.3699999999999</v>
      </c>
      <c r="C9" s="1308">
        <v>336.42</v>
      </c>
      <c r="D9" s="1308">
        <v>234.7</v>
      </c>
      <c r="E9" s="1308">
        <v>72.91</v>
      </c>
      <c r="F9" s="1309">
        <v>61.02</v>
      </c>
      <c r="G9" s="1310" t="s">
        <v>2317</v>
      </c>
    </row>
    <row r="10" spans="1:7" ht="12.75" customHeight="1" x14ac:dyDescent="0.25">
      <c r="A10" s="1311" t="s">
        <v>162</v>
      </c>
      <c r="B10" s="1312">
        <v>982.06</v>
      </c>
      <c r="C10" s="1313">
        <v>346.61</v>
      </c>
      <c r="D10" s="1313">
        <v>226.08</v>
      </c>
      <c r="E10" s="1313">
        <v>52.51</v>
      </c>
      <c r="F10" s="1314">
        <v>68.319999999999993</v>
      </c>
      <c r="G10" s="1315" t="s">
        <v>162</v>
      </c>
    </row>
    <row r="11" spans="1:7" ht="12.75" customHeight="1" x14ac:dyDescent="0.25">
      <c r="A11" s="1311" t="s">
        <v>2318</v>
      </c>
      <c r="B11" s="1312">
        <v>921.4</v>
      </c>
      <c r="C11" s="1313">
        <v>221.55</v>
      </c>
      <c r="D11" s="1313">
        <v>218.24</v>
      </c>
      <c r="E11" s="1313">
        <v>94.23</v>
      </c>
      <c r="F11" s="1314">
        <v>39.21</v>
      </c>
      <c r="G11" s="1315" t="s">
        <v>164</v>
      </c>
    </row>
    <row r="12" spans="1:7" ht="12.75" customHeight="1" x14ac:dyDescent="0.25">
      <c r="A12" s="1311" t="s">
        <v>2319</v>
      </c>
      <c r="B12" s="1312">
        <v>2131.88</v>
      </c>
      <c r="C12" s="1313">
        <v>1074.26</v>
      </c>
      <c r="D12" s="1313">
        <v>217.26</v>
      </c>
      <c r="E12" s="1313">
        <v>79.650000000000006</v>
      </c>
      <c r="F12" s="1314">
        <v>122.99</v>
      </c>
      <c r="G12" s="1315" t="s">
        <v>2319</v>
      </c>
    </row>
    <row r="13" spans="1:7" ht="12.75" customHeight="1" x14ac:dyDescent="0.25">
      <c r="A13" s="1311" t="s">
        <v>2320</v>
      </c>
      <c r="B13" s="1312">
        <v>1436.99</v>
      </c>
      <c r="C13" s="1313">
        <v>505.5</v>
      </c>
      <c r="D13" s="1313">
        <v>258.35000000000002</v>
      </c>
      <c r="E13" s="1313">
        <v>86.6</v>
      </c>
      <c r="F13" s="1314">
        <v>61.31</v>
      </c>
      <c r="G13" s="1315" t="s">
        <v>2321</v>
      </c>
    </row>
    <row r="14" spans="1:7" ht="12.75" customHeight="1" x14ac:dyDescent="0.25">
      <c r="A14" s="1311" t="s">
        <v>2322</v>
      </c>
      <c r="B14" s="1312">
        <v>1071.02</v>
      </c>
      <c r="C14" s="1313">
        <v>257.76</v>
      </c>
      <c r="D14" s="1313">
        <v>188.78</v>
      </c>
      <c r="E14" s="1313">
        <v>84.49</v>
      </c>
      <c r="F14" s="1314">
        <v>97.38</v>
      </c>
      <c r="G14" s="1315" t="s">
        <v>2323</v>
      </c>
    </row>
    <row r="15" spans="1:7" ht="12.75" customHeight="1" x14ac:dyDescent="0.25">
      <c r="A15" s="1311" t="s">
        <v>2324</v>
      </c>
      <c r="B15" s="1312">
        <v>1551.55</v>
      </c>
      <c r="C15" s="1313">
        <v>591.66</v>
      </c>
      <c r="D15" s="1313">
        <v>302.38</v>
      </c>
      <c r="E15" s="1313">
        <v>66.41</v>
      </c>
      <c r="F15" s="1314">
        <v>96.98</v>
      </c>
      <c r="G15" s="1316" t="s">
        <v>2325</v>
      </c>
    </row>
    <row r="16" spans="1:7" ht="12.75" customHeight="1" x14ac:dyDescent="0.25">
      <c r="A16" s="1311" t="s">
        <v>199</v>
      </c>
      <c r="B16" s="1312">
        <v>992.8</v>
      </c>
      <c r="C16" s="1313">
        <v>210.79</v>
      </c>
      <c r="D16" s="1313">
        <v>259.62</v>
      </c>
      <c r="E16" s="1313">
        <v>107.28</v>
      </c>
      <c r="F16" s="1314">
        <v>26.87</v>
      </c>
      <c r="G16" s="1315" t="s">
        <v>200</v>
      </c>
    </row>
    <row r="17" spans="1:7" ht="12.75" customHeight="1" x14ac:dyDescent="0.25">
      <c r="A17" s="1311" t="s">
        <v>2326</v>
      </c>
      <c r="B17" s="1312">
        <v>1322.26</v>
      </c>
      <c r="C17" s="1313">
        <v>574.96</v>
      </c>
      <c r="D17" s="1313">
        <v>246.71</v>
      </c>
      <c r="E17" s="1313">
        <v>44.5</v>
      </c>
      <c r="F17" s="1314">
        <v>62.92</v>
      </c>
      <c r="G17" s="1315" t="s">
        <v>2326</v>
      </c>
    </row>
    <row r="18" spans="1:7" ht="12.75" customHeight="1" x14ac:dyDescent="0.25">
      <c r="A18" s="1311" t="s">
        <v>2327</v>
      </c>
      <c r="B18" s="1312">
        <v>929.27</v>
      </c>
      <c r="C18" s="1313">
        <v>310.20999999999998</v>
      </c>
      <c r="D18" s="1313">
        <v>204.91</v>
      </c>
      <c r="E18" s="1313">
        <v>29.89</v>
      </c>
      <c r="F18" s="1314">
        <v>66.92</v>
      </c>
      <c r="G18" s="1315" t="s">
        <v>2328</v>
      </c>
    </row>
    <row r="19" spans="1:7" ht="12.75" customHeight="1" x14ac:dyDescent="0.25">
      <c r="A19" s="1311" t="s">
        <v>166</v>
      </c>
      <c r="B19" s="1312">
        <v>848.26</v>
      </c>
      <c r="C19" s="1313">
        <v>171.57</v>
      </c>
      <c r="D19" s="1313">
        <v>222.37</v>
      </c>
      <c r="E19" s="1313">
        <v>55.56</v>
      </c>
      <c r="F19" s="1314">
        <v>49.93</v>
      </c>
      <c r="G19" s="1315" t="s">
        <v>167</v>
      </c>
    </row>
    <row r="20" spans="1:7" ht="12.75" customHeight="1" x14ac:dyDescent="0.25">
      <c r="A20" s="1311" t="s">
        <v>168</v>
      </c>
      <c r="B20" s="1312">
        <v>1045.22</v>
      </c>
      <c r="C20" s="1313">
        <v>361.47</v>
      </c>
      <c r="D20" s="1313">
        <v>237.33</v>
      </c>
      <c r="E20" s="1313">
        <v>68.69</v>
      </c>
      <c r="F20" s="1314">
        <v>52.07</v>
      </c>
      <c r="G20" s="1315" t="s">
        <v>169</v>
      </c>
    </row>
    <row r="21" spans="1:7" ht="12.75" customHeight="1" x14ac:dyDescent="0.25">
      <c r="A21" s="1311" t="s">
        <v>170</v>
      </c>
      <c r="B21" s="1312">
        <v>1079.29</v>
      </c>
      <c r="C21" s="1313">
        <v>324.63</v>
      </c>
      <c r="D21" s="1313">
        <v>229.97</v>
      </c>
      <c r="E21" s="1313">
        <v>94.67</v>
      </c>
      <c r="F21" s="1314">
        <v>121.19</v>
      </c>
      <c r="G21" s="1315" t="s">
        <v>171</v>
      </c>
    </row>
    <row r="22" spans="1:7" ht="12.75" customHeight="1" x14ac:dyDescent="0.25">
      <c r="A22" s="1311" t="s">
        <v>2329</v>
      </c>
      <c r="B22" s="1312">
        <v>914.15</v>
      </c>
      <c r="C22" s="1313">
        <v>266.5</v>
      </c>
      <c r="D22" s="1313">
        <v>248.18</v>
      </c>
      <c r="E22" s="1313">
        <v>104.64</v>
      </c>
      <c r="F22" s="1314">
        <v>44.33</v>
      </c>
      <c r="G22" s="1315" t="s">
        <v>2330</v>
      </c>
    </row>
    <row r="23" spans="1:7" ht="12.75" customHeight="1" x14ac:dyDescent="0.25">
      <c r="A23" s="1311" t="s">
        <v>175</v>
      </c>
      <c r="B23" s="1312">
        <v>899.26</v>
      </c>
      <c r="C23" s="1313">
        <v>270.3</v>
      </c>
      <c r="D23" s="1313">
        <v>218.66</v>
      </c>
      <c r="E23" s="1313">
        <v>61.79</v>
      </c>
      <c r="F23" s="1314">
        <v>63.7</v>
      </c>
      <c r="G23" s="1315" t="s">
        <v>176</v>
      </c>
    </row>
    <row r="24" spans="1:7" ht="12.75" customHeight="1" x14ac:dyDescent="0.25">
      <c r="A24" s="1311" t="s">
        <v>2331</v>
      </c>
      <c r="B24" s="1312">
        <v>1728.01</v>
      </c>
      <c r="C24" s="1313">
        <v>806.15</v>
      </c>
      <c r="D24" s="1313">
        <v>279.99</v>
      </c>
      <c r="E24" s="1313">
        <v>44.89</v>
      </c>
      <c r="F24" s="1314">
        <v>75.349999999999994</v>
      </c>
      <c r="G24" s="1315" t="s">
        <v>2332</v>
      </c>
    </row>
    <row r="25" spans="1:7" ht="12.75" customHeight="1" x14ac:dyDescent="0.25">
      <c r="A25" s="1311" t="s">
        <v>2333</v>
      </c>
      <c r="B25" s="1312">
        <v>1623.16</v>
      </c>
      <c r="C25" s="1313">
        <v>784.45</v>
      </c>
      <c r="D25" s="1313">
        <v>261.52999999999997</v>
      </c>
      <c r="E25" s="1313">
        <v>39.200000000000003</v>
      </c>
      <c r="F25" s="1314">
        <v>89.52</v>
      </c>
      <c r="G25" s="1315" t="s">
        <v>2334</v>
      </c>
    </row>
    <row r="26" spans="1:7" ht="12.75" customHeight="1" x14ac:dyDescent="0.25">
      <c r="A26" s="1311" t="s">
        <v>2335</v>
      </c>
      <c r="B26" s="1312">
        <v>859.57</v>
      </c>
      <c r="C26" s="1313">
        <v>220.28</v>
      </c>
      <c r="D26" s="1313">
        <v>195.43</v>
      </c>
      <c r="E26" s="1313">
        <v>61.36</v>
      </c>
      <c r="F26" s="1314">
        <v>36.72</v>
      </c>
      <c r="G26" s="1315" t="s">
        <v>2336</v>
      </c>
    </row>
    <row r="27" spans="1:7" ht="12.75" customHeight="1" x14ac:dyDescent="0.25">
      <c r="A27" s="1311" t="s">
        <v>2337</v>
      </c>
      <c r="B27" s="1312">
        <v>904.07</v>
      </c>
      <c r="C27" s="1313">
        <v>273.77999999999997</v>
      </c>
      <c r="D27" s="1313">
        <v>209.47</v>
      </c>
      <c r="E27" s="1313">
        <v>118.88</v>
      </c>
      <c r="F27" s="1314">
        <v>45.09</v>
      </c>
      <c r="G27" s="1315" t="s">
        <v>2337</v>
      </c>
    </row>
    <row r="28" spans="1:7" ht="12.75" customHeight="1" x14ac:dyDescent="0.25">
      <c r="A28" s="1311" t="s">
        <v>2338</v>
      </c>
      <c r="B28" s="1312">
        <v>1504.5</v>
      </c>
      <c r="C28" s="1313">
        <v>489.57</v>
      </c>
      <c r="D28" s="1313">
        <v>268</v>
      </c>
      <c r="E28" s="1313">
        <v>88.91</v>
      </c>
      <c r="F28" s="1314">
        <v>85.63</v>
      </c>
      <c r="G28" s="1315" t="s">
        <v>2339</v>
      </c>
    </row>
    <row r="29" spans="1:7" ht="12.75" customHeight="1" x14ac:dyDescent="0.25">
      <c r="A29" s="1311" t="s">
        <v>2340</v>
      </c>
      <c r="B29" s="1312">
        <v>1000.31</v>
      </c>
      <c r="C29" s="1313">
        <v>237.9</v>
      </c>
      <c r="D29" s="1313">
        <v>219.51</v>
      </c>
      <c r="E29" s="1313">
        <v>89.96</v>
      </c>
      <c r="F29" s="1314">
        <v>58.3</v>
      </c>
      <c r="G29" s="1315" t="s">
        <v>2341</v>
      </c>
    </row>
    <row r="30" spans="1:7" ht="12.75" customHeight="1" x14ac:dyDescent="0.25">
      <c r="A30" s="1317" t="s">
        <v>2342</v>
      </c>
      <c r="B30" s="1318">
        <v>1860.81</v>
      </c>
      <c r="C30" s="1319">
        <v>924.54</v>
      </c>
      <c r="D30" s="1319">
        <v>240.82</v>
      </c>
      <c r="E30" s="1319">
        <v>113.1</v>
      </c>
      <c r="F30" s="1320">
        <v>54.12</v>
      </c>
      <c r="G30" s="1321" t="s">
        <v>2343</v>
      </c>
    </row>
    <row r="31" spans="1:7" ht="12.75" customHeight="1" x14ac:dyDescent="0.25">
      <c r="A31" s="1311" t="s">
        <v>2344</v>
      </c>
      <c r="B31" s="1312">
        <v>1676.4</v>
      </c>
      <c r="C31" s="1313">
        <v>627.77</v>
      </c>
      <c r="D31" s="1313">
        <v>267.67</v>
      </c>
      <c r="E31" s="1313">
        <v>128.80000000000001</v>
      </c>
      <c r="F31" s="1314">
        <v>64.86</v>
      </c>
      <c r="G31" s="1315" t="s">
        <v>2345</v>
      </c>
    </row>
    <row r="32" spans="1:7" ht="12.75" customHeight="1" x14ac:dyDescent="0.25">
      <c r="A32" s="1311" t="s">
        <v>2346</v>
      </c>
      <c r="B32" s="1312">
        <v>1050.9000000000001</v>
      </c>
      <c r="C32" s="1313">
        <v>332.86</v>
      </c>
      <c r="D32" s="1313">
        <v>280.45</v>
      </c>
      <c r="E32" s="1313">
        <v>31.48</v>
      </c>
      <c r="F32" s="1314">
        <v>107.25</v>
      </c>
      <c r="G32" s="1315" t="s">
        <v>2346</v>
      </c>
    </row>
    <row r="33" spans="1:7" ht="12.75" customHeight="1" x14ac:dyDescent="0.25">
      <c r="A33" s="1311" t="s">
        <v>2347</v>
      </c>
      <c r="B33" s="1312">
        <v>828.83</v>
      </c>
      <c r="C33" s="1313">
        <v>213.88</v>
      </c>
      <c r="D33" s="1313">
        <v>212.91</v>
      </c>
      <c r="E33" s="1313">
        <v>76.2</v>
      </c>
      <c r="F33" s="1314">
        <v>56.14</v>
      </c>
      <c r="G33" s="1315" t="s">
        <v>182</v>
      </c>
    </row>
    <row r="34" spans="1:7" ht="12.75" customHeight="1" x14ac:dyDescent="0.25">
      <c r="A34" s="1311" t="s">
        <v>185</v>
      </c>
      <c r="B34" s="1312">
        <v>849.74</v>
      </c>
      <c r="C34" s="1313">
        <v>258.72000000000003</v>
      </c>
      <c r="D34" s="1313">
        <v>205.02</v>
      </c>
      <c r="E34" s="1313">
        <v>55.83</v>
      </c>
      <c r="F34" s="1314">
        <v>31.95</v>
      </c>
      <c r="G34" s="1315" t="s">
        <v>186</v>
      </c>
    </row>
    <row r="35" spans="1:7" ht="12.75" customHeight="1" x14ac:dyDescent="0.25">
      <c r="A35" s="1311" t="s">
        <v>2348</v>
      </c>
      <c r="B35" s="1312">
        <v>1011.66</v>
      </c>
      <c r="C35" s="1313">
        <v>225.66</v>
      </c>
      <c r="D35" s="1313">
        <v>254.05</v>
      </c>
      <c r="E35" s="1313">
        <v>76.05</v>
      </c>
      <c r="F35" s="1314">
        <v>48.9</v>
      </c>
      <c r="G35" s="1322" t="s">
        <v>2349</v>
      </c>
    </row>
    <row r="36" spans="1:7" ht="12.75" customHeight="1" x14ac:dyDescent="0.25">
      <c r="A36" s="1311" t="s">
        <v>189</v>
      </c>
      <c r="B36" s="1312">
        <v>1651.65</v>
      </c>
      <c r="C36" s="1313">
        <v>732.11</v>
      </c>
      <c r="D36" s="1313">
        <v>312.17</v>
      </c>
      <c r="E36" s="1313">
        <v>73.010000000000005</v>
      </c>
      <c r="F36" s="1314">
        <v>82.33</v>
      </c>
      <c r="G36" s="1315" t="s">
        <v>190</v>
      </c>
    </row>
    <row r="37" spans="1:7" ht="12.75" customHeight="1" x14ac:dyDescent="0.25">
      <c r="A37" s="1323"/>
      <c r="B37" s="1324"/>
      <c r="C37" s="1324"/>
      <c r="D37" s="1324"/>
      <c r="E37" s="1324"/>
      <c r="F37" s="1324"/>
      <c r="G37" s="1324"/>
    </row>
    <row r="38" spans="1:7" ht="12.75" customHeight="1" x14ac:dyDescent="0.25">
      <c r="A38" s="1325" t="s">
        <v>2255</v>
      </c>
    </row>
    <row r="39" spans="1:7" ht="12.75" customHeight="1" x14ac:dyDescent="0.25">
      <c r="A39" s="1326" t="s">
        <v>2350</v>
      </c>
    </row>
    <row r="40" spans="1:7" ht="12.75" customHeight="1" x14ac:dyDescent="0.25">
      <c r="F40" s="1328"/>
    </row>
  </sheetData>
  <mergeCells count="7">
    <mergeCell ref="A1:F1"/>
    <mergeCell ref="A2:F2"/>
    <mergeCell ref="A4:C4"/>
    <mergeCell ref="A5:A8"/>
    <mergeCell ref="G5:G8"/>
    <mergeCell ref="B7:B8"/>
    <mergeCell ref="C7:F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0"/>
  <sheetViews>
    <sheetView workbookViewId="0">
      <selection activeCell="I1" sqref="I1"/>
    </sheetView>
  </sheetViews>
  <sheetFormatPr defaultColWidth="9.140625" defaultRowHeight="12.75" customHeight="1" x14ac:dyDescent="0.25"/>
  <cols>
    <col min="1" max="1" width="11.7109375" style="1354" customWidth="1"/>
    <col min="2" max="2" width="10.5703125" style="1154" customWidth="1"/>
    <col min="3" max="3" width="8.28515625" style="1154" customWidth="1"/>
    <col min="4" max="4" width="8.42578125" style="1154" customWidth="1"/>
    <col min="5" max="5" width="9.7109375" style="1154" customWidth="1"/>
    <col min="6" max="6" width="10.140625" style="1154" customWidth="1"/>
    <col min="7" max="7" width="13.42578125" style="1154" customWidth="1"/>
    <col min="8" max="8" width="15" style="1154" customWidth="1"/>
    <col min="9" max="16384" width="9.140625" style="1154"/>
  </cols>
  <sheetData>
    <row r="1" spans="1:8" ht="12.75" customHeight="1" x14ac:dyDescent="0.25">
      <c r="A1" s="1329" t="s">
        <v>2351</v>
      </c>
    </row>
    <row r="2" spans="1:8" ht="12.75" customHeight="1" x14ac:dyDescent="0.25">
      <c r="A2" s="1330" t="s">
        <v>2352</v>
      </c>
    </row>
    <row r="3" spans="1:8" ht="12.75" customHeight="1" x14ac:dyDescent="0.25">
      <c r="A3" s="1330"/>
    </row>
    <row r="4" spans="1:8" ht="16.899999999999999" customHeight="1" thickBot="1" x14ac:dyDescent="0.3">
      <c r="A4" s="1966" t="s">
        <v>2353</v>
      </c>
      <c r="B4" s="1966"/>
      <c r="C4" s="1966"/>
      <c r="D4" s="1966"/>
    </row>
    <row r="5" spans="1:8" ht="51.75" customHeight="1" thickTop="1" x14ac:dyDescent="0.25">
      <c r="A5" s="1967" t="s">
        <v>2304</v>
      </c>
      <c r="B5" s="1331" t="s">
        <v>2354</v>
      </c>
      <c r="C5" s="1332" t="s">
        <v>2355</v>
      </c>
      <c r="D5" s="1332" t="s">
        <v>2356</v>
      </c>
      <c r="E5" s="1332" t="s">
        <v>2357</v>
      </c>
      <c r="F5" s="1332" t="s">
        <v>2358</v>
      </c>
      <c r="G5" s="1333" t="s">
        <v>2359</v>
      </c>
      <c r="H5" s="1970" t="s">
        <v>2310</v>
      </c>
    </row>
    <row r="6" spans="1:8" s="1337" customFormat="1" ht="48" x14ac:dyDescent="0.2">
      <c r="A6" s="1968"/>
      <c r="B6" s="1334" t="s">
        <v>2360</v>
      </c>
      <c r="C6" s="1335" t="s">
        <v>2361</v>
      </c>
      <c r="D6" s="1335" t="s">
        <v>2362</v>
      </c>
      <c r="E6" s="1335" t="s">
        <v>2363</v>
      </c>
      <c r="F6" s="1335" t="s">
        <v>2364</v>
      </c>
      <c r="G6" s="1336" t="s">
        <v>2365</v>
      </c>
      <c r="H6" s="1971"/>
    </row>
    <row r="7" spans="1:8" ht="15" x14ac:dyDescent="0.25">
      <c r="A7" s="1968"/>
      <c r="B7" s="1973">
        <v>2023</v>
      </c>
      <c r="C7" s="1974"/>
      <c r="D7" s="1974"/>
      <c r="E7" s="1974"/>
      <c r="F7" s="1974"/>
      <c r="G7" s="1975"/>
      <c r="H7" s="1971"/>
    </row>
    <row r="8" spans="1:8" ht="12.75" customHeight="1" x14ac:dyDescent="0.25">
      <c r="A8" s="1969"/>
      <c r="B8" s="1976"/>
      <c r="C8" s="1977"/>
      <c r="D8" s="1977"/>
      <c r="E8" s="1977"/>
      <c r="F8" s="1977"/>
      <c r="G8" s="1969"/>
      <c r="H8" s="1972"/>
    </row>
    <row r="9" spans="1:8" ht="12.75" customHeight="1" x14ac:dyDescent="0.25">
      <c r="A9" s="1338" t="s">
        <v>2316</v>
      </c>
      <c r="B9" s="1339" t="s">
        <v>2366</v>
      </c>
      <c r="C9" s="1340" t="s">
        <v>2366</v>
      </c>
      <c r="D9" s="1340" t="s">
        <v>2366</v>
      </c>
      <c r="E9" s="1340" t="s">
        <v>2366</v>
      </c>
      <c r="F9" s="1340" t="s">
        <v>2366</v>
      </c>
      <c r="G9" s="1341" t="s">
        <v>2366</v>
      </c>
      <c r="H9" s="1310" t="s">
        <v>2317</v>
      </c>
    </row>
    <row r="10" spans="1:8" ht="12.75" customHeight="1" x14ac:dyDescent="0.25">
      <c r="A10" s="1342" t="s">
        <v>162</v>
      </c>
      <c r="B10" s="1343">
        <v>0.82</v>
      </c>
      <c r="C10" s="1344">
        <v>59.83</v>
      </c>
      <c r="D10" s="1345">
        <v>1212.0999999999999</v>
      </c>
      <c r="E10" s="1345">
        <v>49.46</v>
      </c>
      <c r="F10" s="1345">
        <v>225.08</v>
      </c>
      <c r="G10" s="1346">
        <v>1.61</v>
      </c>
      <c r="H10" s="1315" t="s">
        <v>162</v>
      </c>
    </row>
    <row r="11" spans="1:8" ht="12.75" customHeight="1" x14ac:dyDescent="0.25">
      <c r="A11" s="1342" t="s">
        <v>2318</v>
      </c>
      <c r="B11" s="1343">
        <v>1.38</v>
      </c>
      <c r="C11" s="1345">
        <v>98.95</v>
      </c>
      <c r="D11" s="1345">
        <v>1745.78</v>
      </c>
      <c r="E11" s="1345">
        <v>42.62</v>
      </c>
      <c r="F11" s="1345" t="s">
        <v>2367</v>
      </c>
      <c r="G11" s="1346">
        <v>2.81</v>
      </c>
      <c r="H11" s="1315" t="s">
        <v>164</v>
      </c>
    </row>
    <row r="12" spans="1:8" ht="12.75" customHeight="1" x14ac:dyDescent="0.25">
      <c r="A12" s="1342" t="s">
        <v>2319</v>
      </c>
      <c r="B12" s="1343">
        <v>1.1499999999999999</v>
      </c>
      <c r="C12" s="1345">
        <v>9.68</v>
      </c>
      <c r="D12" s="1345">
        <v>405.62</v>
      </c>
      <c r="E12" s="1345">
        <v>8.8699999999999992</v>
      </c>
      <c r="F12" s="1345">
        <v>1.61</v>
      </c>
      <c r="G12" s="1346">
        <v>1.19</v>
      </c>
      <c r="H12" s="1315" t="s">
        <v>2319</v>
      </c>
    </row>
    <row r="13" spans="1:8" ht="12.75" customHeight="1" x14ac:dyDescent="0.25">
      <c r="A13" s="1342" t="s">
        <v>2320</v>
      </c>
      <c r="B13" s="1343">
        <v>0.63</v>
      </c>
      <c r="C13" s="1345">
        <v>17.22</v>
      </c>
      <c r="D13" s="1345">
        <v>326.7</v>
      </c>
      <c r="E13" s="1345">
        <v>14.6</v>
      </c>
      <c r="F13" s="1345">
        <v>17.63</v>
      </c>
      <c r="G13" s="1346">
        <v>0.3</v>
      </c>
      <c r="H13" s="1315" t="s">
        <v>2321</v>
      </c>
    </row>
    <row r="14" spans="1:8" ht="12.75" customHeight="1" x14ac:dyDescent="0.25">
      <c r="A14" s="1342" t="s">
        <v>2322</v>
      </c>
      <c r="B14" s="1343">
        <v>1.05</v>
      </c>
      <c r="C14" s="1345">
        <v>11.7</v>
      </c>
      <c r="D14" s="1345">
        <v>81.760000000000005</v>
      </c>
      <c r="E14" s="1345">
        <v>0.74</v>
      </c>
      <c r="F14" s="1345">
        <v>19.809999999999999</v>
      </c>
      <c r="G14" s="1346">
        <v>0</v>
      </c>
      <c r="H14" s="1315" t="s">
        <v>2323</v>
      </c>
    </row>
    <row r="15" spans="1:8" ht="12.75" customHeight="1" x14ac:dyDescent="0.25">
      <c r="A15" s="1342" t="s">
        <v>2324</v>
      </c>
      <c r="B15" s="1343">
        <v>0.68</v>
      </c>
      <c r="C15" s="1345">
        <v>21.71</v>
      </c>
      <c r="D15" s="1345">
        <v>292.66000000000003</v>
      </c>
      <c r="E15" s="1345">
        <v>22.38</v>
      </c>
      <c r="F15" s="1345">
        <v>43.83</v>
      </c>
      <c r="G15" s="1346">
        <v>0.39</v>
      </c>
      <c r="H15" s="1316" t="s">
        <v>2325</v>
      </c>
    </row>
    <row r="16" spans="1:8" ht="12.75" customHeight="1" x14ac:dyDescent="0.25">
      <c r="A16" s="1342" t="s">
        <v>199</v>
      </c>
      <c r="B16" s="1343">
        <v>0.89</v>
      </c>
      <c r="C16" s="1345">
        <v>114.05</v>
      </c>
      <c r="D16" s="1345">
        <v>2671.5</v>
      </c>
      <c r="E16" s="1345">
        <v>120.87</v>
      </c>
      <c r="F16" s="1345" t="s">
        <v>2366</v>
      </c>
      <c r="G16" s="1346" t="s">
        <v>2366</v>
      </c>
      <c r="H16" s="1315" t="s">
        <v>200</v>
      </c>
    </row>
    <row r="17" spans="1:8" ht="12.75" customHeight="1" x14ac:dyDescent="0.25">
      <c r="A17" s="1342" t="s">
        <v>2326</v>
      </c>
      <c r="B17" s="1343">
        <v>1.32</v>
      </c>
      <c r="C17" s="1345">
        <v>31.19</v>
      </c>
      <c r="D17" s="1345">
        <v>710.09</v>
      </c>
      <c r="E17" s="1345">
        <v>5.2</v>
      </c>
      <c r="F17" s="1345" t="s">
        <v>2367</v>
      </c>
      <c r="G17" s="1346">
        <v>0</v>
      </c>
      <c r="H17" s="1315" t="s">
        <v>2326</v>
      </c>
    </row>
    <row r="18" spans="1:8" ht="12.75" customHeight="1" x14ac:dyDescent="0.25">
      <c r="A18" s="1342" t="s">
        <v>2327</v>
      </c>
      <c r="B18" s="1343">
        <v>1.1499999999999999</v>
      </c>
      <c r="C18" s="1345">
        <v>109.69</v>
      </c>
      <c r="D18" s="1345">
        <v>2277.5500000000002</v>
      </c>
      <c r="E18" s="1345">
        <v>73.36</v>
      </c>
      <c r="F18" s="1345">
        <v>299.66000000000003</v>
      </c>
      <c r="G18" s="1346">
        <v>0</v>
      </c>
      <c r="H18" s="1315" t="s">
        <v>2328</v>
      </c>
    </row>
    <row r="19" spans="1:8" ht="12.75" customHeight="1" x14ac:dyDescent="0.25">
      <c r="A19" s="1342" t="s">
        <v>166</v>
      </c>
      <c r="B19" s="1343">
        <v>1.3</v>
      </c>
      <c r="C19" s="1345">
        <v>131.26</v>
      </c>
      <c r="D19" s="1345">
        <v>1990.56</v>
      </c>
      <c r="E19" s="1345">
        <v>3.78</v>
      </c>
      <c r="F19" s="1345">
        <v>26.24</v>
      </c>
      <c r="G19" s="1346">
        <v>4.07</v>
      </c>
      <c r="H19" s="1315" t="s">
        <v>167</v>
      </c>
    </row>
    <row r="20" spans="1:8" ht="12.75" customHeight="1" x14ac:dyDescent="0.25">
      <c r="A20" s="1342" t="s">
        <v>168</v>
      </c>
      <c r="B20" s="1343">
        <v>0.8</v>
      </c>
      <c r="C20" s="1345">
        <v>63.35</v>
      </c>
      <c r="D20" s="1345">
        <v>1410.44</v>
      </c>
      <c r="E20" s="1345">
        <v>6.39</v>
      </c>
      <c r="F20" s="1345">
        <v>15.72</v>
      </c>
      <c r="G20" s="1346">
        <v>0.77</v>
      </c>
      <c r="H20" s="1315" t="s">
        <v>169</v>
      </c>
    </row>
    <row r="21" spans="1:8" ht="12.75" customHeight="1" x14ac:dyDescent="0.25">
      <c r="A21" s="1342" t="s">
        <v>170</v>
      </c>
      <c r="B21" s="1343">
        <v>0.73</v>
      </c>
      <c r="C21" s="1345">
        <v>10.050000000000001</v>
      </c>
      <c r="D21" s="1345">
        <v>659.3</v>
      </c>
      <c r="E21" s="1345">
        <v>6.01</v>
      </c>
      <c r="F21" s="1345" t="s">
        <v>2367</v>
      </c>
      <c r="G21" s="1346">
        <v>4.2</v>
      </c>
      <c r="H21" s="1315" t="s">
        <v>171</v>
      </c>
    </row>
    <row r="22" spans="1:8" ht="12.75" customHeight="1" x14ac:dyDescent="0.25">
      <c r="A22" s="1342" t="s">
        <v>2329</v>
      </c>
      <c r="B22" s="1343">
        <v>0.64</v>
      </c>
      <c r="C22" s="1345">
        <v>55.81</v>
      </c>
      <c r="D22" s="1345">
        <v>1315.67</v>
      </c>
      <c r="E22" s="1345">
        <v>0.04</v>
      </c>
      <c r="F22" s="1345">
        <v>1.48</v>
      </c>
      <c r="G22" s="1346" t="s">
        <v>2366</v>
      </c>
      <c r="H22" s="1315" t="s">
        <v>2330</v>
      </c>
    </row>
    <row r="23" spans="1:8" ht="12.75" customHeight="1" x14ac:dyDescent="0.25">
      <c r="A23" s="1342" t="s">
        <v>175</v>
      </c>
      <c r="B23" s="1343">
        <v>0.56999999999999995</v>
      </c>
      <c r="C23" s="1345">
        <v>11.43</v>
      </c>
      <c r="D23" s="1345">
        <v>1505.73</v>
      </c>
      <c r="E23" s="1345">
        <v>4.68</v>
      </c>
      <c r="F23" s="1345">
        <v>49.04</v>
      </c>
      <c r="G23" s="1346">
        <v>0.68</v>
      </c>
      <c r="H23" s="1315" t="s">
        <v>176</v>
      </c>
    </row>
    <row r="24" spans="1:8" ht="12.75" customHeight="1" x14ac:dyDescent="0.25">
      <c r="A24" s="1342" t="s">
        <v>2331</v>
      </c>
      <c r="B24" s="1343">
        <v>4.2</v>
      </c>
      <c r="C24" s="1345">
        <v>29.26</v>
      </c>
      <c r="D24" s="1345">
        <v>568.88</v>
      </c>
      <c r="E24" s="1345">
        <v>8.34</v>
      </c>
      <c r="F24" s="1345">
        <v>0.48</v>
      </c>
      <c r="G24" s="1346" t="s">
        <v>2366</v>
      </c>
      <c r="H24" s="1315" t="s">
        <v>2332</v>
      </c>
    </row>
    <row r="25" spans="1:8" ht="12.75" customHeight="1" x14ac:dyDescent="0.25">
      <c r="A25" s="1342" t="s">
        <v>2333</v>
      </c>
      <c r="B25" s="1343">
        <v>2.41</v>
      </c>
      <c r="C25" s="1345">
        <v>6.33</v>
      </c>
      <c r="D25" s="1345">
        <v>353.27</v>
      </c>
      <c r="E25" s="1345">
        <v>11.51</v>
      </c>
      <c r="F25" s="1345">
        <v>22.29</v>
      </c>
      <c r="G25" s="1346">
        <v>0.14000000000000001</v>
      </c>
      <c r="H25" s="1315" t="s">
        <v>2334</v>
      </c>
    </row>
    <row r="26" spans="1:8" ht="12.75" customHeight="1" x14ac:dyDescent="0.25">
      <c r="A26" s="1342" t="s">
        <v>2335</v>
      </c>
      <c r="B26" s="1343">
        <v>0.61</v>
      </c>
      <c r="C26" s="1345">
        <v>46.16</v>
      </c>
      <c r="D26" s="1345">
        <v>3369.81</v>
      </c>
      <c r="E26" s="1345" t="s">
        <v>2367</v>
      </c>
      <c r="F26" s="1345" t="s">
        <v>2366</v>
      </c>
      <c r="G26" s="1346" t="s">
        <v>2367</v>
      </c>
      <c r="H26" s="1315" t="s">
        <v>2336</v>
      </c>
    </row>
    <row r="27" spans="1:8" ht="12.75" customHeight="1" x14ac:dyDescent="0.25">
      <c r="A27" s="1342" t="s">
        <v>2337</v>
      </c>
      <c r="B27" s="1343">
        <v>0.37</v>
      </c>
      <c r="C27" s="1345">
        <v>28.96</v>
      </c>
      <c r="D27" s="1345">
        <v>685.54</v>
      </c>
      <c r="E27" s="1345">
        <v>14.21</v>
      </c>
      <c r="F27" s="1345">
        <v>157.72999999999999</v>
      </c>
      <c r="G27" s="1346">
        <v>0</v>
      </c>
      <c r="H27" s="1315" t="s">
        <v>2337</v>
      </c>
    </row>
    <row r="28" spans="1:8" ht="12.75" customHeight="1" x14ac:dyDescent="0.25">
      <c r="A28" s="1342" t="s">
        <v>2338</v>
      </c>
      <c r="B28" s="1343">
        <v>0.8</v>
      </c>
      <c r="C28" s="1345">
        <v>9.56</v>
      </c>
      <c r="D28" s="1345">
        <v>318.83</v>
      </c>
      <c r="E28" s="1345">
        <v>9.33</v>
      </c>
      <c r="F28" s="1345">
        <v>15.75</v>
      </c>
      <c r="G28" s="1346">
        <v>2.58</v>
      </c>
      <c r="H28" s="1315" t="s">
        <v>2339</v>
      </c>
    </row>
    <row r="29" spans="1:8" ht="12.75" customHeight="1" x14ac:dyDescent="0.25">
      <c r="A29" s="1342" t="s">
        <v>2340</v>
      </c>
      <c r="B29" s="1343">
        <v>0.7</v>
      </c>
      <c r="C29" s="1345">
        <v>30.6</v>
      </c>
      <c r="D29" s="1345">
        <v>714.33</v>
      </c>
      <c r="E29" s="1345">
        <v>2.12</v>
      </c>
      <c r="F29" s="1345">
        <v>23.89</v>
      </c>
      <c r="G29" s="1346">
        <v>7.0000000000000007E-2</v>
      </c>
      <c r="H29" s="1315" t="s">
        <v>2341</v>
      </c>
    </row>
    <row r="30" spans="1:8" ht="12.75" customHeight="1" x14ac:dyDescent="0.25">
      <c r="A30" s="1347" t="s">
        <v>2342</v>
      </c>
      <c r="B30" s="1348">
        <v>0.73</v>
      </c>
      <c r="C30" s="1349">
        <v>16.88</v>
      </c>
      <c r="D30" s="1349">
        <v>334.48</v>
      </c>
      <c r="E30" s="1349">
        <v>17.04</v>
      </c>
      <c r="F30" s="1349">
        <v>12.33</v>
      </c>
      <c r="G30" s="1350">
        <v>2.4500000000000002</v>
      </c>
      <c r="H30" s="1321" t="s">
        <v>2343</v>
      </c>
    </row>
    <row r="31" spans="1:8" ht="12.75" customHeight="1" x14ac:dyDescent="0.25">
      <c r="A31" s="1342" t="s">
        <v>2344</v>
      </c>
      <c r="B31" s="1343">
        <v>1.1399999999999999</v>
      </c>
      <c r="C31" s="1345">
        <v>10.83</v>
      </c>
      <c r="D31" s="1345">
        <v>217.84</v>
      </c>
      <c r="E31" s="1345">
        <v>1.51</v>
      </c>
      <c r="F31" s="1345">
        <v>0.7</v>
      </c>
      <c r="G31" s="1346">
        <v>0.99</v>
      </c>
      <c r="H31" s="1315" t="s">
        <v>2345</v>
      </c>
    </row>
    <row r="32" spans="1:8" ht="12.75" customHeight="1" x14ac:dyDescent="0.25">
      <c r="A32" s="1342" t="s">
        <v>2346</v>
      </c>
      <c r="B32" s="1343">
        <v>0.61</v>
      </c>
      <c r="C32" s="1345">
        <v>16.25</v>
      </c>
      <c r="D32" s="1345">
        <v>1175.97</v>
      </c>
      <c r="E32" s="1345">
        <v>10.01</v>
      </c>
      <c r="F32" s="1345">
        <v>10.91</v>
      </c>
      <c r="G32" s="1346">
        <v>0.05</v>
      </c>
      <c r="H32" s="1315" t="s">
        <v>2346</v>
      </c>
    </row>
    <row r="33" spans="1:8" ht="12.75" customHeight="1" x14ac:dyDescent="0.25">
      <c r="A33" s="1342" t="s">
        <v>2347</v>
      </c>
      <c r="B33" s="1343">
        <v>0.69</v>
      </c>
      <c r="C33" s="1345">
        <v>39.76</v>
      </c>
      <c r="D33" s="1345">
        <v>462.37</v>
      </c>
      <c r="E33" s="1345">
        <v>2.4700000000000002</v>
      </c>
      <c r="F33" s="1345">
        <v>18.77</v>
      </c>
      <c r="G33" s="1346">
        <v>4.25</v>
      </c>
      <c r="H33" s="1315" t="s">
        <v>182</v>
      </c>
    </row>
    <row r="34" spans="1:8" ht="12.75" customHeight="1" x14ac:dyDescent="0.25">
      <c r="A34" s="1342" t="s">
        <v>185</v>
      </c>
      <c r="B34" s="1343">
        <v>1.1499999999999999</v>
      </c>
      <c r="C34" s="1345">
        <v>192.08</v>
      </c>
      <c r="D34" s="1345">
        <v>2736.67</v>
      </c>
      <c r="E34" s="1345">
        <v>197.54</v>
      </c>
      <c r="F34" s="1345">
        <v>107.93</v>
      </c>
      <c r="G34" s="1346" t="s">
        <v>2366</v>
      </c>
      <c r="H34" s="1315" t="s">
        <v>186</v>
      </c>
    </row>
    <row r="35" spans="1:8" ht="12.75" customHeight="1" x14ac:dyDescent="0.25">
      <c r="A35" s="1342" t="s">
        <v>2348</v>
      </c>
      <c r="B35" s="1343">
        <v>0.7</v>
      </c>
      <c r="C35" s="1345">
        <v>27.9</v>
      </c>
      <c r="D35" s="1345">
        <v>1378.11</v>
      </c>
      <c r="E35" s="1345">
        <v>30.46</v>
      </c>
      <c r="F35" s="1345" t="s">
        <v>2366</v>
      </c>
      <c r="G35" s="1346" t="s">
        <v>2366</v>
      </c>
      <c r="H35" s="1322" t="s">
        <v>2349</v>
      </c>
    </row>
    <row r="36" spans="1:8" ht="12.75" customHeight="1" x14ac:dyDescent="0.25">
      <c r="A36" s="1342" t="s">
        <v>189</v>
      </c>
      <c r="B36" s="1343">
        <v>0.72</v>
      </c>
      <c r="C36" s="1345">
        <v>5.59</v>
      </c>
      <c r="D36" s="1345">
        <v>530.58000000000004</v>
      </c>
      <c r="E36" s="1345">
        <v>22.05</v>
      </c>
      <c r="F36" s="1345">
        <v>111.52</v>
      </c>
      <c r="G36" s="1346" t="s">
        <v>2366</v>
      </c>
      <c r="H36" s="1315" t="s">
        <v>190</v>
      </c>
    </row>
    <row r="37" spans="1:8" ht="12.75" customHeight="1" x14ac:dyDescent="0.25">
      <c r="A37" s="1351"/>
      <c r="B37" s="1161"/>
      <c r="C37" s="1161"/>
      <c r="D37" s="1161"/>
      <c r="E37" s="1161"/>
      <c r="F37" s="1161"/>
      <c r="G37" s="1161"/>
    </row>
    <row r="38" spans="1:8" ht="12.75" customHeight="1" x14ac:dyDescent="0.25">
      <c r="A38" s="1352" t="s">
        <v>2475</v>
      </c>
      <c r="B38" s="1353"/>
    </row>
    <row r="39" spans="1:8" ht="12.75" customHeight="1" x14ac:dyDescent="0.25">
      <c r="A39" s="1325" t="s">
        <v>2255</v>
      </c>
    </row>
    <row r="40" spans="1:8" s="1337" customFormat="1" ht="15" x14ac:dyDescent="0.25">
      <c r="A40" s="1326" t="s">
        <v>2350</v>
      </c>
      <c r="B40" s="1154"/>
      <c r="C40" s="1154"/>
      <c r="D40" s="1154"/>
      <c r="E40" s="1154"/>
      <c r="F40" s="1154"/>
      <c r="G40" s="1154"/>
      <c r="H40" s="1154"/>
    </row>
  </sheetData>
  <mergeCells count="4">
    <mergeCell ref="A4:D4"/>
    <mergeCell ref="A5:A8"/>
    <mergeCell ref="H5:H8"/>
    <mergeCell ref="B7:G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1"/>
  <sheetViews>
    <sheetView workbookViewId="0">
      <selection activeCell="D1" sqref="D1"/>
    </sheetView>
  </sheetViews>
  <sheetFormatPr defaultColWidth="9.140625" defaultRowHeight="12.75" x14ac:dyDescent="0.2"/>
  <cols>
    <col min="1" max="1" width="29.140625" style="1389" customWidth="1"/>
    <col min="2" max="2" width="25" style="1356" customWidth="1"/>
    <col min="3" max="3" width="17.140625" style="1356" customWidth="1"/>
    <col min="4" max="16384" width="9.140625" style="1356"/>
  </cols>
  <sheetData>
    <row r="1" spans="1:6" ht="21.6" customHeight="1" thickBot="1" x14ac:dyDescent="0.25">
      <c r="A1" s="1355" t="s">
        <v>2286</v>
      </c>
      <c r="C1" s="1357"/>
    </row>
    <row r="2" spans="1:6" ht="21.6" customHeight="1" thickTop="1" x14ac:dyDescent="0.25">
      <c r="A2" s="1942" t="s">
        <v>2287</v>
      </c>
      <c r="B2" s="1358" t="s">
        <v>2368</v>
      </c>
      <c r="C2" s="1978"/>
      <c r="D2" s="1154"/>
      <c r="E2" s="1154"/>
      <c r="F2" s="1359"/>
    </row>
    <row r="3" spans="1:6" ht="13.9" customHeight="1" x14ac:dyDescent="0.25">
      <c r="A3" s="1943"/>
      <c r="B3" s="1360" t="s">
        <v>2369</v>
      </c>
      <c r="C3" s="1978"/>
      <c r="D3" s="1154"/>
      <c r="E3" s="1154"/>
      <c r="F3" s="1359"/>
    </row>
    <row r="4" spans="1:6" ht="12.6" customHeight="1" x14ac:dyDescent="0.25">
      <c r="A4" s="1943"/>
      <c r="B4" s="1979">
        <v>2024</v>
      </c>
      <c r="C4" s="1978"/>
      <c r="D4" s="1154"/>
      <c r="E4" s="1154"/>
      <c r="F4" s="1359"/>
    </row>
    <row r="5" spans="1:6" ht="10.9" customHeight="1" x14ac:dyDescent="0.25">
      <c r="A5" s="1944"/>
      <c r="B5" s="1980"/>
      <c r="C5" s="1978"/>
      <c r="D5" s="1154"/>
      <c r="F5" s="1361"/>
    </row>
    <row r="6" spans="1:6" x14ac:dyDescent="0.2">
      <c r="A6" s="1165" t="s">
        <v>2292</v>
      </c>
      <c r="B6" s="1362">
        <v>2.6</v>
      </c>
      <c r="C6" s="1363"/>
      <c r="F6" s="1364"/>
    </row>
    <row r="7" spans="1:6" x14ac:dyDescent="0.2">
      <c r="A7" s="1169" t="s">
        <v>2224</v>
      </c>
      <c r="B7" s="1365">
        <v>2.9</v>
      </c>
      <c r="C7" s="1366"/>
    </row>
    <row r="8" spans="1:6" x14ac:dyDescent="0.2">
      <c r="A8" s="1169" t="s">
        <v>2225</v>
      </c>
      <c r="B8" s="1365">
        <v>4.3</v>
      </c>
      <c r="C8" s="1366"/>
    </row>
    <row r="9" spans="1:6" x14ac:dyDescent="0.2">
      <c r="A9" s="1169" t="s">
        <v>2226</v>
      </c>
      <c r="B9" s="1367">
        <v>2.6</v>
      </c>
      <c r="C9" s="1366"/>
    </row>
    <row r="10" spans="1:6" x14ac:dyDescent="0.2">
      <c r="A10" s="1169" t="s">
        <v>2227</v>
      </c>
      <c r="B10" s="1365">
        <v>2.7</v>
      </c>
      <c r="C10" s="1366"/>
    </row>
    <row r="11" spans="1:6" x14ac:dyDescent="0.2">
      <c r="A11" s="1169" t="s">
        <v>2228</v>
      </c>
      <c r="B11" s="1367">
        <v>2.2999999999999998</v>
      </c>
      <c r="C11" s="1366"/>
    </row>
    <row r="12" spans="1:6" x14ac:dyDescent="0.2">
      <c r="A12" s="1169" t="s">
        <v>2229</v>
      </c>
      <c r="B12" s="1367">
        <v>4</v>
      </c>
      <c r="C12" s="1366"/>
    </row>
    <row r="13" spans="1:6" x14ac:dyDescent="0.2">
      <c r="A13" s="1169" t="s">
        <v>2230</v>
      </c>
      <c r="B13" s="1365">
        <v>1.3</v>
      </c>
      <c r="C13" s="1366"/>
    </row>
    <row r="14" spans="1:6" x14ac:dyDescent="0.2">
      <c r="A14" s="1169" t="s">
        <v>2231</v>
      </c>
      <c r="B14" s="1367">
        <v>3.7</v>
      </c>
      <c r="C14" s="1366"/>
    </row>
    <row r="15" spans="1:6" x14ac:dyDescent="0.2">
      <c r="A15" s="1169" t="s">
        <v>2232</v>
      </c>
      <c r="B15" s="1367">
        <v>1</v>
      </c>
      <c r="C15" s="1366"/>
    </row>
    <row r="16" spans="1:6" x14ac:dyDescent="0.2">
      <c r="A16" s="1174" t="s">
        <v>2570</v>
      </c>
      <c r="B16" s="1365">
        <v>2.2999999999999998</v>
      </c>
      <c r="C16" s="1366"/>
    </row>
    <row r="17" spans="1:3" x14ac:dyDescent="0.2">
      <c r="A17" s="1169" t="s">
        <v>2568</v>
      </c>
      <c r="B17" s="1365">
        <v>2.5</v>
      </c>
      <c r="C17" s="1366"/>
    </row>
    <row r="18" spans="1:3" x14ac:dyDescent="0.2">
      <c r="A18" s="1169" t="s">
        <v>2233</v>
      </c>
      <c r="B18" s="1367">
        <v>3</v>
      </c>
      <c r="C18" s="1366"/>
    </row>
    <row r="19" spans="1:3" x14ac:dyDescent="0.2">
      <c r="A19" s="1169" t="s">
        <v>2234</v>
      </c>
      <c r="B19" s="1367">
        <v>1.3</v>
      </c>
      <c r="C19" s="1366"/>
    </row>
    <row r="20" spans="1:3" x14ac:dyDescent="0.2">
      <c r="A20" s="1169" t="s">
        <v>2235</v>
      </c>
      <c r="B20" s="1367">
        <v>1.1000000000000001</v>
      </c>
      <c r="C20" s="1366"/>
    </row>
    <row r="21" spans="1:3" x14ac:dyDescent="0.2">
      <c r="A21" s="1169" t="s">
        <v>2236</v>
      </c>
      <c r="B21" s="1365">
        <v>1.3</v>
      </c>
      <c r="C21" s="1366"/>
    </row>
    <row r="22" spans="1:3" x14ac:dyDescent="0.2">
      <c r="A22" s="1169" t="s">
        <v>2237</v>
      </c>
      <c r="B22" s="1367">
        <v>0.9</v>
      </c>
      <c r="C22" s="1366"/>
    </row>
    <row r="23" spans="1:3" x14ac:dyDescent="0.2">
      <c r="A23" s="1169" t="s">
        <v>2238</v>
      </c>
      <c r="B23" s="1365">
        <v>2.2999999999999998</v>
      </c>
      <c r="C23" s="1366"/>
    </row>
    <row r="24" spans="1:3" x14ac:dyDescent="0.2">
      <c r="A24" s="1169" t="s">
        <v>2239</v>
      </c>
      <c r="B24" s="1365">
        <v>2.4</v>
      </c>
      <c r="C24" s="1366"/>
    </row>
    <row r="25" spans="1:3" x14ac:dyDescent="0.2">
      <c r="A25" s="1174" t="s">
        <v>2293</v>
      </c>
      <c r="B25" s="1367">
        <v>3.7</v>
      </c>
      <c r="C25" s="1366"/>
    </row>
    <row r="26" spans="1:3" x14ac:dyDescent="0.2">
      <c r="A26" s="1169" t="s">
        <v>2242</v>
      </c>
      <c r="B26" s="1367">
        <v>2.7</v>
      </c>
      <c r="C26" s="1366"/>
    </row>
    <row r="27" spans="1:3" x14ac:dyDescent="0.2">
      <c r="A27" s="1175" t="s">
        <v>2370</v>
      </c>
      <c r="B27" s="1368">
        <v>5.8</v>
      </c>
      <c r="C27" s="1369"/>
    </row>
    <row r="28" spans="1:3" x14ac:dyDescent="0.2">
      <c r="A28" s="1169" t="s">
        <v>2243</v>
      </c>
      <c r="B28" s="1367">
        <v>3.2</v>
      </c>
      <c r="C28" s="1366"/>
    </row>
    <row r="29" spans="1:3" x14ac:dyDescent="0.2">
      <c r="A29" s="1169" t="s">
        <v>2244</v>
      </c>
      <c r="B29" s="1367">
        <v>2</v>
      </c>
      <c r="C29" s="1366"/>
    </row>
    <row r="30" spans="1:3" x14ac:dyDescent="0.2">
      <c r="A30" s="1169" t="s">
        <v>2245</v>
      </c>
      <c r="B30" s="1367">
        <v>2.9</v>
      </c>
      <c r="C30" s="1366"/>
    </row>
    <row r="31" spans="1:3" x14ac:dyDescent="0.2">
      <c r="A31" s="1169" t="s">
        <v>2246</v>
      </c>
      <c r="B31" s="1365">
        <v>2</v>
      </c>
      <c r="C31" s="1366"/>
    </row>
    <row r="32" spans="1:3" x14ac:dyDescent="0.2">
      <c r="A32" s="1169" t="s">
        <v>2247</v>
      </c>
      <c r="B32" s="1365">
        <v>3.2</v>
      </c>
      <c r="C32" s="1370"/>
    </row>
    <row r="33" spans="1:6" x14ac:dyDescent="0.2">
      <c r="A33" s="1169" t="s">
        <v>2248</v>
      </c>
      <c r="B33" s="1365">
        <v>3.7</v>
      </c>
      <c r="C33" s="1366"/>
    </row>
    <row r="34" spans="1:6" x14ac:dyDescent="0.2">
      <c r="A34" s="1371"/>
      <c r="B34" s="1372"/>
      <c r="C34" s="1373"/>
      <c r="D34" s="1374"/>
      <c r="E34" s="1375"/>
      <c r="F34" s="1376"/>
    </row>
    <row r="35" spans="1:6" ht="12.95" customHeight="1" x14ac:dyDescent="0.2">
      <c r="A35" s="1981" t="s">
        <v>2371</v>
      </c>
      <c r="B35" s="1981"/>
      <c r="C35" s="1981"/>
      <c r="D35" s="1374"/>
      <c r="E35" s="1375"/>
      <c r="F35" s="1376"/>
    </row>
    <row r="36" spans="1:6" ht="12.95" customHeight="1" x14ac:dyDescent="0.2">
      <c r="A36" s="1377" t="s">
        <v>2372</v>
      </c>
      <c r="B36" s="1378"/>
      <c r="C36" s="1378"/>
      <c r="D36" s="1374"/>
      <c r="E36" s="1375"/>
      <c r="F36" s="1376"/>
    </row>
    <row r="37" spans="1:6" s="1382" customFormat="1" ht="12.95" customHeight="1" x14ac:dyDescent="0.2">
      <c r="A37" s="1379" t="s">
        <v>2373</v>
      </c>
      <c r="B37" s="1380"/>
      <c r="C37" s="1380"/>
      <c r="D37" s="1381"/>
    </row>
    <row r="38" spans="1:6" s="1382" customFormat="1" ht="12.95" customHeight="1" x14ac:dyDescent="0.2">
      <c r="A38" s="1383" t="s">
        <v>2374</v>
      </c>
      <c r="B38" s="1380"/>
      <c r="C38" s="1380"/>
      <c r="D38" s="1381"/>
    </row>
    <row r="39" spans="1:6" ht="12.95" customHeight="1" x14ac:dyDescent="0.2">
      <c r="A39" s="1384" t="s">
        <v>2255</v>
      </c>
      <c r="B39" s="1385"/>
      <c r="C39" s="1385"/>
      <c r="D39" s="1385"/>
      <c r="E39" s="1385"/>
      <c r="F39" s="1373"/>
    </row>
    <row r="40" spans="1:6" s="1382" customFormat="1" ht="12.95" customHeight="1" x14ac:dyDescent="0.2">
      <c r="A40" s="462" t="s">
        <v>2256</v>
      </c>
      <c r="B40" s="1386"/>
      <c r="C40" s="1386"/>
      <c r="D40" s="1387"/>
    </row>
    <row r="41" spans="1:6" x14ac:dyDescent="0.2">
      <c r="A41" s="1388"/>
    </row>
  </sheetData>
  <mergeCells count="4">
    <mergeCell ref="A2:A5"/>
    <mergeCell ref="C2:C5"/>
    <mergeCell ref="B4:B5"/>
    <mergeCell ref="A35:C35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48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7109375" style="1391" customWidth="1"/>
    <col min="2" max="2" width="22.85546875" style="1390" customWidth="1"/>
    <col min="3" max="3" width="9" style="1390" customWidth="1"/>
    <col min="4" max="5" width="9.140625" style="1390"/>
    <col min="6" max="6" width="28.42578125" style="1391" customWidth="1"/>
    <col min="7" max="7" width="22.140625" style="1390" customWidth="1"/>
    <col min="8" max="8" width="6" style="1390" customWidth="1"/>
    <col min="9" max="16384" width="9.140625" style="1390"/>
  </cols>
  <sheetData>
    <row r="1" spans="1:8" x14ac:dyDescent="0.2">
      <c r="A1" s="1982" t="s">
        <v>2375</v>
      </c>
      <c r="B1" s="1982"/>
      <c r="C1" s="1982"/>
      <c r="F1" s="1982" t="s">
        <v>2375</v>
      </c>
      <c r="G1" s="1982"/>
      <c r="H1" s="1982"/>
    </row>
    <row r="2" spans="1:8" x14ac:dyDescent="0.2">
      <c r="A2" s="1983" t="s">
        <v>1436</v>
      </c>
      <c r="B2" s="1983"/>
      <c r="C2" s="1983"/>
      <c r="F2" s="1983" t="s">
        <v>1436</v>
      </c>
      <c r="G2" s="1983"/>
      <c r="H2" s="1983"/>
    </row>
    <row r="3" spans="1:8" ht="13.5" thickBot="1" x14ac:dyDescent="0.25"/>
    <row r="4" spans="1:8" ht="25.5" customHeight="1" thickTop="1" x14ac:dyDescent="0.2">
      <c r="A4" s="1984" t="s">
        <v>2220</v>
      </c>
      <c r="B4" s="1392" t="s">
        <v>2376</v>
      </c>
      <c r="C4" s="1987"/>
      <c r="F4" s="1984" t="s">
        <v>2220</v>
      </c>
      <c r="G4" s="1393" t="s">
        <v>2377</v>
      </c>
      <c r="H4" s="1987"/>
    </row>
    <row r="5" spans="1:8" x14ac:dyDescent="0.2">
      <c r="A5" s="1985"/>
      <c r="B5" s="1394" t="s">
        <v>2378</v>
      </c>
      <c r="C5" s="1987"/>
      <c r="F5" s="1985"/>
      <c r="G5" s="1395" t="s">
        <v>2379</v>
      </c>
      <c r="H5" s="1987"/>
    </row>
    <row r="6" spans="1:8" ht="16.5" customHeight="1" x14ac:dyDescent="0.2">
      <c r="A6" s="1985"/>
      <c r="B6" s="1396" t="s">
        <v>2380</v>
      </c>
      <c r="C6" s="1987"/>
      <c r="F6" s="1985"/>
      <c r="G6" s="1163" t="s">
        <v>2381</v>
      </c>
      <c r="H6" s="1987"/>
    </row>
    <row r="7" spans="1:8" ht="13.5" customHeight="1" x14ac:dyDescent="0.2">
      <c r="A7" s="1986"/>
      <c r="B7" s="1397" t="s">
        <v>213</v>
      </c>
      <c r="C7" s="1987"/>
      <c r="F7" s="1986"/>
      <c r="G7" s="1398">
        <v>2024</v>
      </c>
      <c r="H7" s="1987"/>
    </row>
    <row r="8" spans="1:8" ht="12.75" customHeight="1" x14ac:dyDescent="0.2">
      <c r="A8" s="1165" t="s">
        <v>2292</v>
      </c>
      <c r="B8" s="1399">
        <v>39700</v>
      </c>
      <c r="C8" s="1400"/>
      <c r="F8" s="1165" t="s">
        <v>2292</v>
      </c>
      <c r="G8" s="1401">
        <v>0.7</v>
      </c>
      <c r="H8" s="1400"/>
    </row>
    <row r="9" spans="1:8" x14ac:dyDescent="0.2">
      <c r="A9" s="1169" t="s">
        <v>2224</v>
      </c>
      <c r="B9" s="1402">
        <v>45700</v>
      </c>
      <c r="C9" s="1403"/>
      <c r="F9" s="1169" t="s">
        <v>2224</v>
      </c>
      <c r="G9" s="1404">
        <v>-1.7</v>
      </c>
      <c r="H9" s="1403"/>
    </row>
    <row r="10" spans="1:8" ht="13.5" x14ac:dyDescent="0.2">
      <c r="A10" s="1169" t="s">
        <v>2225</v>
      </c>
      <c r="B10" s="1402">
        <v>46300</v>
      </c>
      <c r="C10" s="1403"/>
      <c r="F10" s="1169" t="s">
        <v>2225</v>
      </c>
      <c r="G10" s="1404" t="s">
        <v>2538</v>
      </c>
      <c r="H10" s="1403"/>
    </row>
    <row r="11" spans="1:8" ht="13.5" x14ac:dyDescent="0.2">
      <c r="A11" s="1169" t="s">
        <v>2226</v>
      </c>
      <c r="B11" s="1402">
        <v>26300</v>
      </c>
      <c r="C11" s="1403"/>
      <c r="F11" s="1169" t="s">
        <v>2226</v>
      </c>
      <c r="G11" s="1404" t="s">
        <v>2539</v>
      </c>
      <c r="H11" s="1403"/>
    </row>
    <row r="12" spans="1:8" x14ac:dyDescent="0.2">
      <c r="A12" s="1169" t="s">
        <v>2227</v>
      </c>
      <c r="B12" s="1402">
        <v>36100</v>
      </c>
      <c r="C12" s="1403"/>
      <c r="F12" s="1169" t="s">
        <v>2227</v>
      </c>
      <c r="G12" s="1404">
        <v>1</v>
      </c>
      <c r="H12" s="1403"/>
    </row>
    <row r="13" spans="1:8" ht="13.5" x14ac:dyDescent="0.2">
      <c r="A13" s="1169" t="s">
        <v>2228</v>
      </c>
      <c r="B13" s="1402">
        <v>37700</v>
      </c>
      <c r="C13" s="1403"/>
      <c r="F13" s="1169" t="s">
        <v>2228</v>
      </c>
      <c r="G13" s="1404" t="s">
        <v>2540</v>
      </c>
      <c r="H13" s="1403"/>
    </row>
    <row r="14" spans="1:8" ht="13.5" x14ac:dyDescent="0.2">
      <c r="A14" s="1169" t="s">
        <v>2229</v>
      </c>
      <c r="B14" s="1402">
        <v>30500</v>
      </c>
      <c r="C14" s="1405"/>
      <c r="F14" s="1169" t="s">
        <v>2229</v>
      </c>
      <c r="G14" s="1404" t="s">
        <v>2541</v>
      </c>
      <c r="H14" s="1405"/>
    </row>
    <row r="15" spans="1:8" x14ac:dyDescent="0.2">
      <c r="A15" s="1169" t="s">
        <v>2230</v>
      </c>
      <c r="B15" s="1402">
        <v>50700</v>
      </c>
      <c r="C15" s="1403"/>
      <c r="F15" s="1169" t="s">
        <v>2230</v>
      </c>
      <c r="G15" s="1404">
        <v>3.2</v>
      </c>
      <c r="H15" s="1403"/>
    </row>
    <row r="16" spans="1:8" x14ac:dyDescent="0.2">
      <c r="A16" s="1169" t="s">
        <v>2231</v>
      </c>
      <c r="B16" s="1402">
        <v>31400</v>
      </c>
      <c r="C16" s="1403"/>
      <c r="F16" s="1169" t="s">
        <v>2231</v>
      </c>
      <c r="G16" s="1404">
        <v>-0.9</v>
      </c>
      <c r="H16" s="1403"/>
    </row>
    <row r="17" spans="1:8" x14ac:dyDescent="0.2">
      <c r="A17" s="1169" t="s">
        <v>2232</v>
      </c>
      <c r="B17" s="1402">
        <v>41000</v>
      </c>
      <c r="C17" s="1403"/>
      <c r="F17" s="1169" t="s">
        <v>2232</v>
      </c>
      <c r="G17" s="1404">
        <v>-0.8</v>
      </c>
      <c r="H17" s="1403"/>
    </row>
    <row r="18" spans="1:8" ht="13.5" x14ac:dyDescent="0.2">
      <c r="A18" s="1174" t="s">
        <v>2570</v>
      </c>
      <c r="B18" s="1402">
        <v>39100</v>
      </c>
      <c r="C18" s="1403"/>
      <c r="F18" s="1174" t="s">
        <v>2570</v>
      </c>
      <c r="G18" s="1404" t="s">
        <v>2542</v>
      </c>
      <c r="H18" s="1403"/>
    </row>
    <row r="19" spans="1:8" ht="13.5" x14ac:dyDescent="0.2">
      <c r="A19" s="1169" t="s">
        <v>2568</v>
      </c>
      <c r="B19" s="1402">
        <v>45600</v>
      </c>
      <c r="C19" s="1403"/>
      <c r="F19" s="1169" t="s">
        <v>2568</v>
      </c>
      <c r="G19" s="1406" t="s">
        <v>2543</v>
      </c>
      <c r="H19" s="1403"/>
    </row>
    <row r="20" spans="1:8" ht="13.5" x14ac:dyDescent="0.2">
      <c r="A20" s="1169" t="s">
        <v>2233</v>
      </c>
      <c r="B20" s="1402">
        <v>27800</v>
      </c>
      <c r="C20" s="1403"/>
      <c r="F20" s="1169" t="s">
        <v>2233</v>
      </c>
      <c r="G20" s="1407" t="s">
        <v>2544</v>
      </c>
      <c r="H20" s="1403"/>
    </row>
    <row r="21" spans="1:8" x14ac:dyDescent="0.2">
      <c r="A21" s="1169" t="s">
        <v>2234</v>
      </c>
      <c r="B21" s="1402">
        <v>83600</v>
      </c>
      <c r="C21" s="1403"/>
      <c r="F21" s="1169" t="s">
        <v>2234</v>
      </c>
      <c r="G21" s="1404">
        <v>-0.5</v>
      </c>
      <c r="H21" s="1403"/>
    </row>
    <row r="22" spans="1:8" ht="13.5" x14ac:dyDescent="0.2">
      <c r="A22" s="1169" t="s">
        <v>2235</v>
      </c>
      <c r="B22" s="1402">
        <v>38900</v>
      </c>
      <c r="C22" s="1403"/>
      <c r="F22" s="1169" t="s">
        <v>2235</v>
      </c>
      <c r="G22" s="1404" t="s">
        <v>2545</v>
      </c>
      <c r="H22" s="1403"/>
    </row>
    <row r="23" spans="1:8" x14ac:dyDescent="0.2">
      <c r="A23" s="1169" t="s">
        <v>2236</v>
      </c>
      <c r="B23" s="1402">
        <v>28100</v>
      </c>
      <c r="C23" s="1403"/>
      <c r="F23" s="1169" t="s">
        <v>2236</v>
      </c>
      <c r="G23" s="1404">
        <v>0.7</v>
      </c>
      <c r="H23" s="1403"/>
    </row>
    <row r="24" spans="1:8" x14ac:dyDescent="0.2">
      <c r="A24" s="1169" t="s">
        <v>2237</v>
      </c>
      <c r="B24" s="1402">
        <v>34500</v>
      </c>
      <c r="C24" s="1403"/>
      <c r="F24" s="1169" t="s">
        <v>2237</v>
      </c>
      <c r="G24" s="1404">
        <v>2.2000000000000002</v>
      </c>
      <c r="H24" s="1403"/>
    </row>
    <row r="25" spans="1:8" ht="13.5" x14ac:dyDescent="0.2">
      <c r="A25" s="1169" t="s">
        <v>2238</v>
      </c>
      <c r="B25" s="1402">
        <v>95700</v>
      </c>
      <c r="C25" s="1403"/>
      <c r="F25" s="1169" t="s">
        <v>2238</v>
      </c>
      <c r="G25" s="1406" t="s">
        <v>2546</v>
      </c>
      <c r="H25" s="1403"/>
    </row>
    <row r="26" spans="1:8" x14ac:dyDescent="0.2">
      <c r="A26" s="1169" t="s">
        <v>2239</v>
      </c>
      <c r="B26" s="1402">
        <v>43200</v>
      </c>
      <c r="C26" s="1403"/>
      <c r="F26" s="1169" t="s">
        <v>2239</v>
      </c>
      <c r="G26" s="1404">
        <v>2.7</v>
      </c>
      <c r="H26" s="1403"/>
    </row>
    <row r="27" spans="1:8" ht="13.5" x14ac:dyDescent="0.2">
      <c r="A27" s="1169" t="s">
        <v>2240</v>
      </c>
      <c r="B27" s="1402">
        <v>31200</v>
      </c>
      <c r="C27" s="1403"/>
      <c r="F27" s="1169" t="s">
        <v>2240</v>
      </c>
      <c r="G27" s="1404" t="s">
        <v>2547</v>
      </c>
      <c r="H27" s="1403"/>
    </row>
    <row r="28" spans="1:8" ht="13.5" x14ac:dyDescent="0.2">
      <c r="A28" s="1169" t="s">
        <v>2242</v>
      </c>
      <c r="B28" s="1402">
        <v>32300</v>
      </c>
      <c r="C28" s="1403"/>
      <c r="F28" s="1169" t="s">
        <v>2242</v>
      </c>
      <c r="G28" s="1404" t="s">
        <v>2548</v>
      </c>
      <c r="H28" s="1403"/>
    </row>
    <row r="29" spans="1:8" ht="13.5" x14ac:dyDescent="0.2">
      <c r="A29" s="1175" t="s">
        <v>2370</v>
      </c>
      <c r="B29" s="1408">
        <v>31200</v>
      </c>
      <c r="C29" s="1409"/>
      <c r="F29" s="1175" t="s">
        <v>2370</v>
      </c>
      <c r="G29" s="1410" t="s">
        <v>2549</v>
      </c>
      <c r="H29" s="1409"/>
    </row>
    <row r="30" spans="1:8" x14ac:dyDescent="0.2">
      <c r="A30" s="1169" t="s">
        <v>2243</v>
      </c>
      <c r="B30" s="1402">
        <v>29700</v>
      </c>
      <c r="C30" s="1403"/>
      <c r="F30" s="1169" t="s">
        <v>2243</v>
      </c>
      <c r="G30" s="1404">
        <v>2</v>
      </c>
      <c r="H30" s="1403"/>
    </row>
    <row r="31" spans="1:8" x14ac:dyDescent="0.2">
      <c r="A31" s="1169" t="s">
        <v>2244</v>
      </c>
      <c r="B31" s="1402">
        <v>36100</v>
      </c>
      <c r="C31" s="1403"/>
      <c r="F31" s="1169" t="s">
        <v>2244</v>
      </c>
      <c r="G31" s="1404">
        <v>1.3</v>
      </c>
      <c r="H31" s="1403"/>
    </row>
    <row r="32" spans="1:8" ht="13.5" x14ac:dyDescent="0.2">
      <c r="A32" s="1169" t="s">
        <v>2245</v>
      </c>
      <c r="B32" s="1402">
        <v>36300</v>
      </c>
      <c r="C32" s="1403"/>
      <c r="F32" s="1169" t="s">
        <v>2245</v>
      </c>
      <c r="G32" s="1404" t="s">
        <v>2550</v>
      </c>
      <c r="H32" s="1403"/>
    </row>
    <row r="33" spans="1:8" x14ac:dyDescent="0.2">
      <c r="A33" s="1169" t="s">
        <v>2246</v>
      </c>
      <c r="B33" s="1402">
        <v>45200</v>
      </c>
      <c r="C33" s="1403"/>
      <c r="F33" s="1169" t="s">
        <v>2246</v>
      </c>
      <c r="G33" s="1404">
        <v>0.6</v>
      </c>
      <c r="H33" s="1403"/>
    </row>
    <row r="34" spans="1:8" ht="13.5" x14ac:dyDescent="0.2">
      <c r="A34" s="1169" t="s">
        <v>2247</v>
      </c>
      <c r="B34" s="1402">
        <v>53600</v>
      </c>
      <c r="C34" s="1322"/>
      <c r="F34" s="1169" t="s">
        <v>2247</v>
      </c>
      <c r="G34" s="1404" t="s">
        <v>2551</v>
      </c>
      <c r="H34" s="1322"/>
    </row>
    <row r="35" spans="1:8" ht="13.5" x14ac:dyDescent="0.2">
      <c r="A35" s="1169" t="s">
        <v>2248</v>
      </c>
      <c r="B35" s="1402">
        <v>30400</v>
      </c>
      <c r="C35" s="1403"/>
      <c r="F35" s="1169" t="s">
        <v>2248</v>
      </c>
      <c r="G35" s="1404" t="s">
        <v>2542</v>
      </c>
      <c r="H35" s="1403"/>
    </row>
    <row r="36" spans="1:8" x14ac:dyDescent="0.2">
      <c r="A36" s="1411"/>
      <c r="B36" s="1412"/>
      <c r="F36" s="1411"/>
      <c r="G36" s="1413"/>
    </row>
    <row r="37" spans="1:8" ht="12.95" customHeight="1" x14ac:dyDescent="0.2">
      <c r="A37" s="1414" t="s">
        <v>2382</v>
      </c>
      <c r="B37" s="1415"/>
      <c r="F37" s="1414" t="s">
        <v>2382</v>
      </c>
      <c r="G37" s="1415"/>
    </row>
    <row r="38" spans="1:8" ht="12.95" customHeight="1" x14ac:dyDescent="0.2">
      <c r="A38" s="1414" t="s">
        <v>2383</v>
      </c>
      <c r="B38" s="1416"/>
      <c r="F38" s="1414" t="s">
        <v>2383</v>
      </c>
      <c r="G38" s="1416"/>
    </row>
    <row r="39" spans="1:8" ht="12.95" customHeight="1" x14ac:dyDescent="0.2">
      <c r="A39" s="1414" t="s">
        <v>2384</v>
      </c>
      <c r="B39" s="1416"/>
      <c r="F39" s="1414" t="s">
        <v>2384</v>
      </c>
      <c r="G39" s="1416"/>
    </row>
    <row r="40" spans="1:8" ht="12.95" customHeight="1" x14ac:dyDescent="0.2">
      <c r="A40" s="1414" t="s">
        <v>2385</v>
      </c>
      <c r="B40" s="1416"/>
      <c r="F40" s="1414" t="s">
        <v>2385</v>
      </c>
      <c r="G40" s="1416"/>
    </row>
    <row r="41" spans="1:8" ht="12.95" customHeight="1" x14ac:dyDescent="0.2">
      <c r="A41" s="446" t="s">
        <v>2386</v>
      </c>
      <c r="B41" s="1417"/>
      <c r="F41" s="446" t="s">
        <v>2386</v>
      </c>
      <c r="G41" s="1417"/>
    </row>
    <row r="42" spans="1:8" ht="12.95" customHeight="1" x14ac:dyDescent="0.2">
      <c r="A42" s="446" t="s">
        <v>2387</v>
      </c>
      <c r="B42" s="1417"/>
      <c r="F42" s="446" t="s">
        <v>2387</v>
      </c>
      <c r="G42" s="1417"/>
    </row>
    <row r="43" spans="1:8" ht="12.95" customHeight="1" x14ac:dyDescent="0.2">
      <c r="A43" s="446" t="s">
        <v>2388</v>
      </c>
      <c r="B43" s="1417"/>
      <c r="F43" s="446" t="s">
        <v>2388</v>
      </c>
      <c r="G43" s="1417"/>
    </row>
    <row r="44" spans="1:8" ht="12.95" customHeight="1" x14ac:dyDescent="0.2">
      <c r="A44" s="446" t="s">
        <v>2389</v>
      </c>
      <c r="B44" s="1417"/>
      <c r="F44" s="446" t="s">
        <v>2389</v>
      </c>
      <c r="G44" s="1417"/>
    </row>
    <row r="45" spans="1:8" ht="12.95" customHeight="1" x14ac:dyDescent="0.2">
      <c r="A45" s="1418" t="s">
        <v>2390</v>
      </c>
      <c r="B45" s="1419"/>
      <c r="F45" s="1418" t="s">
        <v>2390</v>
      </c>
      <c r="G45" s="1419"/>
    </row>
    <row r="46" spans="1:8" ht="12.95" customHeight="1" x14ac:dyDescent="0.2">
      <c r="A46" s="1420" t="s">
        <v>2391</v>
      </c>
      <c r="B46" s="1419"/>
      <c r="F46" s="1418" t="s">
        <v>2553</v>
      </c>
      <c r="G46" s="1419"/>
    </row>
    <row r="47" spans="1:8" ht="12.95" customHeight="1" x14ac:dyDescent="0.2">
      <c r="A47" s="462" t="s">
        <v>2256</v>
      </c>
      <c r="F47" s="1420" t="s">
        <v>2391</v>
      </c>
    </row>
    <row r="48" spans="1:8" x14ac:dyDescent="0.2">
      <c r="B48" s="1421"/>
      <c r="F48" s="462" t="s">
        <v>2256</v>
      </c>
      <c r="G48" s="1421"/>
    </row>
  </sheetData>
  <mergeCells count="8">
    <mergeCell ref="A1:C1"/>
    <mergeCell ref="F1:H1"/>
    <mergeCell ref="A2:C2"/>
    <mergeCell ref="F2:H2"/>
    <mergeCell ref="A4:A7"/>
    <mergeCell ref="C4:C7"/>
    <mergeCell ref="F4:F7"/>
    <mergeCell ref="H4:H7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40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16.42578125" style="1450" customWidth="1"/>
    <col min="2" max="2" width="19" style="1426" customWidth="1"/>
    <col min="3" max="3" width="16.5703125" style="1424" customWidth="1"/>
    <col min="4" max="4" width="9.140625" style="1426"/>
    <col min="5" max="5" width="9.140625" style="1424"/>
    <col min="6" max="16384" width="9.140625" style="1426"/>
  </cols>
  <sheetData>
    <row r="1" spans="1:10" ht="14.25" customHeight="1" x14ac:dyDescent="0.25">
      <c r="A1" s="1422" t="s">
        <v>2392</v>
      </c>
      <c r="B1" s="1423"/>
      <c r="D1" s="1154"/>
      <c r="E1" s="1154"/>
      <c r="F1" s="1425"/>
      <c r="G1" s="1425"/>
      <c r="H1" s="1425"/>
      <c r="I1" s="1425"/>
    </row>
    <row r="2" spans="1:10" ht="16.5" customHeight="1" x14ac:dyDescent="0.2">
      <c r="A2" s="1427" t="s">
        <v>2393</v>
      </c>
      <c r="B2" s="1428"/>
      <c r="C2" s="1426"/>
      <c r="D2" s="1429"/>
      <c r="E2" s="1430"/>
      <c r="F2" s="1431"/>
      <c r="G2" s="1431"/>
    </row>
    <row r="3" spans="1:10" ht="10.5" customHeight="1" x14ac:dyDescent="0.2">
      <c r="A3" s="1426"/>
      <c r="C3" s="1426"/>
      <c r="D3" s="1429"/>
      <c r="E3" s="1430"/>
      <c r="F3" s="1431"/>
      <c r="G3" s="1431"/>
    </row>
    <row r="4" spans="1:10" ht="12.75" customHeight="1" thickBot="1" x14ac:dyDescent="0.3">
      <c r="A4" s="1988" t="s">
        <v>2394</v>
      </c>
      <c r="B4" s="1988"/>
      <c r="C4" s="1988"/>
      <c r="D4" s="1154"/>
      <c r="E4" s="1154"/>
      <c r="F4" s="1425"/>
      <c r="G4" s="1425"/>
      <c r="H4" s="1425"/>
      <c r="I4" s="1425"/>
    </row>
    <row r="5" spans="1:10" ht="18.600000000000001" customHeight="1" thickTop="1" x14ac:dyDescent="0.25">
      <c r="A5" s="1432" t="s">
        <v>2304</v>
      </c>
      <c r="B5" s="1433">
        <v>2024</v>
      </c>
      <c r="C5" s="1434" t="s">
        <v>2310</v>
      </c>
      <c r="D5" s="1154"/>
      <c r="E5" s="1425"/>
      <c r="F5" s="1435"/>
      <c r="G5" s="1435"/>
      <c r="H5" s="1425"/>
      <c r="I5" s="1436"/>
      <c r="J5" s="1436"/>
    </row>
    <row r="6" spans="1:10" ht="12.95" customHeight="1" x14ac:dyDescent="0.25">
      <c r="A6" s="1338" t="s">
        <v>2316</v>
      </c>
      <c r="B6" s="1767">
        <v>-2.4</v>
      </c>
      <c r="C6" s="1437" t="s">
        <v>2317</v>
      </c>
      <c r="D6" s="1154"/>
      <c r="E6" s="1425"/>
      <c r="F6" s="1435"/>
      <c r="H6" s="1425"/>
      <c r="I6" s="1436"/>
      <c r="J6" s="1436"/>
    </row>
    <row r="7" spans="1:10" ht="12.95" customHeight="1" x14ac:dyDescent="0.25">
      <c r="A7" s="1342" t="s">
        <v>162</v>
      </c>
      <c r="B7" s="1768">
        <v>-5</v>
      </c>
      <c r="C7" s="1438" t="s">
        <v>162</v>
      </c>
      <c r="D7" s="1154"/>
      <c r="E7" s="1439"/>
      <c r="F7" s="1435"/>
      <c r="G7" s="1435"/>
      <c r="H7" s="1439"/>
      <c r="I7" s="1436"/>
      <c r="J7" s="1436"/>
    </row>
    <row r="8" spans="1:10" ht="12.95" customHeight="1" x14ac:dyDescent="0.25">
      <c r="A8" s="1342" t="s">
        <v>2318</v>
      </c>
      <c r="B8" s="1768">
        <v>-2.5</v>
      </c>
      <c r="C8" s="1438" t="s">
        <v>164</v>
      </c>
      <c r="D8" s="1154"/>
      <c r="E8" s="1436"/>
      <c r="F8" s="1439"/>
      <c r="G8" s="1435"/>
      <c r="H8" s="1436"/>
      <c r="I8" s="1436"/>
      <c r="J8" s="1436"/>
    </row>
    <row r="9" spans="1:10" ht="15.75" customHeight="1" x14ac:dyDescent="0.25">
      <c r="A9" s="1342" t="s">
        <v>2395</v>
      </c>
      <c r="B9" s="1768">
        <v>-3.6</v>
      </c>
      <c r="C9" s="1438" t="s">
        <v>2396</v>
      </c>
      <c r="D9" s="1154"/>
      <c r="E9" s="1440"/>
      <c r="F9" s="1435"/>
      <c r="G9" s="1435"/>
      <c r="H9" s="1436"/>
    </row>
    <row r="10" spans="1:10" ht="12.95" customHeight="1" x14ac:dyDescent="0.25">
      <c r="A10" s="1342" t="s">
        <v>2320</v>
      </c>
      <c r="B10" s="1768">
        <v>-1.1000000000000001</v>
      </c>
      <c r="C10" s="1438" t="s">
        <v>2321</v>
      </c>
      <c r="D10" s="1154"/>
      <c r="E10" s="1436"/>
      <c r="F10" s="1435"/>
      <c r="G10" s="1435"/>
      <c r="H10" s="1436"/>
    </row>
    <row r="11" spans="1:10" ht="12.95" customHeight="1" x14ac:dyDescent="0.25">
      <c r="A11" s="1342" t="s">
        <v>2322</v>
      </c>
      <c r="B11" s="1768">
        <v>2.2999999999999998</v>
      </c>
      <c r="C11" s="1438" t="s">
        <v>2323</v>
      </c>
      <c r="D11" s="1154"/>
      <c r="E11" s="1440"/>
      <c r="F11" s="1435"/>
      <c r="G11" s="1435"/>
      <c r="H11" s="1436"/>
    </row>
    <row r="12" spans="1:10" ht="12.95" customHeight="1" x14ac:dyDescent="0.25">
      <c r="A12" s="1342" t="s">
        <v>2324</v>
      </c>
      <c r="B12" s="1768">
        <v>-2.4</v>
      </c>
      <c r="C12" s="1438" t="s">
        <v>2325</v>
      </c>
      <c r="D12" s="1154"/>
      <c r="E12" s="1440"/>
      <c r="F12" s="1436"/>
      <c r="G12" s="1436"/>
      <c r="H12" s="1436"/>
    </row>
    <row r="13" spans="1:10" ht="12.95" customHeight="1" x14ac:dyDescent="0.25">
      <c r="A13" s="1342" t="s">
        <v>199</v>
      </c>
      <c r="B13" s="1768">
        <v>7.7</v>
      </c>
      <c r="C13" s="1438" t="s">
        <v>200</v>
      </c>
      <c r="D13" s="1154"/>
      <c r="E13" s="1441"/>
      <c r="F13" s="1441"/>
      <c r="G13" s="1436"/>
      <c r="H13" s="1436"/>
    </row>
    <row r="14" spans="1:10" ht="12.95" customHeight="1" x14ac:dyDescent="0.25">
      <c r="A14" s="1342" t="s">
        <v>2326</v>
      </c>
      <c r="B14" s="1768">
        <v>-3.8</v>
      </c>
      <c r="C14" s="1438" t="s">
        <v>2326</v>
      </c>
      <c r="D14" s="1154"/>
      <c r="E14" s="1425"/>
      <c r="F14" s="1425"/>
      <c r="G14" s="1425"/>
      <c r="H14" s="1436"/>
    </row>
    <row r="15" spans="1:10" ht="12.95" customHeight="1" x14ac:dyDescent="0.25">
      <c r="A15" s="1342" t="s">
        <v>2327</v>
      </c>
      <c r="B15" s="1768">
        <v>-0.9</v>
      </c>
      <c r="C15" s="1438" t="s">
        <v>2328</v>
      </c>
      <c r="D15" s="1154"/>
      <c r="E15" s="1425"/>
      <c r="F15" s="1425"/>
      <c r="G15" s="1425"/>
      <c r="H15" s="1425"/>
    </row>
    <row r="16" spans="1:10" ht="12.95" customHeight="1" x14ac:dyDescent="0.25">
      <c r="A16" s="1342" t="s">
        <v>166</v>
      </c>
      <c r="B16" s="1768">
        <v>-0.1</v>
      </c>
      <c r="C16" s="1438" t="s">
        <v>167</v>
      </c>
      <c r="D16" s="1154"/>
      <c r="E16" s="1425"/>
      <c r="F16" s="1425"/>
      <c r="G16" s="1425"/>
      <c r="H16" s="1425"/>
    </row>
    <row r="17" spans="1:8" ht="12.95" customHeight="1" x14ac:dyDescent="0.25">
      <c r="A17" s="1342" t="s">
        <v>168</v>
      </c>
      <c r="B17" s="1768">
        <v>-4.5999999999999996</v>
      </c>
      <c r="C17" s="1438" t="s">
        <v>169</v>
      </c>
      <c r="D17" s="1154"/>
      <c r="E17" s="1425"/>
      <c r="F17" s="1425"/>
      <c r="G17" s="1425"/>
      <c r="H17" s="1425"/>
    </row>
    <row r="18" spans="1:8" ht="15" customHeight="1" x14ac:dyDescent="0.25">
      <c r="A18" s="1342" t="s">
        <v>2397</v>
      </c>
      <c r="B18" s="1768">
        <v>5.2</v>
      </c>
      <c r="C18" s="1438" t="s">
        <v>2398</v>
      </c>
      <c r="D18" s="1154"/>
      <c r="E18" s="1425"/>
      <c r="F18" s="1425"/>
      <c r="G18" s="1425"/>
      <c r="H18" s="1425"/>
    </row>
    <row r="19" spans="1:8" ht="12.95" customHeight="1" x14ac:dyDescent="0.25">
      <c r="A19" s="1342" t="s">
        <v>2329</v>
      </c>
      <c r="B19" s="1768">
        <v>-5</v>
      </c>
      <c r="C19" s="1438" t="s">
        <v>2330</v>
      </c>
      <c r="D19" s="1154"/>
      <c r="E19" s="1425"/>
      <c r="F19" s="1425"/>
      <c r="G19" s="1425"/>
      <c r="H19" s="1425"/>
    </row>
    <row r="20" spans="1:8" ht="12.95" customHeight="1" x14ac:dyDescent="0.25">
      <c r="A20" s="1342" t="s">
        <v>175</v>
      </c>
      <c r="B20" s="1768">
        <v>-4</v>
      </c>
      <c r="C20" s="1438" t="s">
        <v>176</v>
      </c>
      <c r="D20" s="1154"/>
      <c r="E20" s="1425"/>
      <c r="F20" s="1425"/>
      <c r="G20" s="1425"/>
      <c r="H20" s="1425"/>
    </row>
    <row r="21" spans="1:8" ht="12.95" customHeight="1" x14ac:dyDescent="0.25">
      <c r="A21" s="1342" t="s">
        <v>2331</v>
      </c>
      <c r="B21" s="1768">
        <v>-2.2000000000000002</v>
      </c>
      <c r="C21" s="1438" t="s">
        <v>2332</v>
      </c>
      <c r="D21" s="1154"/>
      <c r="E21" s="1426"/>
    </row>
    <row r="22" spans="1:8" ht="12.95" customHeight="1" x14ac:dyDescent="0.25">
      <c r="A22" s="1342" t="s">
        <v>2333</v>
      </c>
      <c r="B22" s="1768">
        <v>4.0999999999999996</v>
      </c>
      <c r="C22" s="1438" t="s">
        <v>2334</v>
      </c>
      <c r="D22" s="1154"/>
      <c r="E22" s="1426"/>
    </row>
    <row r="23" spans="1:8" ht="15.75" customHeight="1" x14ac:dyDescent="0.25">
      <c r="A23" s="1342" t="s">
        <v>2399</v>
      </c>
      <c r="B23" s="1768">
        <v>-1.6</v>
      </c>
      <c r="C23" s="1438" t="s">
        <v>2400</v>
      </c>
      <c r="D23" s="1154"/>
      <c r="E23" s="1426"/>
    </row>
    <row r="24" spans="1:8" ht="16.5" customHeight="1" x14ac:dyDescent="0.25">
      <c r="A24" s="1342" t="s">
        <v>2401</v>
      </c>
      <c r="B24" s="1768">
        <v>3.7</v>
      </c>
      <c r="C24" s="1438" t="s">
        <v>2402</v>
      </c>
      <c r="D24" s="1154"/>
      <c r="E24" s="1426"/>
    </row>
    <row r="25" spans="1:8" ht="12.95" customHeight="1" x14ac:dyDescent="0.25">
      <c r="A25" s="1342" t="s">
        <v>2338</v>
      </c>
      <c r="B25" s="1768">
        <v>0.5</v>
      </c>
      <c r="C25" s="1438" t="s">
        <v>2339</v>
      </c>
      <c r="D25" s="1154"/>
      <c r="E25" s="1426"/>
    </row>
    <row r="26" spans="1:8" ht="12.95" customHeight="1" x14ac:dyDescent="0.25">
      <c r="A26" s="1342" t="s">
        <v>2340</v>
      </c>
      <c r="B26" s="1768">
        <v>0.5</v>
      </c>
      <c r="C26" s="1438" t="s">
        <v>2341</v>
      </c>
      <c r="D26" s="1154"/>
      <c r="E26" s="1440"/>
      <c r="F26" s="1425"/>
      <c r="G26" s="1440"/>
      <c r="H26" s="1425"/>
    </row>
    <row r="27" spans="1:8" ht="15" customHeight="1" x14ac:dyDescent="0.25">
      <c r="A27" s="1347" t="s">
        <v>2403</v>
      </c>
      <c r="B27" s="1769">
        <v>-1.7</v>
      </c>
      <c r="C27" s="1442" t="s">
        <v>2404</v>
      </c>
      <c r="D27" s="1154"/>
      <c r="E27" s="1440"/>
      <c r="F27" s="1425"/>
      <c r="G27" s="1425"/>
      <c r="H27" s="1425"/>
    </row>
    <row r="28" spans="1:8" ht="12.95" customHeight="1" x14ac:dyDescent="0.25">
      <c r="A28" s="1342" t="s">
        <v>2344</v>
      </c>
      <c r="B28" s="1768">
        <v>0.2</v>
      </c>
      <c r="C28" s="1438" t="s">
        <v>2345</v>
      </c>
      <c r="D28" s="1154"/>
      <c r="E28" s="1425"/>
      <c r="F28" s="1425"/>
      <c r="G28" s="1425"/>
      <c r="H28" s="1425"/>
    </row>
    <row r="29" spans="1:8" ht="17.25" customHeight="1" x14ac:dyDescent="0.25">
      <c r="A29" s="1342" t="s">
        <v>2405</v>
      </c>
      <c r="B29" s="1768">
        <v>-1.2</v>
      </c>
      <c r="C29" s="1438" t="s">
        <v>2406</v>
      </c>
      <c r="D29" s="1154"/>
      <c r="E29" s="1425"/>
      <c r="F29" s="1425"/>
      <c r="G29" s="1425"/>
      <c r="H29" s="1425"/>
    </row>
    <row r="30" spans="1:8" ht="15" customHeight="1" x14ac:dyDescent="0.25">
      <c r="A30" s="1342" t="s">
        <v>2407</v>
      </c>
      <c r="B30" s="1768">
        <v>0.5</v>
      </c>
      <c r="C30" s="1438" t="s">
        <v>2408</v>
      </c>
      <c r="D30" s="1154"/>
      <c r="E30" s="1425"/>
      <c r="F30" s="1425"/>
      <c r="G30" s="1425"/>
      <c r="H30" s="1425"/>
    </row>
    <row r="31" spans="1:8" ht="12.95" customHeight="1" x14ac:dyDescent="0.25">
      <c r="A31" s="1342" t="s">
        <v>185</v>
      </c>
      <c r="B31" s="1768">
        <v>-0.3</v>
      </c>
      <c r="C31" s="1438" t="s">
        <v>186</v>
      </c>
      <c r="D31" s="1154"/>
      <c r="E31" s="1425"/>
      <c r="F31" s="1425"/>
      <c r="G31" s="1425"/>
      <c r="H31" s="1425"/>
    </row>
    <row r="32" spans="1:8" ht="12.95" customHeight="1" x14ac:dyDescent="0.25">
      <c r="A32" s="1342" t="s">
        <v>2409</v>
      </c>
      <c r="B32" s="1768">
        <v>-2.2999999999999998</v>
      </c>
      <c r="C32" s="1370" t="s">
        <v>2410</v>
      </c>
      <c r="D32" s="1154"/>
      <c r="E32" s="1425"/>
      <c r="F32" s="1425"/>
      <c r="G32" s="1425"/>
      <c r="H32" s="1425"/>
    </row>
    <row r="33" spans="1:9" ht="12.95" customHeight="1" x14ac:dyDescent="0.25">
      <c r="A33" s="1342" t="s">
        <v>189</v>
      </c>
      <c r="B33" s="1768">
        <v>-3.8</v>
      </c>
      <c r="C33" s="1438" t="s">
        <v>190</v>
      </c>
      <c r="D33" s="1154"/>
      <c r="E33" s="1425"/>
      <c r="F33" s="1425"/>
      <c r="G33" s="1425"/>
      <c r="H33" s="1425"/>
    </row>
    <row r="34" spans="1:9" ht="12.75" customHeight="1" x14ac:dyDescent="0.25">
      <c r="A34" s="1443"/>
      <c r="B34" s="1444"/>
      <c r="C34" s="1445"/>
      <c r="D34" s="1154"/>
      <c r="E34" s="1154"/>
      <c r="F34" s="1425"/>
      <c r="G34" s="1425"/>
      <c r="H34" s="1425"/>
      <c r="I34" s="1425"/>
    </row>
    <row r="35" spans="1:9" x14ac:dyDescent="0.2">
      <c r="A35" s="1446" t="s">
        <v>2411</v>
      </c>
      <c r="B35" s="1425"/>
      <c r="C35" s="1440"/>
      <c r="D35" s="1425"/>
    </row>
    <row r="36" spans="1:9" x14ac:dyDescent="0.2">
      <c r="A36" s="944" t="s">
        <v>2412</v>
      </c>
      <c r="B36" s="1431"/>
      <c r="C36" s="1426"/>
      <c r="E36" s="1430"/>
    </row>
    <row r="37" spans="1:9" x14ac:dyDescent="0.2">
      <c r="A37" s="1447" t="s">
        <v>1927</v>
      </c>
      <c r="B37" s="1425"/>
      <c r="C37" s="1440"/>
    </row>
    <row r="38" spans="1:9" x14ac:dyDescent="0.2">
      <c r="A38" s="1325" t="s">
        <v>2255</v>
      </c>
      <c r="B38" s="1425"/>
      <c r="C38" s="1440"/>
      <c r="D38" s="1425"/>
    </row>
    <row r="39" spans="1:9" x14ac:dyDescent="0.2">
      <c r="A39" s="1448" t="s">
        <v>2413</v>
      </c>
      <c r="B39" s="1431"/>
      <c r="C39" s="1426"/>
      <c r="E39" s="1430"/>
    </row>
    <row r="40" spans="1:9" x14ac:dyDescent="0.2">
      <c r="A40" s="1449"/>
    </row>
  </sheetData>
  <mergeCells count="1">
    <mergeCell ref="A4:C4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342"/>
  <sheetViews>
    <sheetView workbookViewId="0">
      <selection activeCell="E1" sqref="E1"/>
    </sheetView>
  </sheetViews>
  <sheetFormatPr defaultColWidth="9.140625" defaultRowHeight="15" x14ac:dyDescent="0.25"/>
  <cols>
    <col min="1" max="1" width="11.28515625" style="1354" customWidth="1"/>
    <col min="2" max="3" width="16.7109375" style="1154" customWidth="1"/>
    <col min="4" max="4" width="15.140625" style="1154" customWidth="1"/>
    <col min="5" max="16384" width="9.140625" style="1154"/>
  </cols>
  <sheetData>
    <row r="1" spans="1:4" ht="12.75" customHeight="1" x14ac:dyDescent="0.25">
      <c r="A1" s="1451" t="s">
        <v>2414</v>
      </c>
      <c r="C1" s="1451"/>
    </row>
    <row r="2" spans="1:4" ht="12.6" customHeight="1" x14ac:dyDescent="0.25">
      <c r="A2" s="1452" t="s">
        <v>2415</v>
      </c>
      <c r="B2" s="1453"/>
      <c r="C2" s="1453"/>
    </row>
    <row r="3" spans="1:4" ht="12.6" customHeight="1" x14ac:dyDescent="0.25">
      <c r="A3" s="1452"/>
      <c r="B3" s="1453"/>
      <c r="C3" s="1453"/>
    </row>
    <row r="4" spans="1:4" ht="15" customHeight="1" thickBot="1" x14ac:dyDescent="0.3">
      <c r="A4" s="1989" t="s">
        <v>2416</v>
      </c>
      <c r="B4" s="1989"/>
      <c r="C4" s="1989"/>
      <c r="D4" s="1454"/>
    </row>
    <row r="5" spans="1:4" ht="12.75" customHeight="1" thickTop="1" x14ac:dyDescent="0.25">
      <c r="A5" s="1990" t="s">
        <v>2304</v>
      </c>
      <c r="B5" s="1455" t="s">
        <v>2417</v>
      </c>
      <c r="C5" s="1456" t="s">
        <v>1965</v>
      </c>
      <c r="D5" s="1993" t="s">
        <v>2310</v>
      </c>
    </row>
    <row r="6" spans="1:4" ht="12.75" customHeight="1" x14ac:dyDescent="0.25">
      <c r="A6" s="1991"/>
      <c r="B6" s="1457" t="s">
        <v>1948</v>
      </c>
      <c r="C6" s="1458" t="s">
        <v>1965</v>
      </c>
      <c r="D6" s="1994"/>
    </row>
    <row r="7" spans="1:4" ht="12.75" customHeight="1" x14ac:dyDescent="0.25">
      <c r="A7" s="1991"/>
      <c r="B7" s="1973">
        <v>2023</v>
      </c>
      <c r="C7" s="1975"/>
      <c r="D7" s="1994"/>
    </row>
    <row r="8" spans="1:4" ht="12.75" customHeight="1" x14ac:dyDescent="0.25">
      <c r="A8" s="1992"/>
      <c r="B8" s="1976"/>
      <c r="C8" s="1969"/>
      <c r="D8" s="1995"/>
    </row>
    <row r="9" spans="1:4" ht="12.75" customHeight="1" x14ac:dyDescent="0.25">
      <c r="A9" s="1338" t="s">
        <v>2316</v>
      </c>
      <c r="B9" s="1459">
        <v>553183</v>
      </c>
      <c r="C9" s="1460">
        <v>1215888</v>
      </c>
      <c r="D9" s="1461" t="s">
        <v>2317</v>
      </c>
    </row>
    <row r="10" spans="1:4" ht="12.75" customHeight="1" x14ac:dyDescent="0.25">
      <c r="A10" s="1342" t="s">
        <v>162</v>
      </c>
      <c r="B10" s="1462">
        <v>12969</v>
      </c>
      <c r="C10" s="1463">
        <v>24241</v>
      </c>
      <c r="D10" s="1464" t="s">
        <v>162</v>
      </c>
    </row>
    <row r="11" spans="1:4" ht="12.75" customHeight="1" x14ac:dyDescent="0.25">
      <c r="A11" s="1342" t="s">
        <v>2318</v>
      </c>
      <c r="B11" s="1462">
        <v>13555</v>
      </c>
      <c r="C11" s="1463">
        <v>81872</v>
      </c>
      <c r="D11" s="1464" t="s">
        <v>164</v>
      </c>
    </row>
    <row r="12" spans="1:4" ht="12.75" customHeight="1" x14ac:dyDescent="0.25">
      <c r="A12" s="1342" t="s">
        <v>2319</v>
      </c>
      <c r="B12" s="1462">
        <v>10484</v>
      </c>
      <c r="C12" s="1463">
        <v>11321</v>
      </c>
      <c r="D12" s="1464" t="s">
        <v>2319</v>
      </c>
    </row>
    <row r="13" spans="1:4" ht="12.75" customHeight="1" x14ac:dyDescent="0.25">
      <c r="A13" s="1342" t="s">
        <v>2320</v>
      </c>
      <c r="B13" s="1462">
        <v>23167</v>
      </c>
      <c r="C13" s="1463">
        <v>21708</v>
      </c>
      <c r="D13" s="1464" t="s">
        <v>2321</v>
      </c>
    </row>
    <row r="14" spans="1:4" ht="12.75" customHeight="1" x14ac:dyDescent="0.25">
      <c r="A14" s="1342" t="s">
        <v>2322</v>
      </c>
      <c r="B14" s="1462">
        <v>268</v>
      </c>
      <c r="C14" s="1463">
        <v>2623</v>
      </c>
      <c r="D14" s="1464" t="s">
        <v>2323</v>
      </c>
    </row>
    <row r="15" spans="1:4" ht="12.75" customHeight="1" x14ac:dyDescent="0.25">
      <c r="A15" s="1342" t="s">
        <v>2324</v>
      </c>
      <c r="B15" s="1462">
        <v>3817</v>
      </c>
      <c r="C15" s="1463">
        <v>8731</v>
      </c>
      <c r="D15" s="1464" t="s">
        <v>2325</v>
      </c>
    </row>
    <row r="16" spans="1:4" ht="12.75" customHeight="1" x14ac:dyDescent="0.25">
      <c r="A16" s="1342" t="s">
        <v>199</v>
      </c>
      <c r="B16" s="1462">
        <v>9856</v>
      </c>
      <c r="C16" s="1463">
        <v>21819</v>
      </c>
      <c r="D16" s="1464" t="s">
        <v>200</v>
      </c>
    </row>
    <row r="17" spans="1:4" ht="12.75" customHeight="1" x14ac:dyDescent="0.25">
      <c r="A17" s="1342" t="s">
        <v>2326</v>
      </c>
      <c r="B17" s="1462">
        <v>4601</v>
      </c>
      <c r="C17" s="1463">
        <v>2370</v>
      </c>
      <c r="D17" s="1464" t="s">
        <v>2326</v>
      </c>
    </row>
    <row r="18" spans="1:4" ht="12.75" customHeight="1" x14ac:dyDescent="0.25">
      <c r="A18" s="1342" t="s">
        <v>2327</v>
      </c>
      <c r="B18" s="1462">
        <v>21858</v>
      </c>
      <c r="C18" s="1463">
        <v>19141</v>
      </c>
      <c r="D18" s="1464" t="s">
        <v>2328</v>
      </c>
    </row>
    <row r="19" spans="1:4" ht="12.75" customHeight="1" x14ac:dyDescent="0.25">
      <c r="A19" s="1342" t="s">
        <v>166</v>
      </c>
      <c r="B19" s="1462">
        <v>122123</v>
      </c>
      <c r="C19" s="1463">
        <v>135064</v>
      </c>
      <c r="D19" s="1464" t="s">
        <v>167</v>
      </c>
    </row>
    <row r="20" spans="1:4" ht="12.75" customHeight="1" x14ac:dyDescent="0.25">
      <c r="A20" s="1342" t="s">
        <v>168</v>
      </c>
      <c r="B20" s="1462">
        <v>83162</v>
      </c>
      <c r="C20" s="1463">
        <v>205717</v>
      </c>
      <c r="D20" s="1464" t="s">
        <v>169</v>
      </c>
    </row>
    <row r="21" spans="1:4" ht="12.75" customHeight="1" x14ac:dyDescent="0.25">
      <c r="A21" s="1342" t="s">
        <v>170</v>
      </c>
      <c r="B21" s="1462">
        <v>5297</v>
      </c>
      <c r="C21" s="1463">
        <v>36085</v>
      </c>
      <c r="D21" s="1464" t="s">
        <v>171</v>
      </c>
    </row>
    <row r="22" spans="1:4" ht="12.75" customHeight="1" x14ac:dyDescent="0.25">
      <c r="A22" s="1342" t="s">
        <v>2329</v>
      </c>
      <c r="B22" s="1462">
        <v>2987</v>
      </c>
      <c r="C22" s="1463">
        <v>12574</v>
      </c>
      <c r="D22" s="1464" t="s">
        <v>2330</v>
      </c>
    </row>
    <row r="23" spans="1:4" ht="12.75" customHeight="1" x14ac:dyDescent="0.25">
      <c r="A23" s="1342" t="s">
        <v>175</v>
      </c>
      <c r="B23" s="1462">
        <v>36131</v>
      </c>
      <c r="C23" s="1463">
        <v>139298</v>
      </c>
      <c r="D23" s="1464" t="s">
        <v>176</v>
      </c>
    </row>
    <row r="24" spans="1:4" ht="12.75" customHeight="1" x14ac:dyDescent="0.25">
      <c r="A24" s="1342" t="s">
        <v>2331</v>
      </c>
      <c r="B24" s="1462">
        <v>3266</v>
      </c>
      <c r="C24" s="1463">
        <v>3483</v>
      </c>
      <c r="D24" s="1464" t="s">
        <v>2332</v>
      </c>
    </row>
    <row r="25" spans="1:4" ht="12.75" customHeight="1" x14ac:dyDescent="0.25">
      <c r="A25" s="1342" t="s">
        <v>2333</v>
      </c>
      <c r="B25" s="1462">
        <v>2170</v>
      </c>
      <c r="C25" s="1463">
        <v>14254</v>
      </c>
      <c r="D25" s="1464" t="s">
        <v>2334</v>
      </c>
    </row>
    <row r="26" spans="1:4" ht="12.75" customHeight="1" x14ac:dyDescent="0.25">
      <c r="A26" s="1342" t="s">
        <v>2335</v>
      </c>
      <c r="B26" s="1462">
        <v>334</v>
      </c>
      <c r="C26" s="1463">
        <v>3461</v>
      </c>
      <c r="D26" s="1464" t="s">
        <v>2336</v>
      </c>
    </row>
    <row r="27" spans="1:4" ht="12.75" customHeight="1" x14ac:dyDescent="0.25">
      <c r="A27" s="1342" t="s">
        <v>2418</v>
      </c>
      <c r="B27" s="1462">
        <v>54</v>
      </c>
      <c r="C27" s="1463">
        <v>3209</v>
      </c>
      <c r="D27" s="1464" t="s">
        <v>2337</v>
      </c>
    </row>
    <row r="28" spans="1:4" ht="12.75" customHeight="1" x14ac:dyDescent="0.25">
      <c r="A28" s="1342" t="s">
        <v>2338</v>
      </c>
      <c r="B28" s="1462">
        <v>54213</v>
      </c>
      <c r="C28" s="1463">
        <v>63328</v>
      </c>
      <c r="D28" s="1464" t="s">
        <v>2339</v>
      </c>
    </row>
    <row r="29" spans="1:4" ht="12.75" customHeight="1" x14ac:dyDescent="0.25">
      <c r="A29" s="1342" t="s">
        <v>2340</v>
      </c>
      <c r="B29" s="1462">
        <v>7341</v>
      </c>
      <c r="C29" s="1463">
        <v>19848</v>
      </c>
      <c r="D29" s="1464" t="s">
        <v>2341</v>
      </c>
    </row>
    <row r="30" spans="1:4" ht="12.75" customHeight="1" x14ac:dyDescent="0.25">
      <c r="A30" s="1347" t="s">
        <v>2342</v>
      </c>
      <c r="B30" s="1465">
        <v>21996</v>
      </c>
      <c r="C30" s="1466">
        <v>15881</v>
      </c>
      <c r="D30" s="1461" t="s">
        <v>2419</v>
      </c>
    </row>
    <row r="31" spans="1:4" ht="12.75" customHeight="1" x14ac:dyDescent="0.25">
      <c r="A31" s="1342" t="s">
        <v>2344</v>
      </c>
      <c r="B31" s="1462">
        <v>7232</v>
      </c>
      <c r="C31" s="1463">
        <v>14717</v>
      </c>
      <c r="D31" s="1464" t="s">
        <v>2345</v>
      </c>
    </row>
    <row r="32" spans="1:4" ht="12.75" customHeight="1" x14ac:dyDescent="0.25">
      <c r="A32" s="1342" t="s">
        <v>2346</v>
      </c>
      <c r="B32" s="1462">
        <v>3231</v>
      </c>
      <c r="C32" s="1463">
        <v>6305</v>
      </c>
      <c r="D32" s="1464" t="s">
        <v>2346</v>
      </c>
    </row>
    <row r="33" spans="1:4" ht="12.75" customHeight="1" x14ac:dyDescent="0.25">
      <c r="A33" s="1342" t="s">
        <v>2347</v>
      </c>
      <c r="B33" s="1462">
        <v>37434</v>
      </c>
      <c r="C33" s="1463">
        <v>119762</v>
      </c>
      <c r="D33" s="1464" t="s">
        <v>182</v>
      </c>
    </row>
    <row r="34" spans="1:4" ht="12.75" customHeight="1" x14ac:dyDescent="0.25">
      <c r="A34" s="1342" t="s">
        <v>185</v>
      </c>
      <c r="B34" s="1462">
        <v>34296</v>
      </c>
      <c r="C34" s="1463">
        <v>31064</v>
      </c>
      <c r="D34" s="1464" t="s">
        <v>186</v>
      </c>
    </row>
    <row r="35" spans="1:4" ht="12.75" customHeight="1" x14ac:dyDescent="0.25">
      <c r="A35" s="1342" t="s">
        <v>2348</v>
      </c>
      <c r="B35" s="1462">
        <v>20723</v>
      </c>
      <c r="C35" s="1463">
        <v>178925</v>
      </c>
      <c r="D35" s="1370" t="s">
        <v>2349</v>
      </c>
    </row>
    <row r="36" spans="1:4" ht="12.75" customHeight="1" x14ac:dyDescent="0.25">
      <c r="A36" s="1342" t="s">
        <v>189</v>
      </c>
      <c r="B36" s="1462">
        <v>10619</v>
      </c>
      <c r="C36" s="1463">
        <v>19087</v>
      </c>
      <c r="D36" s="1464" t="s">
        <v>190</v>
      </c>
    </row>
    <row r="37" spans="1:4" ht="12.75" customHeight="1" x14ac:dyDescent="0.25">
      <c r="A37" s="1351"/>
      <c r="B37" s="1161"/>
      <c r="C37" s="1161"/>
    </row>
    <row r="38" spans="1:4" ht="12.75" customHeight="1" x14ac:dyDescent="0.25">
      <c r="A38" s="1325" t="s">
        <v>2255</v>
      </c>
    </row>
    <row r="39" spans="1:4" s="1337" customFormat="1" x14ac:dyDescent="0.25">
      <c r="A39" s="1326" t="s">
        <v>2350</v>
      </c>
      <c r="B39" s="1154"/>
      <c r="C39" s="1154"/>
    </row>
    <row r="40" spans="1:4" ht="12.75" customHeight="1" x14ac:dyDescent="0.25"/>
    <row r="41" spans="1:4" ht="12.75" customHeight="1" x14ac:dyDescent="0.25"/>
    <row r="42" spans="1:4" ht="12.75" customHeight="1" x14ac:dyDescent="0.25"/>
    <row r="43" spans="1:4" ht="12.75" customHeight="1" x14ac:dyDescent="0.25"/>
    <row r="44" spans="1:4" ht="12.75" customHeight="1" x14ac:dyDescent="0.25"/>
    <row r="45" spans="1:4" ht="12.75" customHeight="1" x14ac:dyDescent="0.25"/>
    <row r="46" spans="1:4" ht="12.75" customHeight="1" x14ac:dyDescent="0.25"/>
    <row r="47" spans="1:4" ht="12.75" customHeight="1" x14ac:dyDescent="0.25"/>
    <row r="48" spans="1:4" ht="12.75" customHeight="1" x14ac:dyDescent="0.25"/>
    <row r="49" spans="2:4" s="1354" customFormat="1" ht="12.75" customHeight="1" x14ac:dyDescent="0.25">
      <c r="B49" s="1154"/>
      <c r="C49" s="1154"/>
      <c r="D49" s="1154"/>
    </row>
    <row r="50" spans="2:4" s="1354" customFormat="1" ht="12.75" customHeight="1" x14ac:dyDescent="0.25">
      <c r="B50" s="1154"/>
      <c r="C50" s="1154"/>
      <c r="D50" s="1154"/>
    </row>
    <row r="51" spans="2:4" s="1354" customFormat="1" ht="12.75" customHeight="1" x14ac:dyDescent="0.25">
      <c r="B51" s="1154"/>
      <c r="C51" s="1154"/>
      <c r="D51" s="1154"/>
    </row>
    <row r="52" spans="2:4" s="1354" customFormat="1" ht="12.75" customHeight="1" x14ac:dyDescent="0.25">
      <c r="B52" s="1154"/>
      <c r="C52" s="1154"/>
      <c r="D52" s="1154"/>
    </row>
    <row r="53" spans="2:4" s="1354" customFormat="1" ht="12.75" customHeight="1" x14ac:dyDescent="0.25">
      <c r="B53" s="1154"/>
      <c r="C53" s="1154"/>
      <c r="D53" s="1154"/>
    </row>
    <row r="54" spans="2:4" s="1354" customFormat="1" ht="12.75" customHeight="1" x14ac:dyDescent="0.25">
      <c r="B54" s="1154"/>
      <c r="C54" s="1154"/>
      <c r="D54" s="1154"/>
    </row>
    <row r="55" spans="2:4" s="1354" customFormat="1" ht="12.75" customHeight="1" x14ac:dyDescent="0.25">
      <c r="B55" s="1154"/>
      <c r="C55" s="1154"/>
      <c r="D55" s="1154"/>
    </row>
    <row r="56" spans="2:4" s="1354" customFormat="1" ht="12.75" customHeight="1" x14ac:dyDescent="0.25">
      <c r="B56" s="1154"/>
      <c r="C56" s="1154"/>
      <c r="D56" s="1154"/>
    </row>
    <row r="57" spans="2:4" s="1354" customFormat="1" ht="12.75" customHeight="1" x14ac:dyDescent="0.25">
      <c r="B57" s="1154"/>
      <c r="C57" s="1154"/>
      <c r="D57" s="1154"/>
    </row>
    <row r="58" spans="2:4" s="1354" customFormat="1" ht="12.75" customHeight="1" x14ac:dyDescent="0.25">
      <c r="B58" s="1154"/>
      <c r="C58" s="1154"/>
      <c r="D58" s="1154"/>
    </row>
    <row r="59" spans="2:4" s="1354" customFormat="1" ht="12.75" customHeight="1" x14ac:dyDescent="0.25">
      <c r="B59" s="1154"/>
      <c r="C59" s="1154"/>
      <c r="D59" s="1154"/>
    </row>
    <row r="60" spans="2:4" s="1354" customFormat="1" ht="12.75" customHeight="1" x14ac:dyDescent="0.25">
      <c r="B60" s="1154"/>
      <c r="C60" s="1154"/>
      <c r="D60" s="1154"/>
    </row>
    <row r="61" spans="2:4" s="1354" customFormat="1" ht="12.75" customHeight="1" x14ac:dyDescent="0.25">
      <c r="B61" s="1154"/>
      <c r="C61" s="1154"/>
      <c r="D61" s="1154"/>
    </row>
    <row r="62" spans="2:4" s="1354" customFormat="1" ht="12.75" customHeight="1" x14ac:dyDescent="0.25">
      <c r="B62" s="1154"/>
      <c r="C62" s="1154"/>
      <c r="D62" s="1154"/>
    </row>
    <row r="63" spans="2:4" s="1354" customFormat="1" ht="12.75" customHeight="1" x14ac:dyDescent="0.25">
      <c r="B63" s="1154"/>
      <c r="C63" s="1154"/>
      <c r="D63" s="1154"/>
    </row>
    <row r="64" spans="2:4" s="1354" customFormat="1" ht="12.75" customHeight="1" x14ac:dyDescent="0.25">
      <c r="B64" s="1154"/>
      <c r="C64" s="1154"/>
      <c r="D64" s="1154"/>
    </row>
    <row r="65" spans="2:4" s="1354" customFormat="1" ht="12.75" customHeight="1" x14ac:dyDescent="0.25">
      <c r="B65" s="1154"/>
      <c r="C65" s="1154"/>
      <c r="D65" s="1154"/>
    </row>
    <row r="66" spans="2:4" s="1354" customFormat="1" ht="12.75" customHeight="1" x14ac:dyDescent="0.25">
      <c r="B66" s="1154"/>
      <c r="C66" s="1154"/>
      <c r="D66" s="1154"/>
    </row>
    <row r="67" spans="2:4" s="1354" customFormat="1" ht="12.75" customHeight="1" x14ac:dyDescent="0.25">
      <c r="B67" s="1154"/>
      <c r="C67" s="1154"/>
      <c r="D67" s="1154"/>
    </row>
    <row r="68" spans="2:4" s="1354" customFormat="1" ht="12.75" customHeight="1" x14ac:dyDescent="0.25">
      <c r="B68" s="1154"/>
      <c r="C68" s="1154"/>
      <c r="D68" s="1154"/>
    </row>
    <row r="69" spans="2:4" s="1354" customFormat="1" ht="12.75" customHeight="1" x14ac:dyDescent="0.25">
      <c r="B69" s="1154"/>
      <c r="C69" s="1154"/>
      <c r="D69" s="1154"/>
    </row>
    <row r="70" spans="2:4" s="1354" customFormat="1" ht="12.75" customHeight="1" x14ac:dyDescent="0.25">
      <c r="B70" s="1154"/>
      <c r="C70" s="1154"/>
      <c r="D70" s="1154"/>
    </row>
    <row r="71" spans="2:4" s="1354" customFormat="1" ht="12.75" customHeight="1" x14ac:dyDescent="0.25">
      <c r="B71" s="1154"/>
      <c r="C71" s="1154"/>
      <c r="D71" s="1154"/>
    </row>
    <row r="72" spans="2:4" s="1354" customFormat="1" ht="12.75" customHeight="1" x14ac:dyDescent="0.25">
      <c r="B72" s="1154"/>
      <c r="C72" s="1154"/>
      <c r="D72" s="1154"/>
    </row>
    <row r="73" spans="2:4" s="1354" customFormat="1" ht="12.75" customHeight="1" x14ac:dyDescent="0.25">
      <c r="B73" s="1154"/>
      <c r="C73" s="1154"/>
      <c r="D73" s="1154"/>
    </row>
    <row r="74" spans="2:4" s="1354" customFormat="1" ht="12.75" customHeight="1" x14ac:dyDescent="0.25">
      <c r="B74" s="1154"/>
      <c r="C74" s="1154"/>
      <c r="D74" s="1154"/>
    </row>
    <row r="75" spans="2:4" s="1354" customFormat="1" ht="12.75" customHeight="1" x14ac:dyDescent="0.25">
      <c r="B75" s="1154"/>
      <c r="C75" s="1154"/>
      <c r="D75" s="1154"/>
    </row>
    <row r="76" spans="2:4" s="1354" customFormat="1" ht="12.75" customHeight="1" x14ac:dyDescent="0.25">
      <c r="B76" s="1154"/>
      <c r="C76" s="1154"/>
      <c r="D76" s="1154"/>
    </row>
    <row r="77" spans="2:4" s="1354" customFormat="1" ht="12.75" customHeight="1" x14ac:dyDescent="0.25">
      <c r="B77" s="1154"/>
      <c r="C77" s="1154"/>
      <c r="D77" s="1154"/>
    </row>
    <row r="78" spans="2:4" s="1354" customFormat="1" ht="12.75" customHeight="1" x14ac:dyDescent="0.25">
      <c r="B78" s="1154"/>
      <c r="C78" s="1154"/>
      <c r="D78" s="1154"/>
    </row>
    <row r="79" spans="2:4" s="1354" customFormat="1" ht="12.75" customHeight="1" x14ac:dyDescent="0.25">
      <c r="B79" s="1154"/>
      <c r="C79" s="1154"/>
      <c r="D79" s="1154"/>
    </row>
    <row r="80" spans="2:4" s="1354" customFormat="1" ht="12.75" customHeight="1" x14ac:dyDescent="0.25">
      <c r="B80" s="1154"/>
      <c r="C80" s="1154"/>
      <c r="D80" s="1154"/>
    </row>
    <row r="81" spans="2:4" s="1354" customFormat="1" ht="12.75" customHeight="1" x14ac:dyDescent="0.25">
      <c r="B81" s="1154"/>
      <c r="C81" s="1154"/>
      <c r="D81" s="1154"/>
    </row>
    <row r="82" spans="2:4" s="1354" customFormat="1" ht="12.75" customHeight="1" x14ac:dyDescent="0.25">
      <c r="B82" s="1154"/>
      <c r="C82" s="1154"/>
      <c r="D82" s="1154"/>
    </row>
    <row r="83" spans="2:4" s="1354" customFormat="1" ht="12.75" customHeight="1" x14ac:dyDescent="0.25">
      <c r="B83" s="1154"/>
      <c r="C83" s="1154"/>
      <c r="D83" s="1154"/>
    </row>
    <row r="84" spans="2:4" s="1354" customFormat="1" ht="12.75" customHeight="1" x14ac:dyDescent="0.25">
      <c r="B84" s="1154"/>
      <c r="C84" s="1154"/>
      <c r="D84" s="1154"/>
    </row>
    <row r="85" spans="2:4" s="1354" customFormat="1" ht="12.75" customHeight="1" x14ac:dyDescent="0.25">
      <c r="B85" s="1154"/>
      <c r="C85" s="1154"/>
      <c r="D85" s="1154"/>
    </row>
    <row r="86" spans="2:4" s="1354" customFormat="1" ht="12.75" customHeight="1" x14ac:dyDescent="0.25">
      <c r="B86" s="1154"/>
      <c r="C86" s="1154"/>
      <c r="D86" s="1154"/>
    </row>
    <row r="87" spans="2:4" s="1354" customFormat="1" ht="12.75" customHeight="1" x14ac:dyDescent="0.25">
      <c r="B87" s="1154"/>
      <c r="C87" s="1154"/>
      <c r="D87" s="1154"/>
    </row>
    <row r="88" spans="2:4" s="1354" customFormat="1" ht="12.75" customHeight="1" x14ac:dyDescent="0.25">
      <c r="B88" s="1154"/>
      <c r="C88" s="1154"/>
      <c r="D88" s="1154"/>
    </row>
    <row r="89" spans="2:4" s="1354" customFormat="1" ht="12.75" customHeight="1" x14ac:dyDescent="0.25">
      <c r="B89" s="1154"/>
      <c r="C89" s="1154"/>
      <c r="D89" s="1154"/>
    </row>
    <row r="90" spans="2:4" s="1354" customFormat="1" ht="12.75" customHeight="1" x14ac:dyDescent="0.25">
      <c r="B90" s="1154"/>
      <c r="C90" s="1154"/>
      <c r="D90" s="1154"/>
    </row>
    <row r="91" spans="2:4" s="1354" customFormat="1" ht="12.75" customHeight="1" x14ac:dyDescent="0.25">
      <c r="B91" s="1154"/>
      <c r="C91" s="1154"/>
      <c r="D91" s="1154"/>
    </row>
    <row r="92" spans="2:4" s="1354" customFormat="1" ht="12.75" customHeight="1" x14ac:dyDescent="0.25">
      <c r="B92" s="1154"/>
      <c r="C92" s="1154"/>
      <c r="D92" s="1154"/>
    </row>
    <row r="93" spans="2:4" s="1354" customFormat="1" ht="12.75" customHeight="1" x14ac:dyDescent="0.25">
      <c r="B93" s="1154"/>
      <c r="C93" s="1154"/>
      <c r="D93" s="1154"/>
    </row>
    <row r="94" spans="2:4" s="1354" customFormat="1" ht="12.75" customHeight="1" x14ac:dyDescent="0.25">
      <c r="B94" s="1154"/>
      <c r="C94" s="1154"/>
      <c r="D94" s="1154"/>
    </row>
    <row r="95" spans="2:4" s="1354" customFormat="1" ht="12.75" customHeight="1" x14ac:dyDescent="0.25">
      <c r="B95" s="1154"/>
      <c r="C95" s="1154"/>
      <c r="D95" s="1154"/>
    </row>
    <row r="96" spans="2:4" s="1354" customFormat="1" ht="12.75" customHeight="1" x14ac:dyDescent="0.25">
      <c r="B96" s="1154"/>
      <c r="C96" s="1154"/>
      <c r="D96" s="1154"/>
    </row>
    <row r="97" spans="2:4" s="1354" customFormat="1" ht="12.75" customHeight="1" x14ac:dyDescent="0.25">
      <c r="B97" s="1154"/>
      <c r="C97" s="1154"/>
      <c r="D97" s="1154"/>
    </row>
    <row r="98" spans="2:4" s="1354" customFormat="1" ht="12.75" customHeight="1" x14ac:dyDescent="0.25">
      <c r="B98" s="1154"/>
      <c r="C98" s="1154"/>
      <c r="D98" s="1154"/>
    </row>
    <row r="99" spans="2:4" s="1354" customFormat="1" ht="12.75" customHeight="1" x14ac:dyDescent="0.25">
      <c r="B99" s="1154"/>
      <c r="C99" s="1154"/>
      <c r="D99" s="1154"/>
    </row>
    <row r="100" spans="2:4" s="1354" customFormat="1" ht="12.75" customHeight="1" x14ac:dyDescent="0.25">
      <c r="B100" s="1154"/>
      <c r="C100" s="1154"/>
      <c r="D100" s="1154"/>
    </row>
    <row r="101" spans="2:4" s="1354" customFormat="1" ht="12.75" customHeight="1" x14ac:dyDescent="0.25">
      <c r="B101" s="1154"/>
      <c r="C101" s="1154"/>
      <c r="D101" s="1154"/>
    </row>
    <row r="102" spans="2:4" s="1354" customFormat="1" ht="12.75" customHeight="1" x14ac:dyDescent="0.25">
      <c r="B102" s="1154"/>
      <c r="C102" s="1154"/>
      <c r="D102" s="1154"/>
    </row>
    <row r="103" spans="2:4" s="1354" customFormat="1" ht="12.75" customHeight="1" x14ac:dyDescent="0.25">
      <c r="B103" s="1154"/>
      <c r="C103" s="1154"/>
      <c r="D103" s="1154"/>
    </row>
    <row r="104" spans="2:4" s="1354" customFormat="1" ht="12.75" customHeight="1" x14ac:dyDescent="0.25">
      <c r="B104" s="1154"/>
      <c r="C104" s="1154"/>
      <c r="D104" s="1154"/>
    </row>
    <row r="105" spans="2:4" s="1354" customFormat="1" ht="12.75" customHeight="1" x14ac:dyDescent="0.25">
      <c r="B105" s="1154"/>
      <c r="C105" s="1154"/>
      <c r="D105" s="1154"/>
    </row>
    <row r="106" spans="2:4" s="1354" customFormat="1" ht="12.75" customHeight="1" x14ac:dyDescent="0.25">
      <c r="B106" s="1154"/>
      <c r="C106" s="1154"/>
      <c r="D106" s="1154"/>
    </row>
    <row r="107" spans="2:4" s="1354" customFormat="1" ht="12.75" customHeight="1" x14ac:dyDescent="0.25">
      <c r="B107" s="1154"/>
      <c r="C107" s="1154"/>
      <c r="D107" s="1154"/>
    </row>
    <row r="108" spans="2:4" s="1354" customFormat="1" ht="12.75" customHeight="1" x14ac:dyDescent="0.25">
      <c r="B108" s="1154"/>
      <c r="C108" s="1154"/>
      <c r="D108" s="1154"/>
    </row>
    <row r="109" spans="2:4" s="1354" customFormat="1" ht="12.75" customHeight="1" x14ac:dyDescent="0.25">
      <c r="B109" s="1154"/>
      <c r="C109" s="1154"/>
      <c r="D109" s="1154"/>
    </row>
    <row r="110" spans="2:4" s="1354" customFormat="1" ht="12.75" customHeight="1" x14ac:dyDescent="0.25">
      <c r="B110" s="1154"/>
      <c r="C110" s="1154"/>
      <c r="D110" s="1154"/>
    </row>
    <row r="111" spans="2:4" s="1354" customFormat="1" ht="12.75" customHeight="1" x14ac:dyDescent="0.25">
      <c r="B111" s="1154"/>
      <c r="C111" s="1154"/>
      <c r="D111" s="1154"/>
    </row>
    <row r="112" spans="2:4" s="1354" customFormat="1" ht="12.75" customHeight="1" x14ac:dyDescent="0.25">
      <c r="B112" s="1154"/>
      <c r="C112" s="1154"/>
      <c r="D112" s="1154"/>
    </row>
    <row r="113" spans="2:4" s="1354" customFormat="1" ht="12.75" customHeight="1" x14ac:dyDescent="0.25">
      <c r="B113" s="1154"/>
      <c r="C113" s="1154"/>
      <c r="D113" s="1154"/>
    </row>
    <row r="114" spans="2:4" s="1354" customFormat="1" ht="12.75" customHeight="1" x14ac:dyDescent="0.25">
      <c r="B114" s="1154"/>
      <c r="C114" s="1154"/>
      <c r="D114" s="1154"/>
    </row>
    <row r="115" spans="2:4" s="1354" customFormat="1" ht="12.75" customHeight="1" x14ac:dyDescent="0.25">
      <c r="B115" s="1154"/>
      <c r="C115" s="1154"/>
      <c r="D115" s="1154"/>
    </row>
    <row r="116" spans="2:4" s="1354" customFormat="1" ht="12.75" customHeight="1" x14ac:dyDescent="0.25">
      <c r="B116" s="1154"/>
      <c r="C116" s="1154"/>
      <c r="D116" s="1154"/>
    </row>
    <row r="117" spans="2:4" s="1354" customFormat="1" ht="12.75" customHeight="1" x14ac:dyDescent="0.25">
      <c r="B117" s="1154"/>
      <c r="C117" s="1154"/>
      <c r="D117" s="1154"/>
    </row>
    <row r="118" spans="2:4" s="1354" customFormat="1" ht="12.75" customHeight="1" x14ac:dyDescent="0.25">
      <c r="B118" s="1154"/>
      <c r="C118" s="1154"/>
      <c r="D118" s="1154"/>
    </row>
    <row r="119" spans="2:4" s="1354" customFormat="1" ht="12.75" customHeight="1" x14ac:dyDescent="0.25">
      <c r="B119" s="1154"/>
      <c r="C119" s="1154"/>
      <c r="D119" s="1154"/>
    </row>
    <row r="120" spans="2:4" s="1354" customFormat="1" ht="12.75" customHeight="1" x14ac:dyDescent="0.25">
      <c r="B120" s="1154"/>
      <c r="C120" s="1154"/>
      <c r="D120" s="1154"/>
    </row>
    <row r="121" spans="2:4" s="1354" customFormat="1" ht="12.75" customHeight="1" x14ac:dyDescent="0.25">
      <c r="B121" s="1154"/>
      <c r="C121" s="1154"/>
      <c r="D121" s="1154"/>
    </row>
    <row r="122" spans="2:4" s="1354" customFormat="1" ht="12.75" customHeight="1" x14ac:dyDescent="0.25">
      <c r="B122" s="1154"/>
      <c r="C122" s="1154"/>
      <c r="D122" s="1154"/>
    </row>
    <row r="123" spans="2:4" s="1354" customFormat="1" ht="12.75" customHeight="1" x14ac:dyDescent="0.25">
      <c r="B123" s="1154"/>
      <c r="C123" s="1154"/>
      <c r="D123" s="1154"/>
    </row>
    <row r="124" spans="2:4" s="1354" customFormat="1" ht="12.75" customHeight="1" x14ac:dyDescent="0.25">
      <c r="B124" s="1154"/>
      <c r="C124" s="1154"/>
      <c r="D124" s="1154"/>
    </row>
    <row r="125" spans="2:4" s="1354" customFormat="1" ht="12.75" customHeight="1" x14ac:dyDescent="0.25">
      <c r="B125" s="1154"/>
      <c r="C125" s="1154"/>
      <c r="D125" s="1154"/>
    </row>
    <row r="126" spans="2:4" s="1354" customFormat="1" ht="12.75" customHeight="1" x14ac:dyDescent="0.25">
      <c r="B126" s="1154"/>
      <c r="C126" s="1154"/>
      <c r="D126" s="1154"/>
    </row>
    <row r="127" spans="2:4" s="1354" customFormat="1" ht="12.75" customHeight="1" x14ac:dyDescent="0.25">
      <c r="B127" s="1154"/>
      <c r="C127" s="1154"/>
      <c r="D127" s="1154"/>
    </row>
    <row r="128" spans="2:4" s="1354" customFormat="1" ht="12.75" customHeight="1" x14ac:dyDescent="0.25">
      <c r="B128" s="1154"/>
      <c r="C128" s="1154"/>
      <c r="D128" s="1154"/>
    </row>
    <row r="129" spans="2:4" s="1354" customFormat="1" ht="12.75" customHeight="1" x14ac:dyDescent="0.25">
      <c r="B129" s="1154"/>
      <c r="C129" s="1154"/>
      <c r="D129" s="1154"/>
    </row>
    <row r="130" spans="2:4" s="1354" customFormat="1" ht="12.75" customHeight="1" x14ac:dyDescent="0.25">
      <c r="B130" s="1154"/>
      <c r="C130" s="1154"/>
      <c r="D130" s="1154"/>
    </row>
    <row r="131" spans="2:4" s="1354" customFormat="1" ht="12.75" customHeight="1" x14ac:dyDescent="0.25">
      <c r="B131" s="1154"/>
      <c r="C131" s="1154"/>
      <c r="D131" s="1154"/>
    </row>
    <row r="132" spans="2:4" s="1354" customFormat="1" ht="12.75" customHeight="1" x14ac:dyDescent="0.25">
      <c r="B132" s="1154"/>
      <c r="C132" s="1154"/>
      <c r="D132" s="1154"/>
    </row>
    <row r="133" spans="2:4" s="1354" customFormat="1" ht="12.75" customHeight="1" x14ac:dyDescent="0.25">
      <c r="B133" s="1154"/>
      <c r="C133" s="1154"/>
      <c r="D133" s="1154"/>
    </row>
    <row r="134" spans="2:4" s="1354" customFormat="1" ht="12.75" customHeight="1" x14ac:dyDescent="0.25">
      <c r="B134" s="1154"/>
      <c r="C134" s="1154"/>
      <c r="D134" s="1154"/>
    </row>
    <row r="135" spans="2:4" s="1354" customFormat="1" ht="12.75" customHeight="1" x14ac:dyDescent="0.25">
      <c r="B135" s="1154"/>
      <c r="C135" s="1154"/>
      <c r="D135" s="1154"/>
    </row>
    <row r="136" spans="2:4" s="1354" customFormat="1" ht="12.75" customHeight="1" x14ac:dyDescent="0.25">
      <c r="B136" s="1154"/>
      <c r="C136" s="1154"/>
      <c r="D136" s="1154"/>
    </row>
    <row r="137" spans="2:4" s="1354" customFormat="1" ht="12.75" customHeight="1" x14ac:dyDescent="0.25">
      <c r="B137" s="1154"/>
      <c r="C137" s="1154"/>
      <c r="D137" s="1154"/>
    </row>
    <row r="138" spans="2:4" s="1354" customFormat="1" ht="12.75" customHeight="1" x14ac:dyDescent="0.25">
      <c r="B138" s="1154"/>
      <c r="C138" s="1154"/>
      <c r="D138" s="1154"/>
    </row>
    <row r="139" spans="2:4" s="1354" customFormat="1" ht="12.75" customHeight="1" x14ac:dyDescent="0.25">
      <c r="B139" s="1154"/>
      <c r="C139" s="1154"/>
      <c r="D139" s="1154"/>
    </row>
    <row r="140" spans="2:4" s="1354" customFormat="1" ht="12.75" customHeight="1" x14ac:dyDescent="0.25">
      <c r="B140" s="1154"/>
      <c r="C140" s="1154"/>
      <c r="D140" s="1154"/>
    </row>
    <row r="141" spans="2:4" s="1354" customFormat="1" ht="12.75" customHeight="1" x14ac:dyDescent="0.25">
      <c r="B141" s="1154"/>
      <c r="C141" s="1154"/>
      <c r="D141" s="1154"/>
    </row>
    <row r="142" spans="2:4" s="1354" customFormat="1" ht="12.75" customHeight="1" x14ac:dyDescent="0.25">
      <c r="B142" s="1154"/>
      <c r="C142" s="1154"/>
      <c r="D142" s="1154"/>
    </row>
    <row r="143" spans="2:4" s="1354" customFormat="1" ht="12.75" customHeight="1" x14ac:dyDescent="0.25">
      <c r="B143" s="1154"/>
      <c r="C143" s="1154"/>
      <c r="D143" s="1154"/>
    </row>
    <row r="144" spans="2:4" s="1354" customFormat="1" ht="12.75" customHeight="1" x14ac:dyDescent="0.25">
      <c r="B144" s="1154"/>
      <c r="C144" s="1154"/>
      <c r="D144" s="1154"/>
    </row>
    <row r="145" spans="2:4" s="1354" customFormat="1" ht="12.75" customHeight="1" x14ac:dyDescent="0.25">
      <c r="B145" s="1154"/>
      <c r="C145" s="1154"/>
      <c r="D145" s="1154"/>
    </row>
    <row r="146" spans="2:4" s="1354" customFormat="1" ht="12.75" customHeight="1" x14ac:dyDescent="0.25">
      <c r="B146" s="1154"/>
      <c r="C146" s="1154"/>
      <c r="D146" s="1154"/>
    </row>
    <row r="147" spans="2:4" s="1354" customFormat="1" ht="12.75" customHeight="1" x14ac:dyDescent="0.25">
      <c r="B147" s="1154"/>
      <c r="C147" s="1154"/>
      <c r="D147" s="1154"/>
    </row>
    <row r="148" spans="2:4" s="1354" customFormat="1" ht="12.75" customHeight="1" x14ac:dyDescent="0.25">
      <c r="B148" s="1154"/>
      <c r="C148" s="1154"/>
      <c r="D148" s="1154"/>
    </row>
    <row r="149" spans="2:4" s="1354" customFormat="1" ht="12.75" customHeight="1" x14ac:dyDescent="0.25">
      <c r="B149" s="1154"/>
      <c r="C149" s="1154"/>
      <c r="D149" s="1154"/>
    </row>
    <row r="150" spans="2:4" s="1354" customFormat="1" ht="12.75" customHeight="1" x14ac:dyDescent="0.25">
      <c r="B150" s="1154"/>
      <c r="C150" s="1154"/>
      <c r="D150" s="1154"/>
    </row>
    <row r="151" spans="2:4" s="1354" customFormat="1" ht="12.75" customHeight="1" x14ac:dyDescent="0.25">
      <c r="B151" s="1154"/>
      <c r="C151" s="1154"/>
      <c r="D151" s="1154"/>
    </row>
    <row r="152" spans="2:4" s="1354" customFormat="1" ht="12.75" customHeight="1" x14ac:dyDescent="0.25">
      <c r="B152" s="1154"/>
      <c r="C152" s="1154"/>
      <c r="D152" s="1154"/>
    </row>
    <row r="153" spans="2:4" s="1354" customFormat="1" ht="12.75" customHeight="1" x14ac:dyDescent="0.25">
      <c r="B153" s="1154"/>
      <c r="C153" s="1154"/>
      <c r="D153" s="1154"/>
    </row>
    <row r="154" spans="2:4" s="1354" customFormat="1" ht="12.75" customHeight="1" x14ac:dyDescent="0.25">
      <c r="B154" s="1154"/>
      <c r="C154" s="1154"/>
      <c r="D154" s="1154"/>
    </row>
    <row r="155" spans="2:4" s="1354" customFormat="1" ht="12.75" customHeight="1" x14ac:dyDescent="0.25">
      <c r="B155" s="1154"/>
      <c r="C155" s="1154"/>
      <c r="D155" s="1154"/>
    </row>
    <row r="156" spans="2:4" s="1354" customFormat="1" ht="12.75" customHeight="1" x14ac:dyDescent="0.25">
      <c r="B156" s="1154"/>
      <c r="C156" s="1154"/>
      <c r="D156" s="1154"/>
    </row>
    <row r="157" spans="2:4" s="1354" customFormat="1" ht="12.75" customHeight="1" x14ac:dyDescent="0.25">
      <c r="B157" s="1154"/>
      <c r="C157" s="1154"/>
      <c r="D157" s="1154"/>
    </row>
    <row r="158" spans="2:4" s="1354" customFormat="1" ht="12.75" customHeight="1" x14ac:dyDescent="0.25">
      <c r="B158" s="1154"/>
      <c r="C158" s="1154"/>
      <c r="D158" s="1154"/>
    </row>
    <row r="159" spans="2:4" s="1354" customFormat="1" ht="12.75" customHeight="1" x14ac:dyDescent="0.25">
      <c r="B159" s="1154"/>
      <c r="C159" s="1154"/>
      <c r="D159" s="1154"/>
    </row>
    <row r="160" spans="2:4" s="1354" customFormat="1" ht="12.75" customHeight="1" x14ac:dyDescent="0.25">
      <c r="B160" s="1154"/>
      <c r="C160" s="1154"/>
      <c r="D160" s="1154"/>
    </row>
    <row r="161" spans="2:4" s="1354" customFormat="1" ht="12.75" customHeight="1" x14ac:dyDescent="0.25">
      <c r="B161" s="1154"/>
      <c r="C161" s="1154"/>
      <c r="D161" s="1154"/>
    </row>
    <row r="162" spans="2:4" s="1354" customFormat="1" ht="12.75" customHeight="1" x14ac:dyDescent="0.25">
      <c r="B162" s="1154"/>
      <c r="C162" s="1154"/>
      <c r="D162" s="1154"/>
    </row>
    <row r="163" spans="2:4" s="1354" customFormat="1" ht="12.75" customHeight="1" x14ac:dyDescent="0.25">
      <c r="B163" s="1154"/>
      <c r="C163" s="1154"/>
      <c r="D163" s="1154"/>
    </row>
    <row r="164" spans="2:4" s="1354" customFormat="1" ht="12.75" customHeight="1" x14ac:dyDescent="0.25">
      <c r="B164" s="1154"/>
      <c r="C164" s="1154"/>
      <c r="D164" s="1154"/>
    </row>
    <row r="165" spans="2:4" s="1354" customFormat="1" ht="12.75" customHeight="1" x14ac:dyDescent="0.25">
      <c r="B165" s="1154"/>
      <c r="C165" s="1154"/>
      <c r="D165" s="1154"/>
    </row>
    <row r="166" spans="2:4" s="1354" customFormat="1" ht="12.75" customHeight="1" x14ac:dyDescent="0.25">
      <c r="B166" s="1154"/>
      <c r="C166" s="1154"/>
      <c r="D166" s="1154"/>
    </row>
    <row r="167" spans="2:4" s="1354" customFormat="1" ht="12.75" customHeight="1" x14ac:dyDescent="0.25">
      <c r="B167" s="1154"/>
      <c r="C167" s="1154"/>
      <c r="D167" s="1154"/>
    </row>
    <row r="168" spans="2:4" s="1354" customFormat="1" ht="12.75" customHeight="1" x14ac:dyDescent="0.25">
      <c r="B168" s="1154"/>
      <c r="C168" s="1154"/>
      <c r="D168" s="1154"/>
    </row>
    <row r="169" spans="2:4" s="1354" customFormat="1" ht="12.75" customHeight="1" x14ac:dyDescent="0.25">
      <c r="B169" s="1154"/>
      <c r="C169" s="1154"/>
      <c r="D169" s="1154"/>
    </row>
    <row r="170" spans="2:4" s="1354" customFormat="1" ht="12.75" customHeight="1" x14ac:dyDescent="0.25">
      <c r="B170" s="1154"/>
      <c r="C170" s="1154"/>
      <c r="D170" s="1154"/>
    </row>
    <row r="171" spans="2:4" s="1354" customFormat="1" ht="12.75" customHeight="1" x14ac:dyDescent="0.25">
      <c r="B171" s="1154"/>
      <c r="C171" s="1154"/>
      <c r="D171" s="1154"/>
    </row>
    <row r="172" spans="2:4" s="1354" customFormat="1" ht="12.75" customHeight="1" x14ac:dyDescent="0.25">
      <c r="B172" s="1154"/>
      <c r="C172" s="1154"/>
      <c r="D172" s="1154"/>
    </row>
    <row r="173" spans="2:4" s="1354" customFormat="1" ht="12.75" customHeight="1" x14ac:dyDescent="0.25">
      <c r="B173" s="1154"/>
      <c r="C173" s="1154"/>
      <c r="D173" s="1154"/>
    </row>
    <row r="174" spans="2:4" s="1354" customFormat="1" ht="12.75" customHeight="1" x14ac:dyDescent="0.25">
      <c r="B174" s="1154"/>
      <c r="C174" s="1154"/>
      <c r="D174" s="1154"/>
    </row>
    <row r="175" spans="2:4" s="1354" customFormat="1" ht="12.75" customHeight="1" x14ac:dyDescent="0.25">
      <c r="B175" s="1154"/>
      <c r="C175" s="1154"/>
      <c r="D175" s="1154"/>
    </row>
    <row r="176" spans="2:4" s="1354" customFormat="1" ht="12.75" customHeight="1" x14ac:dyDescent="0.25">
      <c r="B176" s="1154"/>
      <c r="C176" s="1154"/>
      <c r="D176" s="1154"/>
    </row>
    <row r="177" spans="2:4" s="1354" customFormat="1" ht="12.75" customHeight="1" x14ac:dyDescent="0.25">
      <c r="B177" s="1154"/>
      <c r="C177" s="1154"/>
      <c r="D177" s="1154"/>
    </row>
    <row r="178" spans="2:4" s="1354" customFormat="1" ht="12.75" customHeight="1" x14ac:dyDescent="0.25">
      <c r="B178" s="1154"/>
      <c r="C178" s="1154"/>
      <c r="D178" s="1154"/>
    </row>
    <row r="179" spans="2:4" s="1354" customFormat="1" ht="12.75" customHeight="1" x14ac:dyDescent="0.25">
      <c r="B179" s="1154"/>
      <c r="C179" s="1154"/>
      <c r="D179" s="1154"/>
    </row>
    <row r="180" spans="2:4" s="1354" customFormat="1" ht="12.75" customHeight="1" x14ac:dyDescent="0.25">
      <c r="B180" s="1154"/>
      <c r="C180" s="1154"/>
      <c r="D180" s="1154"/>
    </row>
    <row r="181" spans="2:4" s="1354" customFormat="1" ht="12.75" customHeight="1" x14ac:dyDescent="0.25">
      <c r="B181" s="1154"/>
      <c r="C181" s="1154"/>
      <c r="D181" s="1154"/>
    </row>
    <row r="182" spans="2:4" s="1354" customFormat="1" ht="12.75" customHeight="1" x14ac:dyDescent="0.25">
      <c r="B182" s="1154"/>
      <c r="C182" s="1154"/>
      <c r="D182" s="1154"/>
    </row>
    <row r="183" spans="2:4" s="1354" customFormat="1" ht="12.75" customHeight="1" x14ac:dyDescent="0.25">
      <c r="B183" s="1154"/>
      <c r="C183" s="1154"/>
      <c r="D183" s="1154"/>
    </row>
    <row r="184" spans="2:4" s="1354" customFormat="1" ht="12.75" customHeight="1" x14ac:dyDescent="0.25">
      <c r="B184" s="1154"/>
      <c r="C184" s="1154"/>
      <c r="D184" s="1154"/>
    </row>
    <row r="185" spans="2:4" s="1354" customFormat="1" ht="12.75" customHeight="1" x14ac:dyDescent="0.25">
      <c r="B185" s="1154"/>
      <c r="C185" s="1154"/>
      <c r="D185" s="1154"/>
    </row>
    <row r="186" spans="2:4" s="1354" customFormat="1" ht="12.75" customHeight="1" x14ac:dyDescent="0.25">
      <c r="B186" s="1154"/>
      <c r="C186" s="1154"/>
      <c r="D186" s="1154"/>
    </row>
    <row r="187" spans="2:4" s="1354" customFormat="1" ht="12.75" customHeight="1" x14ac:dyDescent="0.25">
      <c r="B187" s="1154"/>
      <c r="C187" s="1154"/>
      <c r="D187" s="1154"/>
    </row>
    <row r="188" spans="2:4" s="1354" customFormat="1" ht="12.75" customHeight="1" x14ac:dyDescent="0.25">
      <c r="B188" s="1154"/>
      <c r="C188" s="1154"/>
      <c r="D188" s="1154"/>
    </row>
    <row r="189" spans="2:4" s="1354" customFormat="1" ht="12.75" customHeight="1" x14ac:dyDescent="0.25">
      <c r="B189" s="1154"/>
      <c r="C189" s="1154"/>
      <c r="D189" s="1154"/>
    </row>
    <row r="190" spans="2:4" s="1354" customFormat="1" ht="12.75" customHeight="1" x14ac:dyDescent="0.25">
      <c r="B190" s="1154"/>
      <c r="C190" s="1154"/>
      <c r="D190" s="1154"/>
    </row>
    <row r="191" spans="2:4" s="1354" customFormat="1" ht="12.75" customHeight="1" x14ac:dyDescent="0.25">
      <c r="B191" s="1154"/>
      <c r="C191" s="1154"/>
      <c r="D191" s="1154"/>
    </row>
    <row r="192" spans="2:4" s="1354" customFormat="1" ht="12.75" customHeight="1" x14ac:dyDescent="0.25">
      <c r="B192" s="1154"/>
      <c r="C192" s="1154"/>
      <c r="D192" s="1154"/>
    </row>
    <row r="193" spans="2:4" s="1354" customFormat="1" ht="12.75" customHeight="1" x14ac:dyDescent="0.25">
      <c r="B193" s="1154"/>
      <c r="C193" s="1154"/>
      <c r="D193" s="1154"/>
    </row>
    <row r="194" spans="2:4" s="1354" customFormat="1" ht="12.75" customHeight="1" x14ac:dyDescent="0.25">
      <c r="B194" s="1154"/>
      <c r="C194" s="1154"/>
      <c r="D194" s="1154"/>
    </row>
    <row r="195" spans="2:4" s="1354" customFormat="1" ht="12.75" customHeight="1" x14ac:dyDescent="0.25">
      <c r="B195" s="1154"/>
      <c r="C195" s="1154"/>
      <c r="D195" s="1154"/>
    </row>
    <row r="196" spans="2:4" s="1354" customFormat="1" ht="12.75" customHeight="1" x14ac:dyDescent="0.25">
      <c r="B196" s="1154"/>
      <c r="C196" s="1154"/>
      <c r="D196" s="1154"/>
    </row>
    <row r="197" spans="2:4" s="1354" customFormat="1" ht="12.75" customHeight="1" x14ac:dyDescent="0.25">
      <c r="B197" s="1154"/>
      <c r="C197" s="1154"/>
      <c r="D197" s="1154"/>
    </row>
    <row r="198" spans="2:4" s="1354" customFormat="1" ht="12.75" customHeight="1" x14ac:dyDescent="0.25">
      <c r="B198" s="1154"/>
      <c r="C198" s="1154"/>
      <c r="D198" s="1154"/>
    </row>
    <row r="199" spans="2:4" s="1354" customFormat="1" ht="12.75" customHeight="1" x14ac:dyDescent="0.25">
      <c r="B199" s="1154"/>
      <c r="C199" s="1154"/>
      <c r="D199" s="1154"/>
    </row>
    <row r="200" spans="2:4" s="1354" customFormat="1" ht="12.75" customHeight="1" x14ac:dyDescent="0.25">
      <c r="B200" s="1154"/>
      <c r="C200" s="1154"/>
      <c r="D200" s="1154"/>
    </row>
    <row r="201" spans="2:4" s="1354" customFormat="1" ht="12.75" customHeight="1" x14ac:dyDescent="0.25">
      <c r="B201" s="1154"/>
      <c r="C201" s="1154"/>
      <c r="D201" s="1154"/>
    </row>
    <row r="202" spans="2:4" s="1354" customFormat="1" ht="12.75" customHeight="1" x14ac:dyDescent="0.25">
      <c r="B202" s="1154"/>
      <c r="C202" s="1154"/>
      <c r="D202" s="1154"/>
    </row>
    <row r="203" spans="2:4" s="1354" customFormat="1" ht="12.75" customHeight="1" x14ac:dyDescent="0.25">
      <c r="B203" s="1154"/>
      <c r="C203" s="1154"/>
      <c r="D203" s="1154"/>
    </row>
    <row r="204" spans="2:4" s="1354" customFormat="1" ht="12.75" customHeight="1" x14ac:dyDescent="0.25">
      <c r="B204" s="1154"/>
      <c r="C204" s="1154"/>
      <c r="D204" s="1154"/>
    </row>
    <row r="205" spans="2:4" s="1354" customFormat="1" ht="12.75" customHeight="1" x14ac:dyDescent="0.25">
      <c r="B205" s="1154"/>
      <c r="C205" s="1154"/>
      <c r="D205" s="1154"/>
    </row>
    <row r="206" spans="2:4" s="1354" customFormat="1" ht="12.75" customHeight="1" x14ac:dyDescent="0.25">
      <c r="B206" s="1154"/>
      <c r="C206" s="1154"/>
      <c r="D206" s="1154"/>
    </row>
    <row r="207" spans="2:4" s="1354" customFormat="1" ht="12.75" customHeight="1" x14ac:dyDescent="0.25">
      <c r="B207" s="1154"/>
      <c r="C207" s="1154"/>
      <c r="D207" s="1154"/>
    </row>
    <row r="208" spans="2:4" s="1354" customFormat="1" ht="12.75" customHeight="1" x14ac:dyDescent="0.25">
      <c r="B208" s="1154"/>
      <c r="C208" s="1154"/>
      <c r="D208" s="1154"/>
    </row>
    <row r="209" spans="2:4" s="1354" customFormat="1" ht="12.75" customHeight="1" x14ac:dyDescent="0.25">
      <c r="B209" s="1154"/>
      <c r="C209" s="1154"/>
      <c r="D209" s="1154"/>
    </row>
    <row r="210" spans="2:4" s="1354" customFormat="1" ht="12.75" customHeight="1" x14ac:dyDescent="0.25">
      <c r="B210" s="1154"/>
      <c r="C210" s="1154"/>
      <c r="D210" s="1154"/>
    </row>
    <row r="211" spans="2:4" s="1354" customFormat="1" ht="12.75" customHeight="1" x14ac:dyDescent="0.25">
      <c r="B211" s="1154"/>
      <c r="C211" s="1154"/>
      <c r="D211" s="1154"/>
    </row>
    <row r="212" spans="2:4" s="1354" customFormat="1" ht="12.75" customHeight="1" x14ac:dyDescent="0.25">
      <c r="B212" s="1154"/>
      <c r="C212" s="1154"/>
      <c r="D212" s="1154"/>
    </row>
    <row r="213" spans="2:4" s="1354" customFormat="1" ht="12.75" customHeight="1" x14ac:dyDescent="0.25">
      <c r="B213" s="1154"/>
      <c r="C213" s="1154"/>
      <c r="D213" s="1154"/>
    </row>
    <row r="214" spans="2:4" s="1354" customFormat="1" ht="12.75" customHeight="1" x14ac:dyDescent="0.25">
      <c r="B214" s="1154"/>
      <c r="C214" s="1154"/>
      <c r="D214" s="1154"/>
    </row>
    <row r="215" spans="2:4" s="1354" customFormat="1" ht="12.75" customHeight="1" x14ac:dyDescent="0.25">
      <c r="B215" s="1154"/>
      <c r="C215" s="1154"/>
      <c r="D215" s="1154"/>
    </row>
    <row r="216" spans="2:4" s="1354" customFormat="1" ht="12.75" customHeight="1" x14ac:dyDescent="0.25">
      <c r="B216" s="1154"/>
      <c r="C216" s="1154"/>
      <c r="D216" s="1154"/>
    </row>
    <row r="217" spans="2:4" s="1354" customFormat="1" ht="12.75" customHeight="1" x14ac:dyDescent="0.25">
      <c r="B217" s="1154"/>
      <c r="C217" s="1154"/>
      <c r="D217" s="1154"/>
    </row>
    <row r="218" spans="2:4" s="1354" customFormat="1" ht="12.75" customHeight="1" x14ac:dyDescent="0.25">
      <c r="B218" s="1154"/>
      <c r="C218" s="1154"/>
      <c r="D218" s="1154"/>
    </row>
    <row r="219" spans="2:4" s="1354" customFormat="1" ht="12.75" customHeight="1" x14ac:dyDescent="0.25">
      <c r="B219" s="1154"/>
      <c r="C219" s="1154"/>
      <c r="D219" s="1154"/>
    </row>
    <row r="220" spans="2:4" s="1354" customFormat="1" ht="12.75" customHeight="1" x14ac:dyDescent="0.25">
      <c r="B220" s="1154"/>
      <c r="C220" s="1154"/>
      <c r="D220" s="1154"/>
    </row>
    <row r="221" spans="2:4" s="1354" customFormat="1" ht="12.75" customHeight="1" x14ac:dyDescent="0.25">
      <c r="B221" s="1154"/>
      <c r="C221" s="1154"/>
      <c r="D221" s="1154"/>
    </row>
    <row r="222" spans="2:4" s="1354" customFormat="1" ht="12.75" customHeight="1" x14ac:dyDescent="0.25">
      <c r="B222" s="1154"/>
      <c r="C222" s="1154"/>
      <c r="D222" s="1154"/>
    </row>
    <row r="223" spans="2:4" s="1354" customFormat="1" ht="12.75" customHeight="1" x14ac:dyDescent="0.25">
      <c r="B223" s="1154"/>
      <c r="C223" s="1154"/>
      <c r="D223" s="1154"/>
    </row>
    <row r="224" spans="2:4" s="1354" customFormat="1" ht="12.75" customHeight="1" x14ac:dyDescent="0.25">
      <c r="B224" s="1154"/>
      <c r="C224" s="1154"/>
      <c r="D224" s="1154"/>
    </row>
    <row r="225" spans="2:4" s="1354" customFormat="1" ht="12.75" customHeight="1" x14ac:dyDescent="0.25">
      <c r="B225" s="1154"/>
      <c r="C225" s="1154"/>
      <c r="D225" s="1154"/>
    </row>
    <row r="226" spans="2:4" s="1354" customFormat="1" ht="12.75" customHeight="1" x14ac:dyDescent="0.25">
      <c r="B226" s="1154"/>
      <c r="C226" s="1154"/>
      <c r="D226" s="1154"/>
    </row>
    <row r="227" spans="2:4" s="1354" customFormat="1" ht="12.75" customHeight="1" x14ac:dyDescent="0.25">
      <c r="B227" s="1154"/>
      <c r="C227" s="1154"/>
      <c r="D227" s="1154"/>
    </row>
    <row r="228" spans="2:4" s="1354" customFormat="1" ht="12.75" customHeight="1" x14ac:dyDescent="0.25">
      <c r="B228" s="1154"/>
      <c r="C228" s="1154"/>
      <c r="D228" s="1154"/>
    </row>
    <row r="229" spans="2:4" s="1354" customFormat="1" ht="12.75" customHeight="1" x14ac:dyDescent="0.25">
      <c r="B229" s="1154"/>
      <c r="C229" s="1154"/>
      <c r="D229" s="1154"/>
    </row>
    <row r="230" spans="2:4" s="1354" customFormat="1" ht="12.75" customHeight="1" x14ac:dyDescent="0.25">
      <c r="B230" s="1154"/>
      <c r="C230" s="1154"/>
      <c r="D230" s="1154"/>
    </row>
    <row r="231" spans="2:4" s="1354" customFormat="1" ht="12.75" customHeight="1" x14ac:dyDescent="0.25">
      <c r="B231" s="1154"/>
      <c r="C231" s="1154"/>
      <c r="D231" s="1154"/>
    </row>
    <row r="232" spans="2:4" s="1354" customFormat="1" ht="12.75" customHeight="1" x14ac:dyDescent="0.25">
      <c r="B232" s="1154"/>
      <c r="C232" s="1154"/>
      <c r="D232" s="1154"/>
    </row>
    <row r="233" spans="2:4" s="1354" customFormat="1" ht="12.75" customHeight="1" x14ac:dyDescent="0.25">
      <c r="B233" s="1154"/>
      <c r="C233" s="1154"/>
      <c r="D233" s="1154"/>
    </row>
    <row r="234" spans="2:4" s="1354" customFormat="1" ht="12.75" customHeight="1" x14ac:dyDescent="0.25">
      <c r="B234" s="1154"/>
      <c r="C234" s="1154"/>
      <c r="D234" s="1154"/>
    </row>
    <row r="235" spans="2:4" s="1354" customFormat="1" ht="12.75" customHeight="1" x14ac:dyDescent="0.25">
      <c r="B235" s="1154"/>
      <c r="C235" s="1154"/>
      <c r="D235" s="1154"/>
    </row>
    <row r="236" spans="2:4" s="1354" customFormat="1" ht="12.75" customHeight="1" x14ac:dyDescent="0.25">
      <c r="B236" s="1154"/>
      <c r="C236" s="1154"/>
      <c r="D236" s="1154"/>
    </row>
    <row r="237" spans="2:4" s="1354" customFormat="1" ht="12.75" customHeight="1" x14ac:dyDescent="0.25">
      <c r="B237" s="1154"/>
      <c r="C237" s="1154"/>
      <c r="D237" s="1154"/>
    </row>
    <row r="238" spans="2:4" s="1354" customFormat="1" ht="12.75" customHeight="1" x14ac:dyDescent="0.25">
      <c r="B238" s="1154"/>
      <c r="C238" s="1154"/>
      <c r="D238" s="1154"/>
    </row>
    <row r="239" spans="2:4" s="1354" customFormat="1" ht="12.75" customHeight="1" x14ac:dyDescent="0.25">
      <c r="B239" s="1154"/>
      <c r="C239" s="1154"/>
      <c r="D239" s="1154"/>
    </row>
    <row r="240" spans="2:4" s="1354" customFormat="1" ht="12.75" customHeight="1" x14ac:dyDescent="0.25">
      <c r="B240" s="1154"/>
      <c r="C240" s="1154"/>
      <c r="D240" s="1154"/>
    </row>
    <row r="241" spans="2:4" s="1354" customFormat="1" ht="12.75" customHeight="1" x14ac:dyDescent="0.25">
      <c r="B241" s="1154"/>
      <c r="C241" s="1154"/>
      <c r="D241" s="1154"/>
    </row>
    <row r="242" spans="2:4" s="1354" customFormat="1" ht="12.75" customHeight="1" x14ac:dyDescent="0.25">
      <c r="B242" s="1154"/>
      <c r="C242" s="1154"/>
      <c r="D242" s="1154"/>
    </row>
    <row r="243" spans="2:4" s="1354" customFormat="1" ht="12.75" customHeight="1" x14ac:dyDescent="0.25">
      <c r="B243" s="1154"/>
      <c r="C243" s="1154"/>
      <c r="D243" s="1154"/>
    </row>
    <row r="244" spans="2:4" s="1354" customFormat="1" ht="12.75" customHeight="1" x14ac:dyDescent="0.25">
      <c r="B244" s="1154"/>
      <c r="C244" s="1154"/>
      <c r="D244" s="1154"/>
    </row>
    <row r="245" spans="2:4" s="1354" customFormat="1" ht="12.75" customHeight="1" x14ac:dyDescent="0.25">
      <c r="B245" s="1154"/>
      <c r="C245" s="1154"/>
      <c r="D245" s="1154"/>
    </row>
    <row r="246" spans="2:4" s="1354" customFormat="1" ht="12.75" customHeight="1" x14ac:dyDescent="0.25">
      <c r="B246" s="1154"/>
      <c r="C246" s="1154"/>
      <c r="D246" s="1154"/>
    </row>
    <row r="247" spans="2:4" s="1354" customFormat="1" ht="12.75" customHeight="1" x14ac:dyDescent="0.25">
      <c r="B247" s="1154"/>
      <c r="C247" s="1154"/>
      <c r="D247" s="1154"/>
    </row>
    <row r="248" spans="2:4" s="1354" customFormat="1" ht="12.75" customHeight="1" x14ac:dyDescent="0.25">
      <c r="B248" s="1154"/>
      <c r="C248" s="1154"/>
      <c r="D248" s="1154"/>
    </row>
    <row r="249" spans="2:4" s="1354" customFormat="1" ht="12.75" customHeight="1" x14ac:dyDescent="0.25">
      <c r="B249" s="1154"/>
      <c r="C249" s="1154"/>
      <c r="D249" s="1154"/>
    </row>
    <row r="250" spans="2:4" s="1354" customFormat="1" ht="12.75" customHeight="1" x14ac:dyDescent="0.25">
      <c r="B250" s="1154"/>
      <c r="C250" s="1154"/>
      <c r="D250" s="1154"/>
    </row>
    <row r="251" spans="2:4" s="1354" customFormat="1" ht="12.75" customHeight="1" x14ac:dyDescent="0.25">
      <c r="B251" s="1154"/>
      <c r="C251" s="1154"/>
      <c r="D251" s="1154"/>
    </row>
    <row r="252" spans="2:4" s="1354" customFormat="1" ht="12.75" customHeight="1" x14ac:dyDescent="0.25">
      <c r="B252" s="1154"/>
      <c r="C252" s="1154"/>
      <c r="D252" s="1154"/>
    </row>
    <row r="253" spans="2:4" s="1354" customFormat="1" ht="12.75" customHeight="1" x14ac:dyDescent="0.25">
      <c r="B253" s="1154"/>
      <c r="C253" s="1154"/>
      <c r="D253" s="1154"/>
    </row>
    <row r="254" spans="2:4" s="1354" customFormat="1" ht="12.75" customHeight="1" x14ac:dyDescent="0.25">
      <c r="B254" s="1154"/>
      <c r="C254" s="1154"/>
      <c r="D254" s="1154"/>
    </row>
    <row r="255" spans="2:4" s="1354" customFormat="1" ht="12.75" customHeight="1" x14ac:dyDescent="0.25">
      <c r="B255" s="1154"/>
      <c r="C255" s="1154"/>
      <c r="D255" s="1154"/>
    </row>
    <row r="256" spans="2:4" s="1354" customFormat="1" ht="12.75" customHeight="1" x14ac:dyDescent="0.25">
      <c r="B256" s="1154"/>
      <c r="C256" s="1154"/>
      <c r="D256" s="1154"/>
    </row>
    <row r="257" spans="2:4" s="1354" customFormat="1" ht="12.75" customHeight="1" x14ac:dyDescent="0.25">
      <c r="B257" s="1154"/>
      <c r="C257" s="1154"/>
      <c r="D257" s="1154"/>
    </row>
    <row r="258" spans="2:4" s="1354" customFormat="1" ht="12.75" customHeight="1" x14ac:dyDescent="0.25">
      <c r="B258" s="1154"/>
      <c r="C258" s="1154"/>
      <c r="D258" s="1154"/>
    </row>
    <row r="259" spans="2:4" s="1354" customFormat="1" ht="12.75" customHeight="1" x14ac:dyDescent="0.25">
      <c r="B259" s="1154"/>
      <c r="C259" s="1154"/>
      <c r="D259" s="1154"/>
    </row>
    <row r="260" spans="2:4" s="1354" customFormat="1" ht="12.75" customHeight="1" x14ac:dyDescent="0.25">
      <c r="B260" s="1154"/>
      <c r="C260" s="1154"/>
      <c r="D260" s="1154"/>
    </row>
    <row r="261" spans="2:4" s="1354" customFormat="1" ht="12.75" customHeight="1" x14ac:dyDescent="0.25">
      <c r="B261" s="1154"/>
      <c r="C261" s="1154"/>
      <c r="D261" s="1154"/>
    </row>
    <row r="262" spans="2:4" s="1354" customFormat="1" ht="12.75" customHeight="1" x14ac:dyDescent="0.25">
      <c r="B262" s="1154"/>
      <c r="C262" s="1154"/>
      <c r="D262" s="1154"/>
    </row>
    <row r="263" spans="2:4" s="1354" customFormat="1" ht="12.75" customHeight="1" x14ac:dyDescent="0.25">
      <c r="B263" s="1154"/>
      <c r="C263" s="1154"/>
      <c r="D263" s="1154"/>
    </row>
    <row r="264" spans="2:4" s="1354" customFormat="1" ht="12.75" customHeight="1" x14ac:dyDescent="0.25">
      <c r="B264" s="1154"/>
      <c r="C264" s="1154"/>
      <c r="D264" s="1154"/>
    </row>
    <row r="265" spans="2:4" s="1354" customFormat="1" ht="12.75" customHeight="1" x14ac:dyDescent="0.25">
      <c r="B265" s="1154"/>
      <c r="C265" s="1154"/>
      <c r="D265" s="1154"/>
    </row>
    <row r="266" spans="2:4" s="1354" customFormat="1" ht="12.75" customHeight="1" x14ac:dyDescent="0.25">
      <c r="B266" s="1154"/>
      <c r="C266" s="1154"/>
      <c r="D266" s="1154"/>
    </row>
    <row r="267" spans="2:4" s="1354" customFormat="1" ht="12.75" customHeight="1" x14ac:dyDescent="0.25">
      <c r="B267" s="1154"/>
      <c r="C267" s="1154"/>
      <c r="D267" s="1154"/>
    </row>
    <row r="268" spans="2:4" s="1354" customFormat="1" ht="12.75" customHeight="1" x14ac:dyDescent="0.25">
      <c r="B268" s="1154"/>
      <c r="C268" s="1154"/>
      <c r="D268" s="1154"/>
    </row>
    <row r="269" spans="2:4" s="1354" customFormat="1" ht="12.75" customHeight="1" x14ac:dyDescent="0.25">
      <c r="B269" s="1154"/>
      <c r="C269" s="1154"/>
      <c r="D269" s="1154"/>
    </row>
    <row r="270" spans="2:4" s="1354" customFormat="1" ht="12.75" customHeight="1" x14ac:dyDescent="0.25">
      <c r="B270" s="1154"/>
      <c r="C270" s="1154"/>
      <c r="D270" s="1154"/>
    </row>
    <row r="271" spans="2:4" s="1354" customFormat="1" ht="12.75" customHeight="1" x14ac:dyDescent="0.25">
      <c r="B271" s="1154"/>
      <c r="C271" s="1154"/>
      <c r="D271" s="1154"/>
    </row>
    <row r="272" spans="2:4" s="1354" customFormat="1" ht="12.75" customHeight="1" x14ac:dyDescent="0.25">
      <c r="B272" s="1154"/>
      <c r="C272" s="1154"/>
      <c r="D272" s="1154"/>
    </row>
    <row r="273" spans="2:4" s="1354" customFormat="1" ht="12.75" customHeight="1" x14ac:dyDescent="0.25">
      <c r="B273" s="1154"/>
      <c r="C273" s="1154"/>
      <c r="D273" s="1154"/>
    </row>
    <row r="274" spans="2:4" s="1354" customFormat="1" ht="12.75" customHeight="1" x14ac:dyDescent="0.25">
      <c r="B274" s="1154"/>
      <c r="C274" s="1154"/>
      <c r="D274" s="1154"/>
    </row>
    <row r="275" spans="2:4" s="1354" customFormat="1" ht="12.75" customHeight="1" x14ac:dyDescent="0.25">
      <c r="B275" s="1154"/>
      <c r="C275" s="1154"/>
      <c r="D275" s="1154"/>
    </row>
    <row r="276" spans="2:4" s="1354" customFormat="1" ht="12.75" customHeight="1" x14ac:dyDescent="0.25">
      <c r="B276" s="1154"/>
      <c r="C276" s="1154"/>
      <c r="D276" s="1154"/>
    </row>
    <row r="277" spans="2:4" s="1354" customFormat="1" ht="12.75" customHeight="1" x14ac:dyDescent="0.25">
      <c r="B277" s="1154"/>
      <c r="C277" s="1154"/>
      <c r="D277" s="1154"/>
    </row>
    <row r="278" spans="2:4" s="1354" customFormat="1" ht="12.75" customHeight="1" x14ac:dyDescent="0.25">
      <c r="B278" s="1154"/>
      <c r="C278" s="1154"/>
      <c r="D278" s="1154"/>
    </row>
    <row r="279" spans="2:4" s="1354" customFormat="1" ht="12.75" customHeight="1" x14ac:dyDescent="0.25">
      <c r="B279" s="1154"/>
      <c r="C279" s="1154"/>
      <c r="D279" s="1154"/>
    </row>
    <row r="280" spans="2:4" s="1354" customFormat="1" ht="12.75" customHeight="1" x14ac:dyDescent="0.25">
      <c r="B280" s="1154"/>
      <c r="C280" s="1154"/>
      <c r="D280" s="1154"/>
    </row>
    <row r="281" spans="2:4" s="1354" customFormat="1" ht="12.75" customHeight="1" x14ac:dyDescent="0.25">
      <c r="B281" s="1154"/>
      <c r="C281" s="1154"/>
      <c r="D281" s="1154"/>
    </row>
    <row r="282" spans="2:4" s="1354" customFormat="1" ht="12.75" customHeight="1" x14ac:dyDescent="0.25">
      <c r="B282" s="1154"/>
      <c r="C282" s="1154"/>
      <c r="D282" s="1154"/>
    </row>
    <row r="283" spans="2:4" s="1354" customFormat="1" ht="12.75" customHeight="1" x14ac:dyDescent="0.25">
      <c r="B283" s="1154"/>
      <c r="C283" s="1154"/>
      <c r="D283" s="1154"/>
    </row>
    <row r="284" spans="2:4" s="1354" customFormat="1" ht="12.75" customHeight="1" x14ac:dyDescent="0.25">
      <c r="B284" s="1154"/>
      <c r="C284" s="1154"/>
      <c r="D284" s="1154"/>
    </row>
    <row r="285" spans="2:4" s="1354" customFormat="1" ht="12.75" customHeight="1" x14ac:dyDescent="0.25">
      <c r="B285" s="1154"/>
      <c r="C285" s="1154"/>
      <c r="D285" s="1154"/>
    </row>
    <row r="286" spans="2:4" s="1354" customFormat="1" ht="12.75" customHeight="1" x14ac:dyDescent="0.25">
      <c r="B286" s="1154"/>
      <c r="C286" s="1154"/>
      <c r="D286" s="1154"/>
    </row>
    <row r="287" spans="2:4" s="1354" customFormat="1" ht="12.75" customHeight="1" x14ac:dyDescent="0.25">
      <c r="B287" s="1154"/>
      <c r="C287" s="1154"/>
      <c r="D287" s="1154"/>
    </row>
    <row r="288" spans="2:4" s="1354" customFormat="1" ht="12.75" customHeight="1" x14ac:dyDescent="0.25">
      <c r="B288" s="1154"/>
      <c r="C288" s="1154"/>
      <c r="D288" s="1154"/>
    </row>
    <row r="289" spans="2:4" s="1354" customFormat="1" ht="12.75" customHeight="1" x14ac:dyDescent="0.25">
      <c r="B289" s="1154"/>
      <c r="C289" s="1154"/>
      <c r="D289" s="1154"/>
    </row>
    <row r="290" spans="2:4" s="1354" customFormat="1" ht="12.75" customHeight="1" x14ac:dyDescent="0.25">
      <c r="B290" s="1154"/>
      <c r="C290" s="1154"/>
      <c r="D290" s="1154"/>
    </row>
    <row r="291" spans="2:4" s="1354" customFormat="1" ht="12.75" customHeight="1" x14ac:dyDescent="0.25">
      <c r="B291" s="1154"/>
      <c r="C291" s="1154"/>
      <c r="D291" s="1154"/>
    </row>
    <row r="292" spans="2:4" s="1354" customFormat="1" ht="12.75" customHeight="1" x14ac:dyDescent="0.25">
      <c r="B292" s="1154"/>
      <c r="C292" s="1154"/>
      <c r="D292" s="1154"/>
    </row>
    <row r="293" spans="2:4" s="1354" customFormat="1" ht="12.75" customHeight="1" x14ac:dyDescent="0.25">
      <c r="B293" s="1154"/>
      <c r="C293" s="1154"/>
      <c r="D293" s="1154"/>
    </row>
    <row r="294" spans="2:4" s="1354" customFormat="1" ht="12.75" customHeight="1" x14ac:dyDescent="0.25">
      <c r="B294" s="1154"/>
      <c r="C294" s="1154"/>
      <c r="D294" s="1154"/>
    </row>
    <row r="295" spans="2:4" s="1354" customFormat="1" ht="12.75" customHeight="1" x14ac:dyDescent="0.25">
      <c r="B295" s="1154"/>
      <c r="C295" s="1154"/>
      <c r="D295" s="1154"/>
    </row>
    <row r="296" spans="2:4" s="1354" customFormat="1" ht="12.75" customHeight="1" x14ac:dyDescent="0.25">
      <c r="B296" s="1154"/>
      <c r="C296" s="1154"/>
      <c r="D296" s="1154"/>
    </row>
    <row r="297" spans="2:4" s="1354" customFormat="1" ht="12.75" customHeight="1" x14ac:dyDescent="0.25">
      <c r="B297" s="1154"/>
      <c r="C297" s="1154"/>
      <c r="D297" s="1154"/>
    </row>
    <row r="298" spans="2:4" s="1354" customFormat="1" ht="12.75" customHeight="1" x14ac:dyDescent="0.25">
      <c r="B298" s="1154"/>
      <c r="C298" s="1154"/>
      <c r="D298" s="1154"/>
    </row>
    <row r="299" spans="2:4" s="1354" customFormat="1" ht="12.75" customHeight="1" x14ac:dyDescent="0.25">
      <c r="B299" s="1154"/>
      <c r="C299" s="1154"/>
      <c r="D299" s="1154"/>
    </row>
    <row r="300" spans="2:4" s="1354" customFormat="1" ht="12.75" customHeight="1" x14ac:dyDescent="0.25">
      <c r="B300" s="1154"/>
      <c r="C300" s="1154"/>
      <c r="D300" s="1154"/>
    </row>
    <row r="301" spans="2:4" s="1354" customFormat="1" ht="12.75" customHeight="1" x14ac:dyDescent="0.25">
      <c r="B301" s="1154"/>
      <c r="C301" s="1154"/>
      <c r="D301" s="1154"/>
    </row>
    <row r="302" spans="2:4" s="1354" customFormat="1" ht="12.75" customHeight="1" x14ac:dyDescent="0.25">
      <c r="B302" s="1154"/>
      <c r="C302" s="1154"/>
      <c r="D302" s="1154"/>
    </row>
    <row r="303" spans="2:4" s="1354" customFormat="1" ht="12.75" customHeight="1" x14ac:dyDescent="0.25">
      <c r="B303" s="1154"/>
      <c r="C303" s="1154"/>
      <c r="D303" s="1154"/>
    </row>
    <row r="304" spans="2:4" s="1354" customFormat="1" ht="12.75" customHeight="1" x14ac:dyDescent="0.25">
      <c r="B304" s="1154"/>
      <c r="C304" s="1154"/>
      <c r="D304" s="1154"/>
    </row>
    <row r="305" spans="2:4" s="1354" customFormat="1" ht="12.75" customHeight="1" x14ac:dyDescent="0.25">
      <c r="B305" s="1154"/>
      <c r="C305" s="1154"/>
      <c r="D305" s="1154"/>
    </row>
    <row r="306" spans="2:4" s="1354" customFormat="1" ht="12.75" customHeight="1" x14ac:dyDescent="0.25">
      <c r="B306" s="1154"/>
      <c r="C306" s="1154"/>
      <c r="D306" s="1154"/>
    </row>
    <row r="307" spans="2:4" s="1354" customFormat="1" ht="12.75" customHeight="1" x14ac:dyDescent="0.25">
      <c r="B307" s="1154"/>
      <c r="C307" s="1154"/>
      <c r="D307" s="1154"/>
    </row>
    <row r="308" spans="2:4" s="1354" customFormat="1" ht="12.75" customHeight="1" x14ac:dyDescent="0.25">
      <c r="B308" s="1154"/>
      <c r="C308" s="1154"/>
      <c r="D308" s="1154"/>
    </row>
    <row r="309" spans="2:4" s="1354" customFormat="1" ht="12.75" customHeight="1" x14ac:dyDescent="0.25">
      <c r="B309" s="1154"/>
      <c r="C309" s="1154"/>
      <c r="D309" s="1154"/>
    </row>
    <row r="310" spans="2:4" s="1354" customFormat="1" ht="12.75" customHeight="1" x14ac:dyDescent="0.25">
      <c r="B310" s="1154"/>
      <c r="C310" s="1154"/>
      <c r="D310" s="1154"/>
    </row>
    <row r="311" spans="2:4" s="1354" customFormat="1" ht="12.75" customHeight="1" x14ac:dyDescent="0.25">
      <c r="B311" s="1154"/>
      <c r="C311" s="1154"/>
      <c r="D311" s="1154"/>
    </row>
    <row r="312" spans="2:4" s="1354" customFormat="1" ht="12.75" customHeight="1" x14ac:dyDescent="0.25">
      <c r="B312" s="1154"/>
      <c r="C312" s="1154"/>
      <c r="D312" s="1154"/>
    </row>
    <row r="313" spans="2:4" s="1354" customFormat="1" ht="12.75" customHeight="1" x14ac:dyDescent="0.25">
      <c r="B313" s="1154"/>
      <c r="C313" s="1154"/>
      <c r="D313" s="1154"/>
    </row>
    <row r="314" spans="2:4" s="1354" customFormat="1" ht="12.75" customHeight="1" x14ac:dyDescent="0.25">
      <c r="B314" s="1154"/>
      <c r="C314" s="1154"/>
      <c r="D314" s="1154"/>
    </row>
    <row r="315" spans="2:4" s="1354" customFormat="1" ht="12.75" customHeight="1" x14ac:dyDescent="0.25">
      <c r="B315" s="1154"/>
      <c r="C315" s="1154"/>
      <c r="D315" s="1154"/>
    </row>
    <row r="316" spans="2:4" s="1354" customFormat="1" ht="12.75" customHeight="1" x14ac:dyDescent="0.25">
      <c r="B316" s="1154"/>
      <c r="C316" s="1154"/>
      <c r="D316" s="1154"/>
    </row>
    <row r="317" spans="2:4" s="1354" customFormat="1" ht="12.75" customHeight="1" x14ac:dyDescent="0.25">
      <c r="B317" s="1154"/>
      <c r="C317" s="1154"/>
      <c r="D317" s="1154"/>
    </row>
    <row r="318" spans="2:4" s="1354" customFormat="1" ht="12.75" customHeight="1" x14ac:dyDescent="0.25">
      <c r="B318" s="1154"/>
      <c r="C318" s="1154"/>
      <c r="D318" s="1154"/>
    </row>
    <row r="319" spans="2:4" s="1354" customFormat="1" ht="12.75" customHeight="1" x14ac:dyDescent="0.25">
      <c r="B319" s="1154"/>
      <c r="C319" s="1154"/>
      <c r="D319" s="1154"/>
    </row>
    <row r="320" spans="2:4" s="1354" customFormat="1" ht="12.75" customHeight="1" x14ac:dyDescent="0.25">
      <c r="B320" s="1154"/>
      <c r="C320" s="1154"/>
      <c r="D320" s="1154"/>
    </row>
    <row r="321" spans="2:4" s="1354" customFormat="1" ht="12.75" customHeight="1" x14ac:dyDescent="0.25">
      <c r="B321" s="1154"/>
      <c r="C321" s="1154"/>
      <c r="D321" s="1154"/>
    </row>
    <row r="322" spans="2:4" s="1354" customFormat="1" ht="12.75" customHeight="1" x14ac:dyDescent="0.25">
      <c r="B322" s="1154"/>
      <c r="C322" s="1154"/>
      <c r="D322" s="1154"/>
    </row>
    <row r="323" spans="2:4" s="1354" customFormat="1" ht="12.75" customHeight="1" x14ac:dyDescent="0.25">
      <c r="B323" s="1154"/>
      <c r="C323" s="1154"/>
      <c r="D323" s="1154"/>
    </row>
    <row r="324" spans="2:4" s="1354" customFormat="1" ht="12.75" customHeight="1" x14ac:dyDescent="0.25">
      <c r="B324" s="1154"/>
      <c r="C324" s="1154"/>
      <c r="D324" s="1154"/>
    </row>
    <row r="325" spans="2:4" s="1354" customFormat="1" ht="12.75" customHeight="1" x14ac:dyDescent="0.25">
      <c r="B325" s="1154"/>
      <c r="C325" s="1154"/>
      <c r="D325" s="1154"/>
    </row>
    <row r="326" spans="2:4" s="1354" customFormat="1" ht="12.75" customHeight="1" x14ac:dyDescent="0.25">
      <c r="B326" s="1154"/>
      <c r="C326" s="1154"/>
      <c r="D326" s="1154"/>
    </row>
    <row r="327" spans="2:4" s="1354" customFormat="1" ht="12.75" customHeight="1" x14ac:dyDescent="0.25">
      <c r="B327" s="1154"/>
      <c r="C327" s="1154"/>
      <c r="D327" s="1154"/>
    </row>
    <row r="328" spans="2:4" s="1354" customFormat="1" ht="12.75" customHeight="1" x14ac:dyDescent="0.25">
      <c r="B328" s="1154"/>
      <c r="C328" s="1154"/>
      <c r="D328" s="1154"/>
    </row>
    <row r="329" spans="2:4" s="1354" customFormat="1" ht="12.75" customHeight="1" x14ac:dyDescent="0.25">
      <c r="B329" s="1154"/>
      <c r="C329" s="1154"/>
      <c r="D329" s="1154"/>
    </row>
    <row r="330" spans="2:4" s="1354" customFormat="1" ht="12.75" customHeight="1" x14ac:dyDescent="0.25">
      <c r="B330" s="1154"/>
      <c r="C330" s="1154"/>
      <c r="D330" s="1154"/>
    </row>
    <row r="331" spans="2:4" s="1354" customFormat="1" ht="12.75" customHeight="1" x14ac:dyDescent="0.25">
      <c r="B331" s="1154"/>
      <c r="C331" s="1154"/>
      <c r="D331" s="1154"/>
    </row>
    <row r="332" spans="2:4" s="1354" customFormat="1" ht="12.75" customHeight="1" x14ac:dyDescent="0.25">
      <c r="B332" s="1154"/>
      <c r="C332" s="1154"/>
      <c r="D332" s="1154"/>
    </row>
    <row r="333" spans="2:4" s="1354" customFormat="1" ht="12.75" customHeight="1" x14ac:dyDescent="0.25">
      <c r="B333" s="1154"/>
      <c r="C333" s="1154"/>
      <c r="D333" s="1154"/>
    </row>
    <row r="334" spans="2:4" s="1354" customFormat="1" ht="12.75" customHeight="1" x14ac:dyDescent="0.25">
      <c r="B334" s="1154"/>
      <c r="C334" s="1154"/>
      <c r="D334" s="1154"/>
    </row>
    <row r="335" spans="2:4" s="1354" customFormat="1" ht="12.75" customHeight="1" x14ac:dyDescent="0.25">
      <c r="B335" s="1154"/>
      <c r="C335" s="1154"/>
      <c r="D335" s="1154"/>
    </row>
    <row r="336" spans="2:4" s="1354" customFormat="1" ht="12.75" customHeight="1" x14ac:dyDescent="0.25">
      <c r="B336" s="1154"/>
      <c r="C336" s="1154"/>
      <c r="D336" s="1154"/>
    </row>
    <row r="337" spans="2:4" s="1354" customFormat="1" ht="12.75" customHeight="1" x14ac:dyDescent="0.25">
      <c r="B337" s="1154"/>
      <c r="C337" s="1154"/>
      <c r="D337" s="1154"/>
    </row>
    <row r="338" spans="2:4" s="1354" customFormat="1" ht="12.75" customHeight="1" x14ac:dyDescent="0.25">
      <c r="B338" s="1154"/>
      <c r="C338" s="1154"/>
      <c r="D338" s="1154"/>
    </row>
    <row r="339" spans="2:4" s="1354" customFormat="1" ht="12.75" customHeight="1" x14ac:dyDescent="0.25">
      <c r="B339" s="1154"/>
      <c r="C339" s="1154"/>
      <c r="D339" s="1154"/>
    </row>
    <row r="340" spans="2:4" s="1354" customFormat="1" ht="12.75" customHeight="1" x14ac:dyDescent="0.25">
      <c r="B340" s="1154"/>
      <c r="C340" s="1154"/>
      <c r="D340" s="1154"/>
    </row>
    <row r="341" spans="2:4" s="1354" customFormat="1" ht="12.75" customHeight="1" x14ac:dyDescent="0.25">
      <c r="B341" s="1154"/>
      <c r="C341" s="1154"/>
      <c r="D341" s="1154"/>
    </row>
    <row r="342" spans="2:4" s="1354" customFormat="1" ht="12.75" customHeight="1" x14ac:dyDescent="0.25">
      <c r="B342" s="1154"/>
      <c r="C342" s="1154"/>
      <c r="D342" s="1154"/>
    </row>
    <row r="343" spans="2:4" s="1354" customFormat="1" ht="12.75" customHeight="1" x14ac:dyDescent="0.25">
      <c r="B343" s="1154"/>
      <c r="C343" s="1154"/>
      <c r="D343" s="1154"/>
    </row>
    <row r="344" spans="2:4" s="1354" customFormat="1" ht="12.75" customHeight="1" x14ac:dyDescent="0.25">
      <c r="B344" s="1154"/>
      <c r="C344" s="1154"/>
      <c r="D344" s="1154"/>
    </row>
    <row r="345" spans="2:4" s="1354" customFormat="1" ht="12.75" customHeight="1" x14ac:dyDescent="0.25">
      <c r="B345" s="1154"/>
      <c r="C345" s="1154"/>
      <c r="D345" s="1154"/>
    </row>
    <row r="346" spans="2:4" s="1354" customFormat="1" ht="12.75" customHeight="1" x14ac:dyDescent="0.25">
      <c r="B346" s="1154"/>
      <c r="C346" s="1154"/>
      <c r="D346" s="1154"/>
    </row>
    <row r="347" spans="2:4" s="1354" customFormat="1" ht="12.75" customHeight="1" x14ac:dyDescent="0.25">
      <c r="B347" s="1154"/>
      <c r="C347" s="1154"/>
      <c r="D347" s="1154"/>
    </row>
    <row r="348" spans="2:4" s="1354" customFormat="1" ht="12.75" customHeight="1" x14ac:dyDescent="0.25">
      <c r="B348" s="1154"/>
      <c r="C348" s="1154"/>
      <c r="D348" s="1154"/>
    </row>
    <row r="349" spans="2:4" s="1354" customFormat="1" ht="12.75" customHeight="1" x14ac:dyDescent="0.25">
      <c r="B349" s="1154"/>
      <c r="C349" s="1154"/>
      <c r="D349" s="1154"/>
    </row>
    <row r="350" spans="2:4" s="1354" customFormat="1" ht="12.75" customHeight="1" x14ac:dyDescent="0.25">
      <c r="B350" s="1154"/>
      <c r="C350" s="1154"/>
      <c r="D350" s="1154"/>
    </row>
    <row r="351" spans="2:4" s="1354" customFormat="1" ht="12.75" customHeight="1" x14ac:dyDescent="0.25">
      <c r="B351" s="1154"/>
      <c r="C351" s="1154"/>
      <c r="D351" s="1154"/>
    </row>
    <row r="352" spans="2:4" s="1354" customFormat="1" ht="12.75" customHeight="1" x14ac:dyDescent="0.25">
      <c r="B352" s="1154"/>
      <c r="C352" s="1154"/>
      <c r="D352" s="1154"/>
    </row>
    <row r="353" spans="2:4" s="1354" customFormat="1" ht="12.75" customHeight="1" x14ac:dyDescent="0.25">
      <c r="B353" s="1154"/>
      <c r="C353" s="1154"/>
      <c r="D353" s="1154"/>
    </row>
    <row r="354" spans="2:4" s="1354" customFormat="1" ht="12.75" customHeight="1" x14ac:dyDescent="0.25">
      <c r="B354" s="1154"/>
      <c r="C354" s="1154"/>
      <c r="D354" s="1154"/>
    </row>
    <row r="355" spans="2:4" s="1354" customFormat="1" ht="12.75" customHeight="1" x14ac:dyDescent="0.25">
      <c r="B355" s="1154"/>
      <c r="C355" s="1154"/>
      <c r="D355" s="1154"/>
    </row>
    <row r="356" spans="2:4" s="1354" customFormat="1" ht="12.75" customHeight="1" x14ac:dyDescent="0.25">
      <c r="B356" s="1154"/>
      <c r="C356" s="1154"/>
      <c r="D356" s="1154"/>
    </row>
    <row r="357" spans="2:4" s="1354" customFormat="1" ht="12.75" customHeight="1" x14ac:dyDescent="0.25">
      <c r="B357" s="1154"/>
      <c r="C357" s="1154"/>
      <c r="D357" s="1154"/>
    </row>
    <row r="358" spans="2:4" s="1354" customFormat="1" ht="12.75" customHeight="1" x14ac:dyDescent="0.25">
      <c r="B358" s="1154"/>
      <c r="C358" s="1154"/>
      <c r="D358" s="1154"/>
    </row>
    <row r="359" spans="2:4" s="1354" customFormat="1" ht="12.75" customHeight="1" x14ac:dyDescent="0.25">
      <c r="B359" s="1154"/>
      <c r="C359" s="1154"/>
      <c r="D359" s="1154"/>
    </row>
    <row r="360" spans="2:4" s="1354" customFormat="1" ht="12.75" customHeight="1" x14ac:dyDescent="0.25">
      <c r="B360" s="1154"/>
      <c r="C360" s="1154"/>
      <c r="D360" s="1154"/>
    </row>
    <row r="361" spans="2:4" s="1354" customFormat="1" ht="12.75" customHeight="1" x14ac:dyDescent="0.25">
      <c r="B361" s="1154"/>
      <c r="C361" s="1154"/>
      <c r="D361" s="1154"/>
    </row>
    <row r="362" spans="2:4" s="1354" customFormat="1" ht="12.75" customHeight="1" x14ac:dyDescent="0.25">
      <c r="B362" s="1154"/>
      <c r="C362" s="1154"/>
      <c r="D362" s="1154"/>
    </row>
    <row r="363" spans="2:4" s="1354" customFormat="1" ht="12.75" customHeight="1" x14ac:dyDescent="0.25">
      <c r="B363" s="1154"/>
      <c r="C363" s="1154"/>
      <c r="D363" s="1154"/>
    </row>
    <row r="364" spans="2:4" s="1354" customFormat="1" ht="12.75" customHeight="1" x14ac:dyDescent="0.25">
      <c r="B364" s="1154"/>
      <c r="C364" s="1154"/>
      <c r="D364" s="1154"/>
    </row>
    <row r="365" spans="2:4" s="1354" customFormat="1" ht="12.75" customHeight="1" x14ac:dyDescent="0.25">
      <c r="B365" s="1154"/>
      <c r="C365" s="1154"/>
      <c r="D365" s="1154"/>
    </row>
    <row r="366" spans="2:4" s="1354" customFormat="1" ht="12.75" customHeight="1" x14ac:dyDescent="0.25">
      <c r="B366" s="1154"/>
      <c r="C366" s="1154"/>
      <c r="D366" s="1154"/>
    </row>
    <row r="367" spans="2:4" s="1354" customFormat="1" ht="12.75" customHeight="1" x14ac:dyDescent="0.25">
      <c r="B367" s="1154"/>
      <c r="C367" s="1154"/>
      <c r="D367" s="1154"/>
    </row>
    <row r="368" spans="2:4" s="1354" customFormat="1" ht="12.75" customHeight="1" x14ac:dyDescent="0.25">
      <c r="B368" s="1154"/>
      <c r="C368" s="1154"/>
      <c r="D368" s="1154"/>
    </row>
    <row r="369" spans="2:4" s="1354" customFormat="1" ht="12.75" customHeight="1" x14ac:dyDescent="0.25">
      <c r="B369" s="1154"/>
      <c r="C369" s="1154"/>
      <c r="D369" s="1154"/>
    </row>
    <row r="370" spans="2:4" s="1354" customFormat="1" ht="12.75" customHeight="1" x14ac:dyDescent="0.25">
      <c r="B370" s="1154"/>
      <c r="C370" s="1154"/>
      <c r="D370" s="1154"/>
    </row>
    <row r="371" spans="2:4" s="1354" customFormat="1" ht="12.75" customHeight="1" x14ac:dyDescent="0.25">
      <c r="B371" s="1154"/>
      <c r="C371" s="1154"/>
      <c r="D371" s="1154"/>
    </row>
    <row r="372" spans="2:4" s="1354" customFormat="1" ht="12.75" customHeight="1" x14ac:dyDescent="0.25">
      <c r="B372" s="1154"/>
      <c r="C372" s="1154"/>
      <c r="D372" s="1154"/>
    </row>
    <row r="373" spans="2:4" s="1354" customFormat="1" ht="12.75" customHeight="1" x14ac:dyDescent="0.25">
      <c r="B373" s="1154"/>
      <c r="C373" s="1154"/>
      <c r="D373" s="1154"/>
    </row>
    <row r="374" spans="2:4" s="1354" customFormat="1" ht="12.75" customHeight="1" x14ac:dyDescent="0.25">
      <c r="B374" s="1154"/>
      <c r="C374" s="1154"/>
      <c r="D374" s="1154"/>
    </row>
    <row r="375" spans="2:4" s="1354" customFormat="1" ht="12.75" customHeight="1" x14ac:dyDescent="0.25">
      <c r="B375" s="1154"/>
      <c r="C375" s="1154"/>
      <c r="D375" s="1154"/>
    </row>
    <row r="376" spans="2:4" s="1354" customFormat="1" ht="12.75" customHeight="1" x14ac:dyDescent="0.25">
      <c r="B376" s="1154"/>
      <c r="C376" s="1154"/>
      <c r="D376" s="1154"/>
    </row>
    <row r="377" spans="2:4" s="1354" customFormat="1" ht="12.75" customHeight="1" x14ac:dyDescent="0.25">
      <c r="B377" s="1154"/>
      <c r="C377" s="1154"/>
      <c r="D377" s="1154"/>
    </row>
    <row r="378" spans="2:4" s="1354" customFormat="1" ht="12.75" customHeight="1" x14ac:dyDescent="0.25">
      <c r="B378" s="1154"/>
      <c r="C378" s="1154"/>
      <c r="D378" s="1154"/>
    </row>
    <row r="379" spans="2:4" s="1354" customFormat="1" ht="12.75" customHeight="1" x14ac:dyDescent="0.25">
      <c r="B379" s="1154"/>
      <c r="C379" s="1154"/>
      <c r="D379" s="1154"/>
    </row>
    <row r="380" spans="2:4" s="1354" customFormat="1" ht="12.75" customHeight="1" x14ac:dyDescent="0.25">
      <c r="B380" s="1154"/>
      <c r="C380" s="1154"/>
      <c r="D380" s="1154"/>
    </row>
    <row r="381" spans="2:4" s="1354" customFormat="1" ht="12.75" customHeight="1" x14ac:dyDescent="0.25">
      <c r="B381" s="1154"/>
      <c r="C381" s="1154"/>
      <c r="D381" s="1154"/>
    </row>
    <row r="382" spans="2:4" s="1354" customFormat="1" ht="12.75" customHeight="1" x14ac:dyDescent="0.25">
      <c r="B382" s="1154"/>
      <c r="C382" s="1154"/>
      <c r="D382" s="1154"/>
    </row>
    <row r="383" spans="2:4" s="1354" customFormat="1" ht="12.75" customHeight="1" x14ac:dyDescent="0.25">
      <c r="B383" s="1154"/>
      <c r="C383" s="1154"/>
      <c r="D383" s="1154"/>
    </row>
    <row r="384" spans="2:4" s="1354" customFormat="1" ht="12.75" customHeight="1" x14ac:dyDescent="0.25">
      <c r="B384" s="1154"/>
      <c r="C384" s="1154"/>
      <c r="D384" s="1154"/>
    </row>
    <row r="385" spans="2:4" s="1354" customFormat="1" ht="12.75" customHeight="1" x14ac:dyDescent="0.25">
      <c r="B385" s="1154"/>
      <c r="C385" s="1154"/>
      <c r="D385" s="1154"/>
    </row>
    <row r="386" spans="2:4" s="1354" customFormat="1" ht="12.75" customHeight="1" x14ac:dyDescent="0.25">
      <c r="B386" s="1154"/>
      <c r="C386" s="1154"/>
      <c r="D386" s="1154"/>
    </row>
    <row r="387" spans="2:4" s="1354" customFormat="1" ht="12.75" customHeight="1" x14ac:dyDescent="0.25">
      <c r="B387" s="1154"/>
      <c r="C387" s="1154"/>
      <c r="D387" s="1154"/>
    </row>
    <row r="388" spans="2:4" s="1354" customFormat="1" ht="12.75" customHeight="1" x14ac:dyDescent="0.25">
      <c r="B388" s="1154"/>
      <c r="C388" s="1154"/>
      <c r="D388" s="1154"/>
    </row>
    <row r="389" spans="2:4" s="1354" customFormat="1" ht="12.75" customHeight="1" x14ac:dyDescent="0.25">
      <c r="B389" s="1154"/>
      <c r="C389" s="1154"/>
      <c r="D389" s="1154"/>
    </row>
    <row r="390" spans="2:4" s="1354" customFormat="1" ht="12.75" customHeight="1" x14ac:dyDescent="0.25">
      <c r="B390" s="1154"/>
      <c r="C390" s="1154"/>
      <c r="D390" s="1154"/>
    </row>
    <row r="391" spans="2:4" s="1354" customFormat="1" ht="12.75" customHeight="1" x14ac:dyDescent="0.25">
      <c r="B391" s="1154"/>
      <c r="C391" s="1154"/>
      <c r="D391" s="1154"/>
    </row>
    <row r="392" spans="2:4" s="1354" customFormat="1" ht="12.75" customHeight="1" x14ac:dyDescent="0.25">
      <c r="B392" s="1154"/>
      <c r="C392" s="1154"/>
      <c r="D392" s="1154"/>
    </row>
    <row r="393" spans="2:4" s="1354" customFormat="1" ht="12.75" customHeight="1" x14ac:dyDescent="0.25">
      <c r="B393" s="1154"/>
      <c r="C393" s="1154"/>
      <c r="D393" s="1154"/>
    </row>
    <row r="394" spans="2:4" s="1354" customFormat="1" ht="12.75" customHeight="1" x14ac:dyDescent="0.25">
      <c r="B394" s="1154"/>
      <c r="C394" s="1154"/>
      <c r="D394" s="1154"/>
    </row>
    <row r="395" spans="2:4" s="1354" customFormat="1" ht="12.75" customHeight="1" x14ac:dyDescent="0.25">
      <c r="B395" s="1154"/>
      <c r="C395" s="1154"/>
      <c r="D395" s="1154"/>
    </row>
    <row r="396" spans="2:4" s="1354" customFormat="1" ht="12.75" customHeight="1" x14ac:dyDescent="0.25">
      <c r="B396" s="1154"/>
      <c r="C396" s="1154"/>
      <c r="D396" s="1154"/>
    </row>
    <row r="397" spans="2:4" s="1354" customFormat="1" ht="12.75" customHeight="1" x14ac:dyDescent="0.25">
      <c r="B397" s="1154"/>
      <c r="C397" s="1154"/>
      <c r="D397" s="1154"/>
    </row>
    <row r="398" spans="2:4" s="1354" customFormat="1" ht="12.75" customHeight="1" x14ac:dyDescent="0.25">
      <c r="B398" s="1154"/>
      <c r="C398" s="1154"/>
      <c r="D398" s="1154"/>
    </row>
    <row r="399" spans="2:4" s="1354" customFormat="1" ht="12.75" customHeight="1" x14ac:dyDescent="0.25">
      <c r="B399" s="1154"/>
      <c r="C399" s="1154"/>
      <c r="D399" s="1154"/>
    </row>
    <row r="400" spans="2:4" s="1354" customFormat="1" ht="12.75" customHeight="1" x14ac:dyDescent="0.25">
      <c r="B400" s="1154"/>
      <c r="C400" s="1154"/>
      <c r="D400" s="1154"/>
    </row>
    <row r="401" spans="2:4" s="1354" customFormat="1" ht="12.75" customHeight="1" x14ac:dyDescent="0.25">
      <c r="B401" s="1154"/>
      <c r="C401" s="1154"/>
      <c r="D401" s="1154"/>
    </row>
    <row r="402" spans="2:4" s="1354" customFormat="1" ht="12.75" customHeight="1" x14ac:dyDescent="0.25">
      <c r="B402" s="1154"/>
      <c r="C402" s="1154"/>
      <c r="D402" s="1154"/>
    </row>
    <row r="403" spans="2:4" s="1354" customFormat="1" ht="12.75" customHeight="1" x14ac:dyDescent="0.25">
      <c r="B403" s="1154"/>
      <c r="C403" s="1154"/>
      <c r="D403" s="1154"/>
    </row>
    <row r="404" spans="2:4" s="1354" customFormat="1" ht="12.75" customHeight="1" x14ac:dyDescent="0.25">
      <c r="B404" s="1154"/>
      <c r="C404" s="1154"/>
      <c r="D404" s="1154"/>
    </row>
    <row r="405" spans="2:4" s="1354" customFormat="1" ht="12.75" customHeight="1" x14ac:dyDescent="0.25">
      <c r="B405" s="1154"/>
      <c r="C405" s="1154"/>
      <c r="D405" s="1154"/>
    </row>
    <row r="406" spans="2:4" s="1354" customFormat="1" ht="12.75" customHeight="1" x14ac:dyDescent="0.25">
      <c r="B406" s="1154"/>
      <c r="C406" s="1154"/>
      <c r="D406" s="1154"/>
    </row>
    <row r="407" spans="2:4" s="1354" customFormat="1" ht="12.75" customHeight="1" x14ac:dyDescent="0.25">
      <c r="B407" s="1154"/>
      <c r="C407" s="1154"/>
      <c r="D407" s="1154"/>
    </row>
    <row r="408" spans="2:4" s="1354" customFormat="1" ht="12.75" customHeight="1" x14ac:dyDescent="0.25">
      <c r="B408" s="1154"/>
      <c r="C408" s="1154"/>
      <c r="D408" s="1154"/>
    </row>
    <row r="409" spans="2:4" s="1354" customFormat="1" ht="12.75" customHeight="1" x14ac:dyDescent="0.25">
      <c r="B409" s="1154"/>
      <c r="C409" s="1154"/>
      <c r="D409" s="1154"/>
    </row>
    <row r="410" spans="2:4" s="1354" customFormat="1" ht="12.75" customHeight="1" x14ac:dyDescent="0.25">
      <c r="B410" s="1154"/>
      <c r="C410" s="1154"/>
      <c r="D410" s="1154"/>
    </row>
    <row r="411" spans="2:4" s="1354" customFormat="1" ht="12.75" customHeight="1" x14ac:dyDescent="0.25">
      <c r="B411" s="1154"/>
      <c r="C411" s="1154"/>
      <c r="D411" s="1154"/>
    </row>
    <row r="412" spans="2:4" s="1354" customFormat="1" ht="12.75" customHeight="1" x14ac:dyDescent="0.25">
      <c r="B412" s="1154"/>
      <c r="C412" s="1154"/>
      <c r="D412" s="1154"/>
    </row>
    <row r="413" spans="2:4" s="1354" customFormat="1" ht="12.75" customHeight="1" x14ac:dyDescent="0.25">
      <c r="B413" s="1154"/>
      <c r="C413" s="1154"/>
      <c r="D413" s="1154"/>
    </row>
    <row r="414" spans="2:4" s="1354" customFormat="1" ht="12.75" customHeight="1" x14ac:dyDescent="0.25">
      <c r="B414" s="1154"/>
      <c r="C414" s="1154"/>
      <c r="D414" s="1154"/>
    </row>
    <row r="415" spans="2:4" s="1354" customFormat="1" ht="12.75" customHeight="1" x14ac:dyDescent="0.25">
      <c r="B415" s="1154"/>
      <c r="C415" s="1154"/>
      <c r="D415" s="1154"/>
    </row>
    <row r="416" spans="2:4" s="1354" customFormat="1" ht="12.75" customHeight="1" x14ac:dyDescent="0.25">
      <c r="B416" s="1154"/>
      <c r="C416" s="1154"/>
      <c r="D416" s="1154"/>
    </row>
    <row r="417" spans="2:4" s="1354" customFormat="1" ht="12.75" customHeight="1" x14ac:dyDescent="0.25">
      <c r="B417" s="1154"/>
      <c r="C417" s="1154"/>
      <c r="D417" s="1154"/>
    </row>
    <row r="418" spans="2:4" s="1354" customFormat="1" ht="12.75" customHeight="1" x14ac:dyDescent="0.25">
      <c r="B418" s="1154"/>
      <c r="C418" s="1154"/>
      <c r="D418" s="1154"/>
    </row>
    <row r="419" spans="2:4" s="1354" customFormat="1" ht="12.75" customHeight="1" x14ac:dyDescent="0.25">
      <c r="B419" s="1154"/>
      <c r="C419" s="1154"/>
      <c r="D419" s="1154"/>
    </row>
    <row r="420" spans="2:4" s="1354" customFormat="1" ht="12.75" customHeight="1" x14ac:dyDescent="0.25">
      <c r="B420" s="1154"/>
      <c r="C420" s="1154"/>
      <c r="D420" s="1154"/>
    </row>
    <row r="421" spans="2:4" s="1354" customFormat="1" ht="12.75" customHeight="1" x14ac:dyDescent="0.25">
      <c r="B421" s="1154"/>
      <c r="C421" s="1154"/>
      <c r="D421" s="1154"/>
    </row>
    <row r="422" spans="2:4" s="1354" customFormat="1" ht="12.75" customHeight="1" x14ac:dyDescent="0.25">
      <c r="B422" s="1154"/>
      <c r="C422" s="1154"/>
      <c r="D422" s="1154"/>
    </row>
    <row r="423" spans="2:4" s="1354" customFormat="1" ht="12.75" customHeight="1" x14ac:dyDescent="0.25">
      <c r="B423" s="1154"/>
      <c r="C423" s="1154"/>
      <c r="D423" s="1154"/>
    </row>
    <row r="424" spans="2:4" s="1354" customFormat="1" ht="12.75" customHeight="1" x14ac:dyDescent="0.25">
      <c r="B424" s="1154"/>
      <c r="C424" s="1154"/>
      <c r="D424" s="1154"/>
    </row>
    <row r="425" spans="2:4" s="1354" customFormat="1" ht="12.75" customHeight="1" x14ac:dyDescent="0.25">
      <c r="B425" s="1154"/>
      <c r="C425" s="1154"/>
      <c r="D425" s="1154"/>
    </row>
    <row r="426" spans="2:4" s="1354" customFormat="1" ht="12.75" customHeight="1" x14ac:dyDescent="0.25">
      <c r="B426" s="1154"/>
      <c r="C426" s="1154"/>
      <c r="D426" s="1154"/>
    </row>
    <row r="427" spans="2:4" s="1354" customFormat="1" ht="12.75" customHeight="1" x14ac:dyDescent="0.25">
      <c r="B427" s="1154"/>
      <c r="C427" s="1154"/>
      <c r="D427" s="1154"/>
    </row>
    <row r="428" spans="2:4" s="1354" customFormat="1" ht="12.75" customHeight="1" x14ac:dyDescent="0.25">
      <c r="B428" s="1154"/>
      <c r="C428" s="1154"/>
      <c r="D428" s="1154"/>
    </row>
    <row r="429" spans="2:4" s="1354" customFormat="1" ht="12.75" customHeight="1" x14ac:dyDescent="0.25">
      <c r="B429" s="1154"/>
      <c r="C429" s="1154"/>
      <c r="D429" s="1154"/>
    </row>
    <row r="430" spans="2:4" s="1354" customFormat="1" ht="12.75" customHeight="1" x14ac:dyDescent="0.25">
      <c r="B430" s="1154"/>
      <c r="C430" s="1154"/>
      <c r="D430" s="1154"/>
    </row>
    <row r="431" spans="2:4" s="1354" customFormat="1" ht="12.75" customHeight="1" x14ac:dyDescent="0.25">
      <c r="B431" s="1154"/>
      <c r="C431" s="1154"/>
      <c r="D431" s="1154"/>
    </row>
    <row r="432" spans="2:4" s="1354" customFormat="1" ht="12.75" customHeight="1" x14ac:dyDescent="0.25">
      <c r="B432" s="1154"/>
      <c r="C432" s="1154"/>
      <c r="D432" s="1154"/>
    </row>
    <row r="433" spans="2:4" s="1354" customFormat="1" ht="12.75" customHeight="1" x14ac:dyDescent="0.25">
      <c r="B433" s="1154"/>
      <c r="C433" s="1154"/>
      <c r="D433" s="1154"/>
    </row>
    <row r="434" spans="2:4" s="1354" customFormat="1" ht="12.75" customHeight="1" x14ac:dyDescent="0.25">
      <c r="B434" s="1154"/>
      <c r="C434" s="1154"/>
      <c r="D434" s="1154"/>
    </row>
    <row r="435" spans="2:4" s="1354" customFormat="1" ht="12.75" customHeight="1" x14ac:dyDescent="0.25">
      <c r="B435" s="1154"/>
      <c r="C435" s="1154"/>
      <c r="D435" s="1154"/>
    </row>
    <row r="436" spans="2:4" s="1354" customFormat="1" ht="12.75" customHeight="1" x14ac:dyDescent="0.25">
      <c r="B436" s="1154"/>
      <c r="C436" s="1154"/>
      <c r="D436" s="1154"/>
    </row>
    <row r="437" spans="2:4" s="1354" customFormat="1" ht="12.75" customHeight="1" x14ac:dyDescent="0.25">
      <c r="B437" s="1154"/>
      <c r="C437" s="1154"/>
      <c r="D437" s="1154"/>
    </row>
    <row r="438" spans="2:4" s="1354" customFormat="1" ht="12.75" customHeight="1" x14ac:dyDescent="0.25">
      <c r="B438" s="1154"/>
      <c r="C438" s="1154"/>
      <c r="D438" s="1154"/>
    </row>
    <row r="439" spans="2:4" s="1354" customFormat="1" ht="12.75" customHeight="1" x14ac:dyDescent="0.25">
      <c r="B439" s="1154"/>
      <c r="C439" s="1154"/>
      <c r="D439" s="1154"/>
    </row>
    <row r="440" spans="2:4" s="1354" customFormat="1" ht="12.75" customHeight="1" x14ac:dyDescent="0.25">
      <c r="B440" s="1154"/>
      <c r="C440" s="1154"/>
      <c r="D440" s="1154"/>
    </row>
    <row r="441" spans="2:4" s="1354" customFormat="1" ht="12.75" customHeight="1" x14ac:dyDescent="0.25">
      <c r="B441" s="1154"/>
      <c r="C441" s="1154"/>
      <c r="D441" s="1154"/>
    </row>
    <row r="442" spans="2:4" s="1354" customFormat="1" ht="12.75" customHeight="1" x14ac:dyDescent="0.25">
      <c r="B442" s="1154"/>
      <c r="C442" s="1154"/>
      <c r="D442" s="1154"/>
    </row>
    <row r="443" spans="2:4" s="1354" customFormat="1" ht="12.75" customHeight="1" x14ac:dyDescent="0.25">
      <c r="B443" s="1154"/>
      <c r="C443" s="1154"/>
      <c r="D443" s="1154"/>
    </row>
    <row r="444" spans="2:4" s="1354" customFormat="1" ht="12.75" customHeight="1" x14ac:dyDescent="0.25">
      <c r="B444" s="1154"/>
      <c r="C444" s="1154"/>
      <c r="D444" s="1154"/>
    </row>
    <row r="445" spans="2:4" s="1354" customFormat="1" ht="12.75" customHeight="1" x14ac:dyDescent="0.25">
      <c r="B445" s="1154"/>
      <c r="C445" s="1154"/>
      <c r="D445" s="1154"/>
    </row>
    <row r="446" spans="2:4" s="1354" customFormat="1" ht="12.75" customHeight="1" x14ac:dyDescent="0.25">
      <c r="B446" s="1154"/>
      <c r="C446" s="1154"/>
      <c r="D446" s="1154"/>
    </row>
    <row r="447" spans="2:4" s="1354" customFormat="1" ht="12.75" customHeight="1" x14ac:dyDescent="0.25">
      <c r="B447" s="1154"/>
      <c r="C447" s="1154"/>
      <c r="D447" s="1154"/>
    </row>
    <row r="448" spans="2:4" s="1354" customFormat="1" ht="12.75" customHeight="1" x14ac:dyDescent="0.25">
      <c r="B448" s="1154"/>
      <c r="C448" s="1154"/>
      <c r="D448" s="1154"/>
    </row>
    <row r="449" spans="2:4" s="1354" customFormat="1" ht="12.75" customHeight="1" x14ac:dyDescent="0.25">
      <c r="B449" s="1154"/>
      <c r="C449" s="1154"/>
      <c r="D449" s="1154"/>
    </row>
    <row r="450" spans="2:4" s="1354" customFormat="1" ht="12.75" customHeight="1" x14ac:dyDescent="0.25">
      <c r="B450" s="1154"/>
      <c r="C450" s="1154"/>
      <c r="D450" s="1154"/>
    </row>
    <row r="451" spans="2:4" s="1354" customFormat="1" ht="12.75" customHeight="1" x14ac:dyDescent="0.25">
      <c r="B451" s="1154"/>
      <c r="C451" s="1154"/>
      <c r="D451" s="1154"/>
    </row>
    <row r="452" spans="2:4" s="1354" customFormat="1" ht="12.75" customHeight="1" x14ac:dyDescent="0.25">
      <c r="B452" s="1154"/>
      <c r="C452" s="1154"/>
      <c r="D452" s="1154"/>
    </row>
    <row r="453" spans="2:4" s="1354" customFormat="1" ht="12.75" customHeight="1" x14ac:dyDescent="0.25">
      <c r="B453" s="1154"/>
      <c r="C453" s="1154"/>
      <c r="D453" s="1154"/>
    </row>
    <row r="454" spans="2:4" s="1354" customFormat="1" ht="12.75" customHeight="1" x14ac:dyDescent="0.25">
      <c r="B454" s="1154"/>
      <c r="C454" s="1154"/>
      <c r="D454" s="1154"/>
    </row>
    <row r="455" spans="2:4" s="1354" customFormat="1" ht="12.75" customHeight="1" x14ac:dyDescent="0.25">
      <c r="B455" s="1154"/>
      <c r="C455" s="1154"/>
      <c r="D455" s="1154"/>
    </row>
    <row r="456" spans="2:4" s="1354" customFormat="1" ht="12.75" customHeight="1" x14ac:dyDescent="0.25">
      <c r="B456" s="1154"/>
      <c r="C456" s="1154"/>
      <c r="D456" s="1154"/>
    </row>
    <row r="457" spans="2:4" s="1354" customFormat="1" ht="12.75" customHeight="1" x14ac:dyDescent="0.25">
      <c r="B457" s="1154"/>
      <c r="C457" s="1154"/>
      <c r="D457" s="1154"/>
    </row>
    <row r="458" spans="2:4" s="1354" customFormat="1" ht="12.75" customHeight="1" x14ac:dyDescent="0.25">
      <c r="B458" s="1154"/>
      <c r="C458" s="1154"/>
      <c r="D458" s="1154"/>
    </row>
    <row r="459" spans="2:4" s="1354" customFormat="1" ht="12.75" customHeight="1" x14ac:dyDescent="0.25">
      <c r="B459" s="1154"/>
      <c r="C459" s="1154"/>
      <c r="D459" s="1154"/>
    </row>
    <row r="460" spans="2:4" s="1354" customFormat="1" ht="12.75" customHeight="1" x14ac:dyDescent="0.25">
      <c r="B460" s="1154"/>
      <c r="C460" s="1154"/>
      <c r="D460" s="1154"/>
    </row>
    <row r="461" spans="2:4" s="1354" customFormat="1" ht="12.75" customHeight="1" x14ac:dyDescent="0.25">
      <c r="B461" s="1154"/>
      <c r="C461" s="1154"/>
      <c r="D461" s="1154"/>
    </row>
    <row r="462" spans="2:4" s="1354" customFormat="1" ht="12.75" customHeight="1" x14ac:dyDescent="0.25">
      <c r="B462" s="1154"/>
      <c r="C462" s="1154"/>
      <c r="D462" s="1154"/>
    </row>
    <row r="463" spans="2:4" s="1354" customFormat="1" ht="12.75" customHeight="1" x14ac:dyDescent="0.25">
      <c r="B463" s="1154"/>
      <c r="C463" s="1154"/>
      <c r="D463" s="1154"/>
    </row>
    <row r="464" spans="2:4" s="1354" customFormat="1" ht="12.75" customHeight="1" x14ac:dyDescent="0.25">
      <c r="B464" s="1154"/>
      <c r="C464" s="1154"/>
      <c r="D464" s="1154"/>
    </row>
    <row r="465" spans="2:4" s="1354" customFormat="1" ht="12.75" customHeight="1" x14ac:dyDescent="0.25">
      <c r="B465" s="1154"/>
      <c r="C465" s="1154"/>
      <c r="D465" s="1154"/>
    </row>
    <row r="466" spans="2:4" s="1354" customFormat="1" ht="12.75" customHeight="1" x14ac:dyDescent="0.25">
      <c r="B466" s="1154"/>
      <c r="C466" s="1154"/>
      <c r="D466" s="1154"/>
    </row>
    <row r="467" spans="2:4" s="1354" customFormat="1" ht="12.75" customHeight="1" x14ac:dyDescent="0.25">
      <c r="B467" s="1154"/>
      <c r="C467" s="1154"/>
      <c r="D467" s="1154"/>
    </row>
    <row r="468" spans="2:4" s="1354" customFormat="1" ht="12.75" customHeight="1" x14ac:dyDescent="0.25">
      <c r="B468" s="1154"/>
      <c r="C468" s="1154"/>
      <c r="D468" s="1154"/>
    </row>
    <row r="469" spans="2:4" s="1354" customFormat="1" ht="12.75" customHeight="1" x14ac:dyDescent="0.25">
      <c r="B469" s="1154"/>
      <c r="C469" s="1154"/>
      <c r="D469" s="1154"/>
    </row>
    <row r="470" spans="2:4" s="1354" customFormat="1" ht="12.75" customHeight="1" x14ac:dyDescent="0.25">
      <c r="B470" s="1154"/>
      <c r="C470" s="1154"/>
      <c r="D470" s="1154"/>
    </row>
    <row r="471" spans="2:4" s="1354" customFormat="1" ht="12.75" customHeight="1" x14ac:dyDescent="0.25">
      <c r="B471" s="1154"/>
      <c r="C471" s="1154"/>
      <c r="D471" s="1154"/>
    </row>
    <row r="472" spans="2:4" s="1354" customFormat="1" ht="12.75" customHeight="1" x14ac:dyDescent="0.25">
      <c r="B472" s="1154"/>
      <c r="C472" s="1154"/>
      <c r="D472" s="1154"/>
    </row>
    <row r="473" spans="2:4" s="1354" customFormat="1" ht="12.75" customHeight="1" x14ac:dyDescent="0.25">
      <c r="B473" s="1154"/>
      <c r="C473" s="1154"/>
      <c r="D473" s="1154"/>
    </row>
    <row r="474" spans="2:4" s="1354" customFormat="1" ht="12.75" customHeight="1" x14ac:dyDescent="0.25">
      <c r="B474" s="1154"/>
      <c r="C474" s="1154"/>
      <c r="D474" s="1154"/>
    </row>
    <row r="475" spans="2:4" s="1354" customFormat="1" ht="12.75" customHeight="1" x14ac:dyDescent="0.25">
      <c r="B475" s="1154"/>
      <c r="C475" s="1154"/>
      <c r="D475" s="1154"/>
    </row>
    <row r="476" spans="2:4" s="1354" customFormat="1" ht="12.75" customHeight="1" x14ac:dyDescent="0.25">
      <c r="B476" s="1154"/>
      <c r="C476" s="1154"/>
      <c r="D476" s="1154"/>
    </row>
    <row r="477" spans="2:4" s="1354" customFormat="1" ht="12.75" customHeight="1" x14ac:dyDescent="0.25">
      <c r="B477" s="1154"/>
      <c r="C477" s="1154"/>
      <c r="D477" s="1154"/>
    </row>
    <row r="478" spans="2:4" s="1354" customFormat="1" ht="12.75" customHeight="1" x14ac:dyDescent="0.25">
      <c r="B478" s="1154"/>
      <c r="C478" s="1154"/>
      <c r="D478" s="1154"/>
    </row>
    <row r="479" spans="2:4" s="1354" customFormat="1" ht="12.75" customHeight="1" x14ac:dyDescent="0.25">
      <c r="B479" s="1154"/>
      <c r="C479" s="1154"/>
      <c r="D479" s="1154"/>
    </row>
    <row r="480" spans="2:4" s="1354" customFormat="1" ht="12.75" customHeight="1" x14ac:dyDescent="0.25">
      <c r="B480" s="1154"/>
      <c r="C480" s="1154"/>
      <c r="D480" s="1154"/>
    </row>
    <row r="481" spans="2:4" s="1354" customFormat="1" ht="12.75" customHeight="1" x14ac:dyDescent="0.25">
      <c r="B481" s="1154"/>
      <c r="C481" s="1154"/>
      <c r="D481" s="1154"/>
    </row>
    <row r="482" spans="2:4" s="1354" customFormat="1" ht="12.75" customHeight="1" x14ac:dyDescent="0.25">
      <c r="B482" s="1154"/>
      <c r="C482" s="1154"/>
      <c r="D482" s="1154"/>
    </row>
    <row r="483" spans="2:4" s="1354" customFormat="1" ht="12.75" customHeight="1" x14ac:dyDescent="0.25">
      <c r="B483" s="1154"/>
      <c r="C483" s="1154"/>
      <c r="D483" s="1154"/>
    </row>
    <row r="484" spans="2:4" s="1354" customFormat="1" ht="12.75" customHeight="1" x14ac:dyDescent="0.25">
      <c r="B484" s="1154"/>
      <c r="C484" s="1154"/>
      <c r="D484" s="1154"/>
    </row>
    <row r="485" spans="2:4" s="1354" customFormat="1" ht="12.75" customHeight="1" x14ac:dyDescent="0.25">
      <c r="B485" s="1154"/>
      <c r="C485" s="1154"/>
      <c r="D485" s="1154"/>
    </row>
    <row r="486" spans="2:4" s="1354" customFormat="1" ht="12.75" customHeight="1" x14ac:dyDescent="0.25">
      <c r="B486" s="1154"/>
      <c r="C486" s="1154"/>
      <c r="D486" s="1154"/>
    </row>
    <row r="487" spans="2:4" s="1354" customFormat="1" ht="12.75" customHeight="1" x14ac:dyDescent="0.25">
      <c r="B487" s="1154"/>
      <c r="C487" s="1154"/>
      <c r="D487" s="1154"/>
    </row>
    <row r="488" spans="2:4" s="1354" customFormat="1" ht="12.75" customHeight="1" x14ac:dyDescent="0.25">
      <c r="B488" s="1154"/>
      <c r="C488" s="1154"/>
      <c r="D488" s="1154"/>
    </row>
    <row r="489" spans="2:4" s="1354" customFormat="1" ht="12.75" customHeight="1" x14ac:dyDescent="0.25">
      <c r="B489" s="1154"/>
      <c r="C489" s="1154"/>
      <c r="D489" s="1154"/>
    </row>
    <row r="490" spans="2:4" s="1354" customFormat="1" ht="12.75" customHeight="1" x14ac:dyDescent="0.25">
      <c r="B490" s="1154"/>
      <c r="C490" s="1154"/>
      <c r="D490" s="1154"/>
    </row>
    <row r="491" spans="2:4" s="1354" customFormat="1" ht="12.75" customHeight="1" x14ac:dyDescent="0.25">
      <c r="B491" s="1154"/>
      <c r="C491" s="1154"/>
      <c r="D491" s="1154"/>
    </row>
    <row r="492" spans="2:4" s="1354" customFormat="1" ht="12.75" customHeight="1" x14ac:dyDescent="0.25">
      <c r="B492" s="1154"/>
      <c r="C492" s="1154"/>
      <c r="D492" s="1154"/>
    </row>
    <row r="493" spans="2:4" s="1354" customFormat="1" ht="12.75" customHeight="1" x14ac:dyDescent="0.25">
      <c r="B493" s="1154"/>
      <c r="C493" s="1154"/>
      <c r="D493" s="1154"/>
    </row>
    <row r="494" spans="2:4" s="1354" customFormat="1" ht="12.75" customHeight="1" x14ac:dyDescent="0.25">
      <c r="B494" s="1154"/>
      <c r="C494" s="1154"/>
      <c r="D494" s="1154"/>
    </row>
    <row r="495" spans="2:4" s="1354" customFormat="1" ht="12.75" customHeight="1" x14ac:dyDescent="0.25">
      <c r="B495" s="1154"/>
      <c r="C495" s="1154"/>
      <c r="D495" s="1154"/>
    </row>
    <row r="496" spans="2:4" s="1354" customFormat="1" ht="12.75" customHeight="1" x14ac:dyDescent="0.25">
      <c r="B496" s="1154"/>
      <c r="C496" s="1154"/>
      <c r="D496" s="1154"/>
    </row>
    <row r="497" spans="2:4" s="1354" customFormat="1" ht="12.75" customHeight="1" x14ac:dyDescent="0.25">
      <c r="B497" s="1154"/>
      <c r="C497" s="1154"/>
      <c r="D497" s="1154"/>
    </row>
    <row r="498" spans="2:4" s="1354" customFormat="1" ht="12.75" customHeight="1" x14ac:dyDescent="0.25">
      <c r="B498" s="1154"/>
      <c r="C498" s="1154"/>
      <c r="D498" s="1154"/>
    </row>
    <row r="499" spans="2:4" s="1354" customFormat="1" ht="12.75" customHeight="1" x14ac:dyDescent="0.25">
      <c r="B499" s="1154"/>
      <c r="C499" s="1154"/>
      <c r="D499" s="1154"/>
    </row>
    <row r="500" spans="2:4" s="1354" customFormat="1" ht="12.75" customHeight="1" x14ac:dyDescent="0.25">
      <c r="B500" s="1154"/>
      <c r="C500" s="1154"/>
      <c r="D500" s="1154"/>
    </row>
    <row r="501" spans="2:4" s="1354" customFormat="1" ht="12.75" customHeight="1" x14ac:dyDescent="0.25">
      <c r="B501" s="1154"/>
      <c r="C501" s="1154"/>
      <c r="D501" s="1154"/>
    </row>
    <row r="502" spans="2:4" s="1354" customFormat="1" ht="12.75" customHeight="1" x14ac:dyDescent="0.25">
      <c r="B502" s="1154"/>
      <c r="C502" s="1154"/>
      <c r="D502" s="1154"/>
    </row>
    <row r="503" spans="2:4" s="1354" customFormat="1" ht="12.75" customHeight="1" x14ac:dyDescent="0.25">
      <c r="B503" s="1154"/>
      <c r="C503" s="1154"/>
      <c r="D503" s="1154"/>
    </row>
    <row r="504" spans="2:4" s="1354" customFormat="1" ht="12.75" customHeight="1" x14ac:dyDescent="0.25">
      <c r="B504" s="1154"/>
      <c r="C504" s="1154"/>
      <c r="D504" s="1154"/>
    </row>
    <row r="505" spans="2:4" s="1354" customFormat="1" ht="12.75" customHeight="1" x14ac:dyDescent="0.25">
      <c r="B505" s="1154"/>
      <c r="C505" s="1154"/>
      <c r="D505" s="1154"/>
    </row>
    <row r="506" spans="2:4" s="1354" customFormat="1" ht="12.75" customHeight="1" x14ac:dyDescent="0.25">
      <c r="B506" s="1154"/>
      <c r="C506" s="1154"/>
      <c r="D506" s="1154"/>
    </row>
    <row r="507" spans="2:4" s="1354" customFormat="1" ht="12.75" customHeight="1" x14ac:dyDescent="0.25">
      <c r="B507" s="1154"/>
      <c r="C507" s="1154"/>
      <c r="D507" s="1154"/>
    </row>
    <row r="508" spans="2:4" s="1354" customFormat="1" ht="12.75" customHeight="1" x14ac:dyDescent="0.25">
      <c r="B508" s="1154"/>
      <c r="C508" s="1154"/>
      <c r="D508" s="1154"/>
    </row>
    <row r="509" spans="2:4" s="1354" customFormat="1" ht="12.75" customHeight="1" x14ac:dyDescent="0.25">
      <c r="B509" s="1154"/>
      <c r="C509" s="1154"/>
      <c r="D509" s="1154"/>
    </row>
    <row r="510" spans="2:4" s="1354" customFormat="1" ht="12.75" customHeight="1" x14ac:dyDescent="0.25">
      <c r="B510" s="1154"/>
      <c r="C510" s="1154"/>
      <c r="D510" s="1154"/>
    </row>
    <row r="511" spans="2:4" s="1354" customFormat="1" ht="12.75" customHeight="1" x14ac:dyDescent="0.25">
      <c r="B511" s="1154"/>
      <c r="C511" s="1154"/>
      <c r="D511" s="1154"/>
    </row>
    <row r="512" spans="2:4" s="1354" customFormat="1" ht="12.75" customHeight="1" x14ac:dyDescent="0.25">
      <c r="B512" s="1154"/>
      <c r="C512" s="1154"/>
      <c r="D512" s="1154"/>
    </row>
    <row r="513" spans="2:4" s="1354" customFormat="1" ht="12.75" customHeight="1" x14ac:dyDescent="0.25">
      <c r="B513" s="1154"/>
      <c r="C513" s="1154"/>
      <c r="D513" s="1154"/>
    </row>
    <row r="514" spans="2:4" s="1354" customFormat="1" ht="12.75" customHeight="1" x14ac:dyDescent="0.25">
      <c r="B514" s="1154"/>
      <c r="C514" s="1154"/>
      <c r="D514" s="1154"/>
    </row>
    <row r="515" spans="2:4" s="1354" customFormat="1" ht="12.75" customHeight="1" x14ac:dyDescent="0.25">
      <c r="B515" s="1154"/>
      <c r="C515" s="1154"/>
      <c r="D515" s="1154"/>
    </row>
    <row r="516" spans="2:4" s="1354" customFormat="1" ht="12.75" customHeight="1" x14ac:dyDescent="0.25">
      <c r="B516" s="1154"/>
      <c r="C516" s="1154"/>
      <c r="D516" s="1154"/>
    </row>
    <row r="517" spans="2:4" s="1354" customFormat="1" ht="12.75" customHeight="1" x14ac:dyDescent="0.25">
      <c r="B517" s="1154"/>
      <c r="C517" s="1154"/>
      <c r="D517" s="1154"/>
    </row>
    <row r="518" spans="2:4" s="1354" customFormat="1" ht="12.75" customHeight="1" x14ac:dyDescent="0.25">
      <c r="B518" s="1154"/>
      <c r="C518" s="1154"/>
      <c r="D518" s="1154"/>
    </row>
    <row r="519" spans="2:4" s="1354" customFormat="1" ht="12.75" customHeight="1" x14ac:dyDescent="0.25">
      <c r="B519" s="1154"/>
      <c r="C519" s="1154"/>
      <c r="D519" s="1154"/>
    </row>
    <row r="520" spans="2:4" s="1354" customFormat="1" ht="12.75" customHeight="1" x14ac:dyDescent="0.25">
      <c r="B520" s="1154"/>
      <c r="C520" s="1154"/>
      <c r="D520" s="1154"/>
    </row>
    <row r="521" spans="2:4" s="1354" customFormat="1" ht="12.75" customHeight="1" x14ac:dyDescent="0.25">
      <c r="B521" s="1154"/>
      <c r="C521" s="1154"/>
      <c r="D521" s="1154"/>
    </row>
    <row r="522" spans="2:4" s="1354" customFormat="1" ht="12.75" customHeight="1" x14ac:dyDescent="0.25">
      <c r="B522" s="1154"/>
      <c r="C522" s="1154"/>
      <c r="D522" s="1154"/>
    </row>
    <row r="523" spans="2:4" s="1354" customFormat="1" ht="12.75" customHeight="1" x14ac:dyDescent="0.25">
      <c r="B523" s="1154"/>
      <c r="C523" s="1154"/>
      <c r="D523" s="1154"/>
    </row>
    <row r="524" spans="2:4" s="1354" customFormat="1" ht="12.75" customHeight="1" x14ac:dyDescent="0.25">
      <c r="B524" s="1154"/>
      <c r="C524" s="1154"/>
      <c r="D524" s="1154"/>
    </row>
    <row r="525" spans="2:4" s="1354" customFormat="1" ht="12.75" customHeight="1" x14ac:dyDescent="0.25">
      <c r="B525" s="1154"/>
      <c r="C525" s="1154"/>
      <c r="D525" s="1154"/>
    </row>
    <row r="526" spans="2:4" s="1354" customFormat="1" ht="12.75" customHeight="1" x14ac:dyDescent="0.25">
      <c r="B526" s="1154"/>
      <c r="C526" s="1154"/>
      <c r="D526" s="1154"/>
    </row>
    <row r="527" spans="2:4" s="1354" customFormat="1" ht="12.75" customHeight="1" x14ac:dyDescent="0.25">
      <c r="B527" s="1154"/>
      <c r="C527" s="1154"/>
      <c r="D527" s="1154"/>
    </row>
    <row r="528" spans="2:4" s="1354" customFormat="1" ht="12.75" customHeight="1" x14ac:dyDescent="0.25">
      <c r="B528" s="1154"/>
      <c r="C528" s="1154"/>
      <c r="D528" s="1154"/>
    </row>
    <row r="529" spans="2:4" s="1354" customFormat="1" ht="12.75" customHeight="1" x14ac:dyDescent="0.25">
      <c r="B529" s="1154"/>
      <c r="C529" s="1154"/>
      <c r="D529" s="1154"/>
    </row>
    <row r="530" spans="2:4" s="1354" customFormat="1" ht="12.75" customHeight="1" x14ac:dyDescent="0.25">
      <c r="B530" s="1154"/>
      <c r="C530" s="1154"/>
      <c r="D530" s="1154"/>
    </row>
    <row r="531" spans="2:4" s="1354" customFormat="1" ht="12.75" customHeight="1" x14ac:dyDescent="0.25">
      <c r="B531" s="1154"/>
      <c r="C531" s="1154"/>
      <c r="D531" s="1154"/>
    </row>
    <row r="532" spans="2:4" s="1354" customFormat="1" ht="12.75" customHeight="1" x14ac:dyDescent="0.25">
      <c r="B532" s="1154"/>
      <c r="C532" s="1154"/>
      <c r="D532" s="1154"/>
    </row>
    <row r="533" spans="2:4" s="1354" customFormat="1" ht="12.75" customHeight="1" x14ac:dyDescent="0.25">
      <c r="B533" s="1154"/>
      <c r="C533" s="1154"/>
      <c r="D533" s="1154"/>
    </row>
    <row r="534" spans="2:4" s="1354" customFormat="1" ht="12.75" customHeight="1" x14ac:dyDescent="0.25">
      <c r="B534" s="1154"/>
      <c r="C534" s="1154"/>
      <c r="D534" s="1154"/>
    </row>
    <row r="535" spans="2:4" s="1354" customFormat="1" ht="12.75" customHeight="1" x14ac:dyDescent="0.25">
      <c r="B535" s="1154"/>
      <c r="C535" s="1154"/>
      <c r="D535" s="1154"/>
    </row>
    <row r="536" spans="2:4" s="1354" customFormat="1" ht="12.75" customHeight="1" x14ac:dyDescent="0.25">
      <c r="B536" s="1154"/>
      <c r="C536" s="1154"/>
      <c r="D536" s="1154"/>
    </row>
    <row r="537" spans="2:4" s="1354" customFormat="1" ht="12.75" customHeight="1" x14ac:dyDescent="0.25">
      <c r="B537" s="1154"/>
      <c r="C537" s="1154"/>
      <c r="D537" s="1154"/>
    </row>
    <row r="538" spans="2:4" s="1354" customFormat="1" ht="12.75" customHeight="1" x14ac:dyDescent="0.25">
      <c r="B538" s="1154"/>
      <c r="C538" s="1154"/>
      <c r="D538" s="1154"/>
    </row>
    <row r="539" spans="2:4" s="1354" customFormat="1" ht="12.75" customHeight="1" x14ac:dyDescent="0.25">
      <c r="B539" s="1154"/>
      <c r="C539" s="1154"/>
      <c r="D539" s="1154"/>
    </row>
    <row r="540" spans="2:4" s="1354" customFormat="1" ht="12.75" customHeight="1" x14ac:dyDescent="0.25">
      <c r="B540" s="1154"/>
      <c r="C540" s="1154"/>
      <c r="D540" s="1154"/>
    </row>
    <row r="541" spans="2:4" s="1354" customFormat="1" ht="12.75" customHeight="1" x14ac:dyDescent="0.25">
      <c r="B541" s="1154"/>
      <c r="C541" s="1154"/>
      <c r="D541" s="1154"/>
    </row>
    <row r="542" spans="2:4" s="1354" customFormat="1" ht="12.75" customHeight="1" x14ac:dyDescent="0.25">
      <c r="B542" s="1154"/>
      <c r="C542" s="1154"/>
      <c r="D542" s="1154"/>
    </row>
    <row r="543" spans="2:4" s="1354" customFormat="1" ht="12.75" customHeight="1" x14ac:dyDescent="0.25">
      <c r="B543" s="1154"/>
      <c r="C543" s="1154"/>
      <c r="D543" s="1154"/>
    </row>
    <row r="544" spans="2:4" s="1354" customFormat="1" ht="12.75" customHeight="1" x14ac:dyDescent="0.25">
      <c r="B544" s="1154"/>
      <c r="C544" s="1154"/>
      <c r="D544" s="1154"/>
    </row>
    <row r="545" spans="2:4" s="1354" customFormat="1" ht="12.75" customHeight="1" x14ac:dyDescent="0.25">
      <c r="B545" s="1154"/>
      <c r="C545" s="1154"/>
      <c r="D545" s="1154"/>
    </row>
    <row r="546" spans="2:4" s="1354" customFormat="1" ht="12.75" customHeight="1" x14ac:dyDescent="0.25">
      <c r="B546" s="1154"/>
      <c r="C546" s="1154"/>
      <c r="D546" s="1154"/>
    </row>
    <row r="547" spans="2:4" s="1354" customFormat="1" ht="12.75" customHeight="1" x14ac:dyDescent="0.25">
      <c r="B547" s="1154"/>
      <c r="C547" s="1154"/>
      <c r="D547" s="1154"/>
    </row>
    <row r="548" spans="2:4" s="1354" customFormat="1" ht="12.75" customHeight="1" x14ac:dyDescent="0.25">
      <c r="B548" s="1154"/>
      <c r="C548" s="1154"/>
      <c r="D548" s="1154"/>
    </row>
    <row r="549" spans="2:4" s="1354" customFormat="1" ht="12.75" customHeight="1" x14ac:dyDescent="0.25">
      <c r="B549" s="1154"/>
      <c r="C549" s="1154"/>
      <c r="D549" s="1154"/>
    </row>
    <row r="550" spans="2:4" s="1354" customFormat="1" ht="12.75" customHeight="1" x14ac:dyDescent="0.25">
      <c r="B550" s="1154"/>
      <c r="C550" s="1154"/>
      <c r="D550" s="1154"/>
    </row>
    <row r="551" spans="2:4" s="1354" customFormat="1" ht="12.75" customHeight="1" x14ac:dyDescent="0.25">
      <c r="B551" s="1154"/>
      <c r="C551" s="1154"/>
      <c r="D551" s="1154"/>
    </row>
    <row r="552" spans="2:4" s="1354" customFormat="1" ht="12.75" customHeight="1" x14ac:dyDescent="0.25">
      <c r="B552" s="1154"/>
      <c r="C552" s="1154"/>
      <c r="D552" s="1154"/>
    </row>
    <row r="553" spans="2:4" s="1354" customFormat="1" ht="12.75" customHeight="1" x14ac:dyDescent="0.25">
      <c r="B553" s="1154"/>
      <c r="C553" s="1154"/>
      <c r="D553" s="1154"/>
    </row>
    <row r="554" spans="2:4" s="1354" customFormat="1" ht="12.75" customHeight="1" x14ac:dyDescent="0.25">
      <c r="B554" s="1154"/>
      <c r="C554" s="1154"/>
      <c r="D554" s="1154"/>
    </row>
    <row r="555" spans="2:4" s="1354" customFormat="1" ht="12.75" customHeight="1" x14ac:dyDescent="0.25">
      <c r="B555" s="1154"/>
      <c r="C555" s="1154"/>
      <c r="D555" s="1154"/>
    </row>
    <row r="556" spans="2:4" s="1354" customFormat="1" ht="12.75" customHeight="1" x14ac:dyDescent="0.25">
      <c r="B556" s="1154"/>
      <c r="C556" s="1154"/>
      <c r="D556" s="1154"/>
    </row>
    <row r="557" spans="2:4" s="1354" customFormat="1" ht="12.75" customHeight="1" x14ac:dyDescent="0.25">
      <c r="B557" s="1154"/>
      <c r="C557" s="1154"/>
      <c r="D557" s="1154"/>
    </row>
    <row r="558" spans="2:4" s="1354" customFormat="1" ht="12.75" customHeight="1" x14ac:dyDescent="0.25">
      <c r="B558" s="1154"/>
      <c r="C558" s="1154"/>
      <c r="D558" s="1154"/>
    </row>
    <row r="559" spans="2:4" s="1354" customFormat="1" ht="12.75" customHeight="1" x14ac:dyDescent="0.25">
      <c r="B559" s="1154"/>
      <c r="C559" s="1154"/>
      <c r="D559" s="1154"/>
    </row>
    <row r="560" spans="2:4" s="1354" customFormat="1" ht="12.75" customHeight="1" x14ac:dyDescent="0.25">
      <c r="B560" s="1154"/>
      <c r="C560" s="1154"/>
      <c r="D560" s="1154"/>
    </row>
    <row r="561" spans="2:4" s="1354" customFormat="1" ht="12.75" customHeight="1" x14ac:dyDescent="0.25">
      <c r="B561" s="1154"/>
      <c r="C561" s="1154"/>
      <c r="D561" s="1154"/>
    </row>
    <row r="562" spans="2:4" s="1354" customFormat="1" ht="12.75" customHeight="1" x14ac:dyDescent="0.25">
      <c r="B562" s="1154"/>
      <c r="C562" s="1154"/>
      <c r="D562" s="1154"/>
    </row>
    <row r="563" spans="2:4" s="1354" customFormat="1" ht="12.75" customHeight="1" x14ac:dyDescent="0.25">
      <c r="B563" s="1154"/>
      <c r="C563" s="1154"/>
      <c r="D563" s="1154"/>
    </row>
    <row r="564" spans="2:4" s="1354" customFormat="1" ht="12.75" customHeight="1" x14ac:dyDescent="0.25">
      <c r="B564" s="1154"/>
      <c r="C564" s="1154"/>
      <c r="D564" s="1154"/>
    </row>
    <row r="565" spans="2:4" s="1354" customFormat="1" ht="12.75" customHeight="1" x14ac:dyDescent="0.25">
      <c r="B565" s="1154"/>
      <c r="C565" s="1154"/>
      <c r="D565" s="1154"/>
    </row>
    <row r="566" spans="2:4" s="1354" customFormat="1" ht="12.75" customHeight="1" x14ac:dyDescent="0.25">
      <c r="B566" s="1154"/>
      <c r="C566" s="1154"/>
      <c r="D566" s="1154"/>
    </row>
    <row r="567" spans="2:4" s="1354" customFormat="1" ht="12.75" customHeight="1" x14ac:dyDescent="0.25">
      <c r="B567" s="1154"/>
      <c r="C567" s="1154"/>
      <c r="D567" s="1154"/>
    </row>
    <row r="568" spans="2:4" s="1354" customFormat="1" ht="12.75" customHeight="1" x14ac:dyDescent="0.25">
      <c r="B568" s="1154"/>
      <c r="C568" s="1154"/>
      <c r="D568" s="1154"/>
    </row>
    <row r="569" spans="2:4" s="1354" customFormat="1" ht="12.75" customHeight="1" x14ac:dyDescent="0.25">
      <c r="B569" s="1154"/>
      <c r="C569" s="1154"/>
      <c r="D569" s="1154"/>
    </row>
    <row r="570" spans="2:4" s="1354" customFormat="1" ht="12.75" customHeight="1" x14ac:dyDescent="0.25">
      <c r="B570" s="1154"/>
      <c r="C570" s="1154"/>
      <c r="D570" s="1154"/>
    </row>
    <row r="571" spans="2:4" s="1354" customFormat="1" ht="12.75" customHeight="1" x14ac:dyDescent="0.25">
      <c r="B571" s="1154"/>
      <c r="C571" s="1154"/>
      <c r="D571" s="1154"/>
    </row>
    <row r="572" spans="2:4" s="1354" customFormat="1" ht="12.75" customHeight="1" x14ac:dyDescent="0.25">
      <c r="B572" s="1154"/>
      <c r="C572" s="1154"/>
      <c r="D572" s="1154"/>
    </row>
    <row r="573" spans="2:4" s="1354" customFormat="1" ht="12.75" customHeight="1" x14ac:dyDescent="0.25">
      <c r="B573" s="1154"/>
      <c r="C573" s="1154"/>
      <c r="D573" s="1154"/>
    </row>
    <row r="574" spans="2:4" s="1354" customFormat="1" ht="12.75" customHeight="1" x14ac:dyDescent="0.25">
      <c r="B574" s="1154"/>
      <c r="C574" s="1154"/>
      <c r="D574" s="1154"/>
    </row>
    <row r="575" spans="2:4" s="1354" customFormat="1" ht="12.75" customHeight="1" x14ac:dyDescent="0.25">
      <c r="B575" s="1154"/>
      <c r="C575" s="1154"/>
      <c r="D575" s="1154"/>
    </row>
    <row r="576" spans="2:4" s="1354" customFormat="1" ht="12.75" customHeight="1" x14ac:dyDescent="0.25">
      <c r="B576" s="1154"/>
      <c r="C576" s="1154"/>
      <c r="D576" s="1154"/>
    </row>
    <row r="577" spans="2:4" s="1354" customFormat="1" ht="12.75" customHeight="1" x14ac:dyDescent="0.25">
      <c r="B577" s="1154"/>
      <c r="C577" s="1154"/>
      <c r="D577" s="1154"/>
    </row>
    <row r="578" spans="2:4" s="1354" customFormat="1" ht="12.75" customHeight="1" x14ac:dyDescent="0.25">
      <c r="B578" s="1154"/>
      <c r="C578" s="1154"/>
      <c r="D578" s="1154"/>
    </row>
    <row r="579" spans="2:4" s="1354" customFormat="1" ht="12.75" customHeight="1" x14ac:dyDescent="0.25">
      <c r="B579" s="1154"/>
      <c r="C579" s="1154"/>
      <c r="D579" s="1154"/>
    </row>
    <row r="580" spans="2:4" s="1354" customFormat="1" ht="12.75" customHeight="1" x14ac:dyDescent="0.25">
      <c r="B580" s="1154"/>
      <c r="C580" s="1154"/>
      <c r="D580" s="1154"/>
    </row>
    <row r="581" spans="2:4" s="1354" customFormat="1" ht="12.75" customHeight="1" x14ac:dyDescent="0.25">
      <c r="B581" s="1154"/>
      <c r="C581" s="1154"/>
      <c r="D581" s="1154"/>
    </row>
    <row r="582" spans="2:4" s="1354" customFormat="1" ht="12.75" customHeight="1" x14ac:dyDescent="0.25">
      <c r="B582" s="1154"/>
      <c r="C582" s="1154"/>
      <c r="D582" s="1154"/>
    </row>
    <row r="583" spans="2:4" s="1354" customFormat="1" ht="12.75" customHeight="1" x14ac:dyDescent="0.25">
      <c r="B583" s="1154"/>
      <c r="C583" s="1154"/>
      <c r="D583" s="1154"/>
    </row>
    <row r="584" spans="2:4" s="1354" customFormat="1" ht="12.75" customHeight="1" x14ac:dyDescent="0.25">
      <c r="B584" s="1154"/>
      <c r="C584" s="1154"/>
      <c r="D584" s="1154"/>
    </row>
    <row r="585" spans="2:4" s="1354" customFormat="1" ht="12.75" customHeight="1" x14ac:dyDescent="0.25">
      <c r="B585" s="1154"/>
      <c r="C585" s="1154"/>
      <c r="D585" s="1154"/>
    </row>
    <row r="586" spans="2:4" s="1354" customFormat="1" ht="12.75" customHeight="1" x14ac:dyDescent="0.25">
      <c r="B586" s="1154"/>
      <c r="C586" s="1154"/>
      <c r="D586" s="1154"/>
    </row>
    <row r="587" spans="2:4" s="1354" customFormat="1" ht="12.75" customHeight="1" x14ac:dyDescent="0.25">
      <c r="B587" s="1154"/>
      <c r="C587" s="1154"/>
      <c r="D587" s="1154"/>
    </row>
    <row r="588" spans="2:4" s="1354" customFormat="1" ht="12.75" customHeight="1" x14ac:dyDescent="0.25">
      <c r="B588" s="1154"/>
      <c r="C588" s="1154"/>
      <c r="D588" s="1154"/>
    </row>
    <row r="589" spans="2:4" s="1354" customFormat="1" ht="12.75" customHeight="1" x14ac:dyDescent="0.25">
      <c r="B589" s="1154"/>
      <c r="C589" s="1154"/>
      <c r="D589" s="1154"/>
    </row>
    <row r="590" spans="2:4" s="1354" customFormat="1" ht="12.75" customHeight="1" x14ac:dyDescent="0.25">
      <c r="B590" s="1154"/>
      <c r="C590" s="1154"/>
      <c r="D590" s="1154"/>
    </row>
    <row r="591" spans="2:4" s="1354" customFormat="1" ht="12.75" customHeight="1" x14ac:dyDescent="0.25">
      <c r="B591" s="1154"/>
      <c r="C591" s="1154"/>
      <c r="D591" s="1154"/>
    </row>
    <row r="592" spans="2:4" s="1354" customFormat="1" ht="12.75" customHeight="1" x14ac:dyDescent="0.25">
      <c r="B592" s="1154"/>
      <c r="C592" s="1154"/>
      <c r="D592" s="1154"/>
    </row>
    <row r="593" spans="2:4" s="1354" customFormat="1" ht="12.75" customHeight="1" x14ac:dyDescent="0.25">
      <c r="B593" s="1154"/>
      <c r="C593" s="1154"/>
      <c r="D593" s="1154"/>
    </row>
    <row r="594" spans="2:4" s="1354" customFormat="1" ht="12.75" customHeight="1" x14ac:dyDescent="0.25">
      <c r="B594" s="1154"/>
      <c r="C594" s="1154"/>
      <c r="D594" s="1154"/>
    </row>
    <row r="595" spans="2:4" s="1354" customFormat="1" ht="12.75" customHeight="1" x14ac:dyDescent="0.25">
      <c r="B595" s="1154"/>
      <c r="C595" s="1154"/>
      <c r="D595" s="1154"/>
    </row>
    <row r="596" spans="2:4" s="1354" customFormat="1" ht="12.75" customHeight="1" x14ac:dyDescent="0.25">
      <c r="B596" s="1154"/>
      <c r="C596" s="1154"/>
      <c r="D596" s="1154"/>
    </row>
    <row r="597" spans="2:4" s="1354" customFormat="1" ht="12.75" customHeight="1" x14ac:dyDescent="0.25">
      <c r="B597" s="1154"/>
      <c r="C597" s="1154"/>
      <c r="D597" s="1154"/>
    </row>
    <row r="598" spans="2:4" s="1354" customFormat="1" ht="12.75" customHeight="1" x14ac:dyDescent="0.25">
      <c r="B598" s="1154"/>
      <c r="C598" s="1154"/>
      <c r="D598" s="1154"/>
    </row>
    <row r="599" spans="2:4" s="1354" customFormat="1" ht="12.75" customHeight="1" x14ac:dyDescent="0.25">
      <c r="B599" s="1154"/>
      <c r="C599" s="1154"/>
      <c r="D599" s="1154"/>
    </row>
    <row r="600" spans="2:4" s="1354" customFormat="1" ht="12.75" customHeight="1" x14ac:dyDescent="0.25">
      <c r="B600" s="1154"/>
      <c r="C600" s="1154"/>
      <c r="D600" s="1154"/>
    </row>
    <row r="601" spans="2:4" s="1354" customFormat="1" ht="12.75" customHeight="1" x14ac:dyDescent="0.25">
      <c r="B601" s="1154"/>
      <c r="C601" s="1154"/>
      <c r="D601" s="1154"/>
    </row>
    <row r="602" spans="2:4" s="1354" customFormat="1" ht="12.75" customHeight="1" x14ac:dyDescent="0.25">
      <c r="B602" s="1154"/>
      <c r="C602" s="1154"/>
      <c r="D602" s="1154"/>
    </row>
    <row r="603" spans="2:4" s="1354" customFormat="1" ht="12.75" customHeight="1" x14ac:dyDescent="0.25">
      <c r="B603" s="1154"/>
      <c r="C603" s="1154"/>
      <c r="D603" s="1154"/>
    </row>
    <row r="604" spans="2:4" s="1354" customFormat="1" ht="12.75" customHeight="1" x14ac:dyDescent="0.25">
      <c r="B604" s="1154"/>
      <c r="C604" s="1154"/>
      <c r="D604" s="1154"/>
    </row>
    <row r="605" spans="2:4" s="1354" customFormat="1" ht="12.75" customHeight="1" x14ac:dyDescent="0.25">
      <c r="B605" s="1154"/>
      <c r="C605" s="1154"/>
      <c r="D605" s="1154"/>
    </row>
    <row r="606" spans="2:4" s="1354" customFormat="1" ht="12.75" customHeight="1" x14ac:dyDescent="0.25">
      <c r="B606" s="1154"/>
      <c r="C606" s="1154"/>
      <c r="D606" s="1154"/>
    </row>
    <row r="607" spans="2:4" s="1354" customFormat="1" ht="12.75" customHeight="1" x14ac:dyDescent="0.25">
      <c r="B607" s="1154"/>
      <c r="C607" s="1154"/>
      <c r="D607" s="1154"/>
    </row>
    <row r="608" spans="2:4" s="1354" customFormat="1" ht="12.75" customHeight="1" x14ac:dyDescent="0.25">
      <c r="B608" s="1154"/>
      <c r="C608" s="1154"/>
      <c r="D608" s="1154"/>
    </row>
    <row r="609" spans="2:4" s="1354" customFormat="1" ht="12.75" customHeight="1" x14ac:dyDescent="0.25">
      <c r="B609" s="1154"/>
      <c r="C609" s="1154"/>
      <c r="D609" s="1154"/>
    </row>
    <row r="610" spans="2:4" s="1354" customFormat="1" ht="12.75" customHeight="1" x14ac:dyDescent="0.25">
      <c r="B610" s="1154"/>
      <c r="C610" s="1154"/>
      <c r="D610" s="1154"/>
    </row>
    <row r="611" spans="2:4" s="1354" customFormat="1" ht="12.75" customHeight="1" x14ac:dyDescent="0.25">
      <c r="B611" s="1154"/>
      <c r="C611" s="1154"/>
      <c r="D611" s="1154"/>
    </row>
    <row r="612" spans="2:4" s="1354" customFormat="1" ht="12.75" customHeight="1" x14ac:dyDescent="0.25">
      <c r="B612" s="1154"/>
      <c r="C612" s="1154"/>
      <c r="D612" s="1154"/>
    </row>
    <row r="613" spans="2:4" s="1354" customFormat="1" ht="12.75" customHeight="1" x14ac:dyDescent="0.25">
      <c r="B613" s="1154"/>
      <c r="C613" s="1154"/>
      <c r="D613" s="1154"/>
    </row>
    <row r="614" spans="2:4" s="1354" customFormat="1" ht="12.75" customHeight="1" x14ac:dyDescent="0.25">
      <c r="B614" s="1154"/>
      <c r="C614" s="1154"/>
      <c r="D614" s="1154"/>
    </row>
    <row r="615" spans="2:4" s="1354" customFormat="1" ht="12.75" customHeight="1" x14ac:dyDescent="0.25">
      <c r="B615" s="1154"/>
      <c r="C615" s="1154"/>
      <c r="D615" s="1154"/>
    </row>
    <row r="616" spans="2:4" s="1354" customFormat="1" ht="12.75" customHeight="1" x14ac:dyDescent="0.25">
      <c r="B616" s="1154"/>
      <c r="C616" s="1154"/>
      <c r="D616" s="1154"/>
    </row>
    <row r="617" spans="2:4" s="1354" customFormat="1" ht="12.75" customHeight="1" x14ac:dyDescent="0.25">
      <c r="B617" s="1154"/>
      <c r="C617" s="1154"/>
      <c r="D617" s="1154"/>
    </row>
    <row r="618" spans="2:4" s="1354" customFormat="1" ht="12.75" customHeight="1" x14ac:dyDescent="0.25">
      <c r="B618" s="1154"/>
      <c r="C618" s="1154"/>
      <c r="D618" s="1154"/>
    </row>
    <row r="619" spans="2:4" s="1354" customFormat="1" ht="12.75" customHeight="1" x14ac:dyDescent="0.25">
      <c r="B619" s="1154"/>
      <c r="C619" s="1154"/>
      <c r="D619" s="1154"/>
    </row>
    <row r="620" spans="2:4" s="1354" customFormat="1" ht="12.75" customHeight="1" x14ac:dyDescent="0.25">
      <c r="B620" s="1154"/>
      <c r="C620" s="1154"/>
      <c r="D620" s="1154"/>
    </row>
    <row r="621" spans="2:4" s="1354" customFormat="1" ht="12.75" customHeight="1" x14ac:dyDescent="0.25">
      <c r="B621" s="1154"/>
      <c r="C621" s="1154"/>
      <c r="D621" s="1154"/>
    </row>
    <row r="622" spans="2:4" s="1354" customFormat="1" ht="12.75" customHeight="1" x14ac:dyDescent="0.25">
      <c r="B622" s="1154"/>
      <c r="C622" s="1154"/>
      <c r="D622" s="1154"/>
    </row>
    <row r="623" spans="2:4" s="1354" customFormat="1" ht="12.75" customHeight="1" x14ac:dyDescent="0.25">
      <c r="B623" s="1154"/>
      <c r="C623" s="1154"/>
      <c r="D623" s="1154"/>
    </row>
    <row r="624" spans="2:4" s="1354" customFormat="1" ht="12.75" customHeight="1" x14ac:dyDescent="0.25">
      <c r="B624" s="1154"/>
      <c r="C624" s="1154"/>
      <c r="D624" s="1154"/>
    </row>
    <row r="625" spans="2:4" s="1354" customFormat="1" ht="12.75" customHeight="1" x14ac:dyDescent="0.25">
      <c r="B625" s="1154"/>
      <c r="C625" s="1154"/>
      <c r="D625" s="1154"/>
    </row>
    <row r="626" spans="2:4" s="1354" customFormat="1" ht="12.75" customHeight="1" x14ac:dyDescent="0.25">
      <c r="B626" s="1154"/>
      <c r="C626" s="1154"/>
      <c r="D626" s="1154"/>
    </row>
    <row r="627" spans="2:4" s="1354" customFormat="1" ht="12.75" customHeight="1" x14ac:dyDescent="0.25">
      <c r="B627" s="1154"/>
      <c r="C627" s="1154"/>
      <c r="D627" s="1154"/>
    </row>
    <row r="628" spans="2:4" s="1354" customFormat="1" ht="12.75" customHeight="1" x14ac:dyDescent="0.25">
      <c r="B628" s="1154"/>
      <c r="C628" s="1154"/>
      <c r="D628" s="1154"/>
    </row>
    <row r="629" spans="2:4" s="1354" customFormat="1" ht="12.75" customHeight="1" x14ac:dyDescent="0.25">
      <c r="B629" s="1154"/>
      <c r="C629" s="1154"/>
      <c r="D629" s="1154"/>
    </row>
    <row r="630" spans="2:4" s="1354" customFormat="1" ht="12.75" customHeight="1" x14ac:dyDescent="0.25">
      <c r="B630" s="1154"/>
      <c r="C630" s="1154"/>
      <c r="D630" s="1154"/>
    </row>
    <row r="631" spans="2:4" s="1354" customFormat="1" ht="12.75" customHeight="1" x14ac:dyDescent="0.25">
      <c r="B631" s="1154"/>
      <c r="C631" s="1154"/>
      <c r="D631" s="1154"/>
    </row>
    <row r="632" spans="2:4" s="1354" customFormat="1" ht="12.75" customHeight="1" x14ac:dyDescent="0.25">
      <c r="B632" s="1154"/>
      <c r="C632" s="1154"/>
      <c r="D632" s="1154"/>
    </row>
    <row r="633" spans="2:4" s="1354" customFormat="1" ht="12.75" customHeight="1" x14ac:dyDescent="0.25">
      <c r="B633" s="1154"/>
      <c r="C633" s="1154"/>
      <c r="D633" s="1154"/>
    </row>
    <row r="634" spans="2:4" s="1354" customFormat="1" ht="12.75" customHeight="1" x14ac:dyDescent="0.25">
      <c r="B634" s="1154"/>
      <c r="C634" s="1154"/>
      <c r="D634" s="1154"/>
    </row>
    <row r="635" spans="2:4" s="1354" customFormat="1" ht="12.75" customHeight="1" x14ac:dyDescent="0.25">
      <c r="B635" s="1154"/>
      <c r="C635" s="1154"/>
      <c r="D635" s="1154"/>
    </row>
    <row r="636" spans="2:4" s="1354" customFormat="1" ht="12.75" customHeight="1" x14ac:dyDescent="0.25">
      <c r="B636" s="1154"/>
      <c r="C636" s="1154"/>
      <c r="D636" s="1154"/>
    </row>
    <row r="637" spans="2:4" s="1354" customFormat="1" ht="12.75" customHeight="1" x14ac:dyDescent="0.25">
      <c r="B637" s="1154"/>
      <c r="C637" s="1154"/>
      <c r="D637" s="1154"/>
    </row>
    <row r="638" spans="2:4" s="1354" customFormat="1" ht="12.75" customHeight="1" x14ac:dyDescent="0.25">
      <c r="B638" s="1154"/>
      <c r="C638" s="1154"/>
      <c r="D638" s="1154"/>
    </row>
    <row r="639" spans="2:4" s="1354" customFormat="1" ht="12.75" customHeight="1" x14ac:dyDescent="0.25">
      <c r="B639" s="1154"/>
      <c r="C639" s="1154"/>
      <c r="D639" s="1154"/>
    </row>
    <row r="640" spans="2:4" s="1354" customFormat="1" ht="12.75" customHeight="1" x14ac:dyDescent="0.25">
      <c r="B640" s="1154"/>
      <c r="C640" s="1154"/>
      <c r="D640" s="1154"/>
    </row>
    <row r="641" spans="2:4" s="1354" customFormat="1" ht="12.75" customHeight="1" x14ac:dyDescent="0.25">
      <c r="B641" s="1154"/>
      <c r="C641" s="1154"/>
      <c r="D641" s="1154"/>
    </row>
    <row r="642" spans="2:4" s="1354" customFormat="1" ht="12.75" customHeight="1" x14ac:dyDescent="0.25">
      <c r="B642" s="1154"/>
      <c r="C642" s="1154"/>
      <c r="D642" s="1154"/>
    </row>
    <row r="643" spans="2:4" s="1354" customFormat="1" ht="12.75" customHeight="1" x14ac:dyDescent="0.25">
      <c r="B643" s="1154"/>
      <c r="C643" s="1154"/>
      <c r="D643" s="1154"/>
    </row>
    <row r="644" spans="2:4" s="1354" customFormat="1" ht="12.75" customHeight="1" x14ac:dyDescent="0.25">
      <c r="B644" s="1154"/>
      <c r="C644" s="1154"/>
      <c r="D644" s="1154"/>
    </row>
    <row r="645" spans="2:4" s="1354" customFormat="1" ht="12.75" customHeight="1" x14ac:dyDescent="0.25">
      <c r="B645" s="1154"/>
      <c r="C645" s="1154"/>
      <c r="D645" s="1154"/>
    </row>
    <row r="646" spans="2:4" s="1354" customFormat="1" ht="12.75" customHeight="1" x14ac:dyDescent="0.25">
      <c r="B646" s="1154"/>
      <c r="C646" s="1154"/>
      <c r="D646" s="1154"/>
    </row>
    <row r="647" spans="2:4" s="1354" customFormat="1" ht="12.75" customHeight="1" x14ac:dyDescent="0.25">
      <c r="B647" s="1154"/>
      <c r="C647" s="1154"/>
      <c r="D647" s="1154"/>
    </row>
    <row r="648" spans="2:4" s="1354" customFormat="1" ht="12.75" customHeight="1" x14ac:dyDescent="0.25">
      <c r="B648" s="1154"/>
      <c r="C648" s="1154"/>
      <c r="D648" s="1154"/>
    </row>
    <row r="649" spans="2:4" s="1354" customFormat="1" ht="12.75" customHeight="1" x14ac:dyDescent="0.25">
      <c r="B649" s="1154"/>
      <c r="C649" s="1154"/>
      <c r="D649" s="1154"/>
    </row>
    <row r="650" spans="2:4" s="1354" customFormat="1" ht="12.75" customHeight="1" x14ac:dyDescent="0.25">
      <c r="B650" s="1154"/>
      <c r="C650" s="1154"/>
      <c r="D650" s="1154"/>
    </row>
    <row r="651" spans="2:4" s="1354" customFormat="1" ht="12.75" customHeight="1" x14ac:dyDescent="0.25">
      <c r="B651" s="1154"/>
      <c r="C651" s="1154"/>
      <c r="D651" s="1154"/>
    </row>
    <row r="652" spans="2:4" s="1354" customFormat="1" ht="12.75" customHeight="1" x14ac:dyDescent="0.25">
      <c r="B652" s="1154"/>
      <c r="C652" s="1154"/>
      <c r="D652" s="1154"/>
    </row>
    <row r="653" spans="2:4" s="1354" customFormat="1" ht="12.75" customHeight="1" x14ac:dyDescent="0.25">
      <c r="B653" s="1154"/>
      <c r="C653" s="1154"/>
      <c r="D653" s="1154"/>
    </row>
    <row r="654" spans="2:4" s="1354" customFormat="1" ht="12.75" customHeight="1" x14ac:dyDescent="0.25">
      <c r="B654" s="1154"/>
      <c r="C654" s="1154"/>
      <c r="D654" s="1154"/>
    </row>
    <row r="655" spans="2:4" s="1354" customFormat="1" ht="12.75" customHeight="1" x14ac:dyDescent="0.25">
      <c r="B655" s="1154"/>
      <c r="C655" s="1154"/>
      <c r="D655" s="1154"/>
    </row>
    <row r="656" spans="2:4" s="1354" customFormat="1" ht="12.75" customHeight="1" x14ac:dyDescent="0.25">
      <c r="B656" s="1154"/>
      <c r="C656" s="1154"/>
      <c r="D656" s="1154"/>
    </row>
    <row r="657" spans="2:4" s="1354" customFormat="1" ht="12.75" customHeight="1" x14ac:dyDescent="0.25">
      <c r="B657" s="1154"/>
      <c r="C657" s="1154"/>
      <c r="D657" s="1154"/>
    </row>
    <row r="658" spans="2:4" s="1354" customFormat="1" ht="12.75" customHeight="1" x14ac:dyDescent="0.25">
      <c r="B658" s="1154"/>
      <c r="C658" s="1154"/>
      <c r="D658" s="1154"/>
    </row>
    <row r="659" spans="2:4" s="1354" customFormat="1" ht="12.75" customHeight="1" x14ac:dyDescent="0.25">
      <c r="B659" s="1154"/>
      <c r="C659" s="1154"/>
      <c r="D659" s="1154"/>
    </row>
    <row r="660" spans="2:4" s="1354" customFormat="1" ht="12.75" customHeight="1" x14ac:dyDescent="0.25">
      <c r="B660" s="1154"/>
      <c r="C660" s="1154"/>
      <c r="D660" s="1154"/>
    </row>
    <row r="661" spans="2:4" s="1354" customFormat="1" ht="12.75" customHeight="1" x14ac:dyDescent="0.25">
      <c r="B661" s="1154"/>
      <c r="C661" s="1154"/>
      <c r="D661" s="1154"/>
    </row>
    <row r="662" spans="2:4" s="1354" customFormat="1" ht="12.75" customHeight="1" x14ac:dyDescent="0.25">
      <c r="B662" s="1154"/>
      <c r="C662" s="1154"/>
      <c r="D662" s="1154"/>
    </row>
    <row r="663" spans="2:4" s="1354" customFormat="1" ht="12.75" customHeight="1" x14ac:dyDescent="0.25">
      <c r="B663" s="1154"/>
      <c r="C663" s="1154"/>
      <c r="D663" s="1154"/>
    </row>
    <row r="664" spans="2:4" s="1354" customFormat="1" ht="12.75" customHeight="1" x14ac:dyDescent="0.25">
      <c r="B664" s="1154"/>
      <c r="C664" s="1154"/>
      <c r="D664" s="1154"/>
    </row>
    <row r="665" spans="2:4" s="1354" customFormat="1" ht="12.75" customHeight="1" x14ac:dyDescent="0.25">
      <c r="B665" s="1154"/>
      <c r="C665" s="1154"/>
      <c r="D665" s="1154"/>
    </row>
    <row r="666" spans="2:4" s="1354" customFormat="1" ht="12.75" customHeight="1" x14ac:dyDescent="0.25">
      <c r="B666" s="1154"/>
      <c r="C666" s="1154"/>
      <c r="D666" s="1154"/>
    </row>
    <row r="667" spans="2:4" s="1354" customFormat="1" ht="12.75" customHeight="1" x14ac:dyDescent="0.25">
      <c r="B667" s="1154"/>
      <c r="C667" s="1154"/>
      <c r="D667" s="1154"/>
    </row>
    <row r="668" spans="2:4" s="1354" customFormat="1" ht="12.75" customHeight="1" x14ac:dyDescent="0.25">
      <c r="B668" s="1154"/>
      <c r="C668" s="1154"/>
      <c r="D668" s="1154"/>
    </row>
    <row r="669" spans="2:4" s="1354" customFormat="1" ht="12.75" customHeight="1" x14ac:dyDescent="0.25">
      <c r="B669" s="1154"/>
      <c r="C669" s="1154"/>
      <c r="D669" s="1154"/>
    </row>
    <row r="670" spans="2:4" s="1354" customFormat="1" ht="12.75" customHeight="1" x14ac:dyDescent="0.25">
      <c r="B670" s="1154"/>
      <c r="C670" s="1154"/>
      <c r="D670" s="1154"/>
    </row>
    <row r="671" spans="2:4" s="1354" customFormat="1" ht="12.75" customHeight="1" x14ac:dyDescent="0.25">
      <c r="B671" s="1154"/>
      <c r="C671" s="1154"/>
      <c r="D671" s="1154"/>
    </row>
    <row r="672" spans="2:4" s="1354" customFormat="1" ht="12.75" customHeight="1" x14ac:dyDescent="0.25">
      <c r="B672" s="1154"/>
      <c r="C672" s="1154"/>
      <c r="D672" s="1154"/>
    </row>
    <row r="673" spans="2:4" s="1354" customFormat="1" ht="12.75" customHeight="1" x14ac:dyDescent="0.25">
      <c r="B673" s="1154"/>
      <c r="C673" s="1154"/>
      <c r="D673" s="1154"/>
    </row>
    <row r="674" spans="2:4" s="1354" customFormat="1" ht="12.75" customHeight="1" x14ac:dyDescent="0.25">
      <c r="B674" s="1154"/>
      <c r="C674" s="1154"/>
      <c r="D674" s="1154"/>
    </row>
    <row r="675" spans="2:4" s="1354" customFormat="1" ht="12.75" customHeight="1" x14ac:dyDescent="0.25">
      <c r="B675" s="1154"/>
      <c r="C675" s="1154"/>
      <c r="D675" s="1154"/>
    </row>
    <row r="676" spans="2:4" s="1354" customFormat="1" ht="12.75" customHeight="1" x14ac:dyDescent="0.25">
      <c r="B676" s="1154"/>
      <c r="C676" s="1154"/>
      <c r="D676" s="1154"/>
    </row>
    <row r="677" spans="2:4" s="1354" customFormat="1" ht="12.75" customHeight="1" x14ac:dyDescent="0.25">
      <c r="B677" s="1154"/>
      <c r="C677" s="1154"/>
      <c r="D677" s="1154"/>
    </row>
    <row r="678" spans="2:4" s="1354" customFormat="1" ht="12.75" customHeight="1" x14ac:dyDescent="0.25">
      <c r="B678" s="1154"/>
      <c r="C678" s="1154"/>
      <c r="D678" s="1154"/>
    </row>
    <row r="679" spans="2:4" s="1354" customFormat="1" ht="12.75" customHeight="1" x14ac:dyDescent="0.25">
      <c r="B679" s="1154"/>
      <c r="C679" s="1154"/>
      <c r="D679" s="1154"/>
    </row>
    <row r="680" spans="2:4" s="1354" customFormat="1" ht="12.75" customHeight="1" x14ac:dyDescent="0.25">
      <c r="B680" s="1154"/>
      <c r="C680" s="1154"/>
      <c r="D680" s="1154"/>
    </row>
    <row r="681" spans="2:4" s="1354" customFormat="1" ht="12.75" customHeight="1" x14ac:dyDescent="0.25">
      <c r="B681" s="1154"/>
      <c r="C681" s="1154"/>
      <c r="D681" s="1154"/>
    </row>
    <row r="682" spans="2:4" s="1354" customFormat="1" ht="12.75" customHeight="1" x14ac:dyDescent="0.25">
      <c r="B682" s="1154"/>
      <c r="C682" s="1154"/>
      <c r="D682" s="1154"/>
    </row>
    <row r="683" spans="2:4" s="1354" customFormat="1" ht="12.75" customHeight="1" x14ac:dyDescent="0.25">
      <c r="B683" s="1154"/>
      <c r="C683" s="1154"/>
      <c r="D683" s="1154"/>
    </row>
    <row r="684" spans="2:4" s="1354" customFormat="1" ht="12.75" customHeight="1" x14ac:dyDescent="0.25">
      <c r="B684" s="1154"/>
      <c r="C684" s="1154"/>
      <c r="D684" s="1154"/>
    </row>
    <row r="685" spans="2:4" s="1354" customFormat="1" ht="12.75" customHeight="1" x14ac:dyDescent="0.25">
      <c r="B685" s="1154"/>
      <c r="C685" s="1154"/>
      <c r="D685" s="1154"/>
    </row>
    <row r="686" spans="2:4" s="1354" customFormat="1" ht="12.75" customHeight="1" x14ac:dyDescent="0.25">
      <c r="B686" s="1154"/>
      <c r="C686" s="1154"/>
      <c r="D686" s="1154"/>
    </row>
    <row r="687" spans="2:4" s="1354" customFormat="1" ht="12.75" customHeight="1" x14ac:dyDescent="0.25">
      <c r="B687" s="1154"/>
      <c r="C687" s="1154"/>
      <c r="D687" s="1154"/>
    </row>
    <row r="688" spans="2:4" s="1354" customFormat="1" ht="12.75" customHeight="1" x14ac:dyDescent="0.25">
      <c r="B688" s="1154"/>
      <c r="C688" s="1154"/>
      <c r="D688" s="1154"/>
    </row>
    <row r="689" spans="2:4" s="1354" customFormat="1" ht="12.75" customHeight="1" x14ac:dyDescent="0.25">
      <c r="B689" s="1154"/>
      <c r="C689" s="1154"/>
      <c r="D689" s="1154"/>
    </row>
    <row r="690" spans="2:4" s="1354" customFormat="1" ht="12.75" customHeight="1" x14ac:dyDescent="0.25">
      <c r="B690" s="1154"/>
      <c r="C690" s="1154"/>
      <c r="D690" s="1154"/>
    </row>
    <row r="691" spans="2:4" s="1354" customFormat="1" ht="12.75" customHeight="1" x14ac:dyDescent="0.25">
      <c r="B691" s="1154"/>
      <c r="C691" s="1154"/>
      <c r="D691" s="1154"/>
    </row>
    <row r="692" spans="2:4" s="1354" customFormat="1" ht="12.75" customHeight="1" x14ac:dyDescent="0.25">
      <c r="B692" s="1154"/>
      <c r="C692" s="1154"/>
      <c r="D692" s="1154"/>
    </row>
    <row r="693" spans="2:4" s="1354" customFormat="1" ht="12.75" customHeight="1" x14ac:dyDescent="0.25">
      <c r="B693" s="1154"/>
      <c r="C693" s="1154"/>
      <c r="D693" s="1154"/>
    </row>
    <row r="694" spans="2:4" s="1354" customFormat="1" ht="12.75" customHeight="1" x14ac:dyDescent="0.25">
      <c r="B694" s="1154"/>
      <c r="C694" s="1154"/>
      <c r="D694" s="1154"/>
    </row>
    <row r="695" spans="2:4" s="1354" customFormat="1" ht="12.75" customHeight="1" x14ac:dyDescent="0.25">
      <c r="B695" s="1154"/>
      <c r="C695" s="1154"/>
      <c r="D695" s="1154"/>
    </row>
    <row r="696" spans="2:4" s="1354" customFormat="1" ht="12.75" customHeight="1" x14ac:dyDescent="0.25">
      <c r="B696" s="1154"/>
      <c r="C696" s="1154"/>
      <c r="D696" s="1154"/>
    </row>
    <row r="697" spans="2:4" s="1354" customFormat="1" ht="12.75" customHeight="1" x14ac:dyDescent="0.25">
      <c r="B697" s="1154"/>
      <c r="C697" s="1154"/>
      <c r="D697" s="1154"/>
    </row>
    <row r="698" spans="2:4" s="1354" customFormat="1" ht="12.75" customHeight="1" x14ac:dyDescent="0.25">
      <c r="B698" s="1154"/>
      <c r="C698" s="1154"/>
      <c r="D698" s="1154"/>
    </row>
    <row r="699" spans="2:4" s="1354" customFormat="1" ht="12.75" customHeight="1" x14ac:dyDescent="0.25">
      <c r="B699" s="1154"/>
      <c r="C699" s="1154"/>
      <c r="D699" s="1154"/>
    </row>
    <row r="700" spans="2:4" s="1354" customFormat="1" ht="12.75" customHeight="1" x14ac:dyDescent="0.25">
      <c r="B700" s="1154"/>
      <c r="C700" s="1154"/>
      <c r="D700" s="1154"/>
    </row>
    <row r="701" spans="2:4" s="1354" customFormat="1" ht="12.75" customHeight="1" x14ac:dyDescent="0.25">
      <c r="B701" s="1154"/>
      <c r="C701" s="1154"/>
      <c r="D701" s="1154"/>
    </row>
    <row r="702" spans="2:4" s="1354" customFormat="1" ht="12.75" customHeight="1" x14ac:dyDescent="0.25">
      <c r="B702" s="1154"/>
      <c r="C702" s="1154"/>
      <c r="D702" s="1154"/>
    </row>
    <row r="703" spans="2:4" s="1354" customFormat="1" ht="12.75" customHeight="1" x14ac:dyDescent="0.25">
      <c r="B703" s="1154"/>
      <c r="C703" s="1154"/>
      <c r="D703" s="1154"/>
    </row>
    <row r="704" spans="2:4" s="1354" customFormat="1" ht="12.75" customHeight="1" x14ac:dyDescent="0.25">
      <c r="B704" s="1154"/>
      <c r="C704" s="1154"/>
      <c r="D704" s="1154"/>
    </row>
    <row r="705" spans="2:4" s="1354" customFormat="1" ht="12.75" customHeight="1" x14ac:dyDescent="0.25">
      <c r="B705" s="1154"/>
      <c r="C705" s="1154"/>
      <c r="D705" s="1154"/>
    </row>
    <row r="706" spans="2:4" s="1354" customFormat="1" ht="12.75" customHeight="1" x14ac:dyDescent="0.25">
      <c r="B706" s="1154"/>
      <c r="C706" s="1154"/>
      <c r="D706" s="1154"/>
    </row>
    <row r="707" spans="2:4" s="1354" customFormat="1" ht="12.75" customHeight="1" x14ac:dyDescent="0.25">
      <c r="B707" s="1154"/>
      <c r="C707" s="1154"/>
      <c r="D707" s="1154"/>
    </row>
    <row r="708" spans="2:4" s="1354" customFormat="1" ht="12.75" customHeight="1" x14ac:dyDescent="0.25">
      <c r="B708" s="1154"/>
      <c r="C708" s="1154"/>
      <c r="D708" s="1154"/>
    </row>
    <row r="709" spans="2:4" s="1354" customFormat="1" ht="12.75" customHeight="1" x14ac:dyDescent="0.25">
      <c r="B709" s="1154"/>
      <c r="C709" s="1154"/>
      <c r="D709" s="1154"/>
    </row>
    <row r="710" spans="2:4" s="1354" customFormat="1" ht="12.75" customHeight="1" x14ac:dyDescent="0.25">
      <c r="B710" s="1154"/>
      <c r="C710" s="1154"/>
      <c r="D710" s="1154"/>
    </row>
    <row r="711" spans="2:4" s="1354" customFormat="1" ht="12.75" customHeight="1" x14ac:dyDescent="0.25">
      <c r="B711" s="1154"/>
      <c r="C711" s="1154"/>
      <c r="D711" s="1154"/>
    </row>
    <row r="712" spans="2:4" s="1354" customFormat="1" ht="12.75" customHeight="1" x14ac:dyDescent="0.25">
      <c r="B712" s="1154"/>
      <c r="C712" s="1154"/>
      <c r="D712" s="1154"/>
    </row>
    <row r="713" spans="2:4" s="1354" customFormat="1" ht="12.75" customHeight="1" x14ac:dyDescent="0.25">
      <c r="B713" s="1154"/>
      <c r="C713" s="1154"/>
      <c r="D713" s="1154"/>
    </row>
    <row r="714" spans="2:4" s="1354" customFormat="1" ht="12.75" customHeight="1" x14ac:dyDescent="0.25">
      <c r="B714" s="1154"/>
      <c r="C714" s="1154"/>
      <c r="D714" s="1154"/>
    </row>
    <row r="715" spans="2:4" s="1354" customFormat="1" ht="12.75" customHeight="1" x14ac:dyDescent="0.25">
      <c r="B715" s="1154"/>
      <c r="C715" s="1154"/>
      <c r="D715" s="1154"/>
    </row>
    <row r="716" spans="2:4" s="1354" customFormat="1" ht="12.75" customHeight="1" x14ac:dyDescent="0.25">
      <c r="B716" s="1154"/>
      <c r="C716" s="1154"/>
      <c r="D716" s="1154"/>
    </row>
    <row r="717" spans="2:4" s="1354" customFormat="1" ht="12.75" customHeight="1" x14ac:dyDescent="0.25">
      <c r="B717" s="1154"/>
      <c r="C717" s="1154"/>
      <c r="D717" s="1154"/>
    </row>
    <row r="718" spans="2:4" s="1354" customFormat="1" ht="12.75" customHeight="1" x14ac:dyDescent="0.25">
      <c r="B718" s="1154"/>
      <c r="C718" s="1154"/>
      <c r="D718" s="1154"/>
    </row>
    <row r="719" spans="2:4" s="1354" customFormat="1" ht="12.75" customHeight="1" x14ac:dyDescent="0.25">
      <c r="B719" s="1154"/>
      <c r="C719" s="1154"/>
      <c r="D719" s="1154"/>
    </row>
    <row r="720" spans="2:4" s="1354" customFormat="1" ht="12.75" customHeight="1" x14ac:dyDescent="0.25">
      <c r="B720" s="1154"/>
      <c r="C720" s="1154"/>
      <c r="D720" s="1154"/>
    </row>
    <row r="721" spans="2:4" s="1354" customFormat="1" ht="12.75" customHeight="1" x14ac:dyDescent="0.25">
      <c r="B721" s="1154"/>
      <c r="C721" s="1154"/>
      <c r="D721" s="1154"/>
    </row>
    <row r="722" spans="2:4" s="1354" customFormat="1" ht="12.75" customHeight="1" x14ac:dyDescent="0.25">
      <c r="B722" s="1154"/>
      <c r="C722" s="1154"/>
      <c r="D722" s="1154"/>
    </row>
    <row r="723" spans="2:4" s="1354" customFormat="1" ht="12.75" customHeight="1" x14ac:dyDescent="0.25">
      <c r="B723" s="1154"/>
      <c r="C723" s="1154"/>
      <c r="D723" s="1154"/>
    </row>
    <row r="724" spans="2:4" s="1354" customFormat="1" ht="12.75" customHeight="1" x14ac:dyDescent="0.25">
      <c r="B724" s="1154"/>
      <c r="C724" s="1154"/>
      <c r="D724" s="1154"/>
    </row>
    <row r="725" spans="2:4" s="1354" customFormat="1" ht="12.75" customHeight="1" x14ac:dyDescent="0.25">
      <c r="B725" s="1154"/>
      <c r="C725" s="1154"/>
      <c r="D725" s="1154"/>
    </row>
    <row r="726" spans="2:4" s="1354" customFormat="1" ht="12.75" customHeight="1" x14ac:dyDescent="0.25">
      <c r="B726" s="1154"/>
      <c r="C726" s="1154"/>
      <c r="D726" s="1154"/>
    </row>
    <row r="727" spans="2:4" s="1354" customFormat="1" ht="12.75" customHeight="1" x14ac:dyDescent="0.25">
      <c r="B727" s="1154"/>
      <c r="C727" s="1154"/>
      <c r="D727" s="1154"/>
    </row>
    <row r="728" spans="2:4" s="1354" customFormat="1" ht="12.75" customHeight="1" x14ac:dyDescent="0.25">
      <c r="B728" s="1154"/>
      <c r="C728" s="1154"/>
      <c r="D728" s="1154"/>
    </row>
    <row r="729" spans="2:4" s="1354" customFormat="1" ht="12.75" customHeight="1" x14ac:dyDescent="0.25">
      <c r="B729" s="1154"/>
      <c r="C729" s="1154"/>
      <c r="D729" s="1154"/>
    </row>
    <row r="730" spans="2:4" s="1354" customFormat="1" ht="12.75" customHeight="1" x14ac:dyDescent="0.25">
      <c r="B730" s="1154"/>
      <c r="C730" s="1154"/>
      <c r="D730" s="1154"/>
    </row>
    <row r="731" spans="2:4" s="1354" customFormat="1" ht="12.75" customHeight="1" x14ac:dyDescent="0.25">
      <c r="B731" s="1154"/>
      <c r="C731" s="1154"/>
      <c r="D731" s="1154"/>
    </row>
    <row r="732" spans="2:4" s="1354" customFormat="1" ht="12.75" customHeight="1" x14ac:dyDescent="0.25">
      <c r="B732" s="1154"/>
      <c r="C732" s="1154"/>
      <c r="D732" s="1154"/>
    </row>
    <row r="733" spans="2:4" s="1354" customFormat="1" ht="12.75" customHeight="1" x14ac:dyDescent="0.25">
      <c r="B733" s="1154"/>
      <c r="C733" s="1154"/>
      <c r="D733" s="1154"/>
    </row>
    <row r="734" spans="2:4" s="1354" customFormat="1" ht="12.75" customHeight="1" x14ac:dyDescent="0.25">
      <c r="B734" s="1154"/>
      <c r="C734" s="1154"/>
      <c r="D734" s="1154"/>
    </row>
    <row r="735" spans="2:4" s="1354" customFormat="1" ht="12.75" customHeight="1" x14ac:dyDescent="0.25">
      <c r="B735" s="1154"/>
      <c r="C735" s="1154"/>
      <c r="D735" s="1154"/>
    </row>
    <row r="736" spans="2:4" s="1354" customFormat="1" ht="12.75" customHeight="1" x14ac:dyDescent="0.25">
      <c r="B736" s="1154"/>
      <c r="C736" s="1154"/>
      <c r="D736" s="1154"/>
    </row>
    <row r="737" spans="2:4" s="1354" customFormat="1" ht="12.75" customHeight="1" x14ac:dyDescent="0.25">
      <c r="B737" s="1154"/>
      <c r="C737" s="1154"/>
      <c r="D737" s="1154"/>
    </row>
    <row r="738" spans="2:4" s="1354" customFormat="1" ht="12.75" customHeight="1" x14ac:dyDescent="0.25">
      <c r="B738" s="1154"/>
      <c r="C738" s="1154"/>
      <c r="D738" s="1154"/>
    </row>
    <row r="739" spans="2:4" s="1354" customFormat="1" ht="12.75" customHeight="1" x14ac:dyDescent="0.25">
      <c r="B739" s="1154"/>
      <c r="C739" s="1154"/>
      <c r="D739" s="1154"/>
    </row>
    <row r="740" spans="2:4" s="1354" customFormat="1" ht="12.75" customHeight="1" x14ac:dyDescent="0.25">
      <c r="B740" s="1154"/>
      <c r="C740" s="1154"/>
      <c r="D740" s="1154"/>
    </row>
    <row r="741" spans="2:4" s="1354" customFormat="1" ht="12.75" customHeight="1" x14ac:dyDescent="0.25">
      <c r="B741" s="1154"/>
      <c r="C741" s="1154"/>
      <c r="D741" s="1154"/>
    </row>
    <row r="742" spans="2:4" s="1354" customFormat="1" ht="12.75" customHeight="1" x14ac:dyDescent="0.25">
      <c r="B742" s="1154"/>
      <c r="C742" s="1154"/>
      <c r="D742" s="1154"/>
    </row>
    <row r="743" spans="2:4" s="1354" customFormat="1" ht="12.75" customHeight="1" x14ac:dyDescent="0.25">
      <c r="B743" s="1154"/>
      <c r="C743" s="1154"/>
      <c r="D743" s="1154"/>
    </row>
    <row r="744" spans="2:4" s="1354" customFormat="1" ht="12.75" customHeight="1" x14ac:dyDescent="0.25">
      <c r="B744" s="1154"/>
      <c r="C744" s="1154"/>
      <c r="D744" s="1154"/>
    </row>
    <row r="745" spans="2:4" s="1354" customFormat="1" ht="12.75" customHeight="1" x14ac:dyDescent="0.25">
      <c r="B745" s="1154"/>
      <c r="C745" s="1154"/>
      <c r="D745" s="1154"/>
    </row>
    <row r="746" spans="2:4" s="1354" customFormat="1" ht="12.75" customHeight="1" x14ac:dyDescent="0.25">
      <c r="B746" s="1154"/>
      <c r="C746" s="1154"/>
      <c r="D746" s="1154"/>
    </row>
    <row r="747" spans="2:4" s="1354" customFormat="1" ht="12.75" customHeight="1" x14ac:dyDescent="0.25">
      <c r="B747" s="1154"/>
      <c r="C747" s="1154"/>
      <c r="D747" s="1154"/>
    </row>
    <row r="748" spans="2:4" s="1354" customFormat="1" ht="12.75" customHeight="1" x14ac:dyDescent="0.25">
      <c r="B748" s="1154"/>
      <c r="C748" s="1154"/>
      <c r="D748" s="1154"/>
    </row>
    <row r="749" spans="2:4" s="1354" customFormat="1" ht="12.75" customHeight="1" x14ac:dyDescent="0.25">
      <c r="B749" s="1154"/>
      <c r="C749" s="1154"/>
      <c r="D749" s="1154"/>
    </row>
    <row r="750" spans="2:4" s="1354" customFormat="1" ht="12.75" customHeight="1" x14ac:dyDescent="0.25">
      <c r="B750" s="1154"/>
      <c r="C750" s="1154"/>
      <c r="D750" s="1154"/>
    </row>
    <row r="751" spans="2:4" s="1354" customFormat="1" ht="12.75" customHeight="1" x14ac:dyDescent="0.25">
      <c r="B751" s="1154"/>
      <c r="C751" s="1154"/>
      <c r="D751" s="1154"/>
    </row>
    <row r="752" spans="2:4" s="1354" customFormat="1" ht="12.75" customHeight="1" x14ac:dyDescent="0.25">
      <c r="B752" s="1154"/>
      <c r="C752" s="1154"/>
      <c r="D752" s="1154"/>
    </row>
    <row r="753" spans="2:4" s="1354" customFormat="1" ht="12.75" customHeight="1" x14ac:dyDescent="0.25">
      <c r="B753" s="1154"/>
      <c r="C753" s="1154"/>
      <c r="D753" s="1154"/>
    </row>
    <row r="754" spans="2:4" s="1354" customFormat="1" ht="12.75" customHeight="1" x14ac:dyDescent="0.25">
      <c r="B754" s="1154"/>
      <c r="C754" s="1154"/>
      <c r="D754" s="1154"/>
    </row>
    <row r="755" spans="2:4" s="1354" customFormat="1" ht="12.75" customHeight="1" x14ac:dyDescent="0.25">
      <c r="B755" s="1154"/>
      <c r="C755" s="1154"/>
      <c r="D755" s="1154"/>
    </row>
    <row r="756" spans="2:4" s="1354" customFormat="1" ht="12.75" customHeight="1" x14ac:dyDescent="0.25">
      <c r="B756" s="1154"/>
      <c r="C756" s="1154"/>
      <c r="D756" s="1154"/>
    </row>
    <row r="757" spans="2:4" s="1354" customFormat="1" ht="12.75" customHeight="1" x14ac:dyDescent="0.25">
      <c r="B757" s="1154"/>
      <c r="C757" s="1154"/>
      <c r="D757" s="1154"/>
    </row>
    <row r="758" spans="2:4" s="1354" customFormat="1" ht="12.75" customHeight="1" x14ac:dyDescent="0.25">
      <c r="B758" s="1154"/>
      <c r="C758" s="1154"/>
      <c r="D758" s="1154"/>
    </row>
    <row r="759" spans="2:4" s="1354" customFormat="1" ht="12.75" customHeight="1" x14ac:dyDescent="0.25">
      <c r="B759" s="1154"/>
      <c r="C759" s="1154"/>
      <c r="D759" s="1154"/>
    </row>
    <row r="760" spans="2:4" s="1354" customFormat="1" ht="12.75" customHeight="1" x14ac:dyDescent="0.25">
      <c r="B760" s="1154"/>
      <c r="C760" s="1154"/>
      <c r="D760" s="1154"/>
    </row>
    <row r="761" spans="2:4" s="1354" customFormat="1" ht="12.75" customHeight="1" x14ac:dyDescent="0.25">
      <c r="B761" s="1154"/>
      <c r="C761" s="1154"/>
      <c r="D761" s="1154"/>
    </row>
    <row r="762" spans="2:4" s="1354" customFormat="1" ht="12.75" customHeight="1" x14ac:dyDescent="0.25">
      <c r="B762" s="1154"/>
      <c r="C762" s="1154"/>
      <c r="D762" s="1154"/>
    </row>
    <row r="763" spans="2:4" s="1354" customFormat="1" ht="12.75" customHeight="1" x14ac:dyDescent="0.25">
      <c r="B763" s="1154"/>
      <c r="C763" s="1154"/>
      <c r="D763" s="1154"/>
    </row>
    <row r="764" spans="2:4" s="1354" customFormat="1" ht="12.75" customHeight="1" x14ac:dyDescent="0.25">
      <c r="B764" s="1154"/>
      <c r="C764" s="1154"/>
      <c r="D764" s="1154"/>
    </row>
    <row r="765" spans="2:4" s="1354" customFormat="1" ht="12.75" customHeight="1" x14ac:dyDescent="0.25">
      <c r="B765" s="1154"/>
      <c r="C765" s="1154"/>
      <c r="D765" s="1154"/>
    </row>
    <row r="766" spans="2:4" s="1354" customFormat="1" ht="12.75" customHeight="1" x14ac:dyDescent="0.25">
      <c r="B766" s="1154"/>
      <c r="C766" s="1154"/>
      <c r="D766" s="1154"/>
    </row>
    <row r="767" spans="2:4" s="1354" customFormat="1" ht="12.75" customHeight="1" x14ac:dyDescent="0.25">
      <c r="B767" s="1154"/>
      <c r="C767" s="1154"/>
      <c r="D767" s="1154"/>
    </row>
    <row r="768" spans="2:4" s="1354" customFormat="1" ht="12.75" customHeight="1" x14ac:dyDescent="0.25">
      <c r="B768" s="1154"/>
      <c r="C768" s="1154"/>
      <c r="D768" s="1154"/>
    </row>
    <row r="769" spans="2:4" s="1354" customFormat="1" ht="12.75" customHeight="1" x14ac:dyDescent="0.25">
      <c r="B769" s="1154"/>
      <c r="C769" s="1154"/>
      <c r="D769" s="1154"/>
    </row>
    <row r="770" spans="2:4" s="1354" customFormat="1" ht="12.75" customHeight="1" x14ac:dyDescent="0.25">
      <c r="B770" s="1154"/>
      <c r="C770" s="1154"/>
      <c r="D770" s="1154"/>
    </row>
    <row r="771" spans="2:4" s="1354" customFormat="1" ht="12.75" customHeight="1" x14ac:dyDescent="0.25">
      <c r="B771" s="1154"/>
      <c r="C771" s="1154"/>
      <c r="D771" s="1154"/>
    </row>
    <row r="772" spans="2:4" s="1354" customFormat="1" ht="12.75" customHeight="1" x14ac:dyDescent="0.25">
      <c r="B772" s="1154"/>
      <c r="C772" s="1154"/>
      <c r="D772" s="1154"/>
    </row>
    <row r="773" spans="2:4" s="1354" customFormat="1" ht="12.75" customHeight="1" x14ac:dyDescent="0.25">
      <c r="B773" s="1154"/>
      <c r="C773" s="1154"/>
      <c r="D773" s="1154"/>
    </row>
    <row r="774" spans="2:4" s="1354" customFormat="1" ht="12.75" customHeight="1" x14ac:dyDescent="0.25">
      <c r="B774" s="1154"/>
      <c r="C774" s="1154"/>
      <c r="D774" s="1154"/>
    </row>
    <row r="775" spans="2:4" s="1354" customFormat="1" ht="12.75" customHeight="1" x14ac:dyDescent="0.25">
      <c r="B775" s="1154"/>
      <c r="C775" s="1154"/>
      <c r="D775" s="1154"/>
    </row>
    <row r="776" spans="2:4" s="1354" customFormat="1" ht="12.75" customHeight="1" x14ac:dyDescent="0.25">
      <c r="B776" s="1154"/>
      <c r="C776" s="1154"/>
      <c r="D776" s="1154"/>
    </row>
    <row r="777" spans="2:4" s="1354" customFormat="1" ht="12.75" customHeight="1" x14ac:dyDescent="0.25">
      <c r="B777" s="1154"/>
      <c r="C777" s="1154"/>
      <c r="D777" s="1154"/>
    </row>
    <row r="778" spans="2:4" s="1354" customFormat="1" ht="12.75" customHeight="1" x14ac:dyDescent="0.25">
      <c r="B778" s="1154"/>
      <c r="C778" s="1154"/>
      <c r="D778" s="1154"/>
    </row>
    <row r="779" spans="2:4" s="1354" customFormat="1" ht="12.75" customHeight="1" x14ac:dyDescent="0.25">
      <c r="B779" s="1154"/>
      <c r="C779" s="1154"/>
      <c r="D779" s="1154"/>
    </row>
    <row r="780" spans="2:4" s="1354" customFormat="1" ht="12.75" customHeight="1" x14ac:dyDescent="0.25">
      <c r="B780" s="1154"/>
      <c r="C780" s="1154"/>
      <c r="D780" s="1154"/>
    </row>
    <row r="781" spans="2:4" s="1354" customFormat="1" ht="12.75" customHeight="1" x14ac:dyDescent="0.25">
      <c r="B781" s="1154"/>
      <c r="C781" s="1154"/>
      <c r="D781" s="1154"/>
    </row>
    <row r="782" spans="2:4" s="1354" customFormat="1" ht="12.75" customHeight="1" x14ac:dyDescent="0.25">
      <c r="B782" s="1154"/>
      <c r="C782" s="1154"/>
      <c r="D782" s="1154"/>
    </row>
    <row r="783" spans="2:4" s="1354" customFormat="1" ht="12.75" customHeight="1" x14ac:dyDescent="0.25">
      <c r="B783" s="1154"/>
      <c r="C783" s="1154"/>
      <c r="D783" s="1154"/>
    </row>
    <row r="784" spans="2:4" s="1354" customFormat="1" ht="12.75" customHeight="1" x14ac:dyDescent="0.25">
      <c r="B784" s="1154"/>
      <c r="C784" s="1154"/>
      <c r="D784" s="1154"/>
    </row>
    <row r="785" spans="2:4" s="1354" customFormat="1" ht="12.75" customHeight="1" x14ac:dyDescent="0.25">
      <c r="B785" s="1154"/>
      <c r="C785" s="1154"/>
      <c r="D785" s="1154"/>
    </row>
    <row r="786" spans="2:4" s="1354" customFormat="1" ht="12.75" customHeight="1" x14ac:dyDescent="0.25">
      <c r="B786" s="1154"/>
      <c r="C786" s="1154"/>
      <c r="D786" s="1154"/>
    </row>
    <row r="787" spans="2:4" s="1354" customFormat="1" ht="12.75" customHeight="1" x14ac:dyDescent="0.25">
      <c r="B787" s="1154"/>
      <c r="C787" s="1154"/>
      <c r="D787" s="1154"/>
    </row>
    <row r="788" spans="2:4" s="1354" customFormat="1" ht="12.75" customHeight="1" x14ac:dyDescent="0.25">
      <c r="B788" s="1154"/>
      <c r="C788" s="1154"/>
      <c r="D788" s="1154"/>
    </row>
    <row r="789" spans="2:4" s="1354" customFormat="1" ht="12.75" customHeight="1" x14ac:dyDescent="0.25">
      <c r="B789" s="1154"/>
      <c r="C789" s="1154"/>
      <c r="D789" s="1154"/>
    </row>
    <row r="790" spans="2:4" s="1354" customFormat="1" ht="12.75" customHeight="1" x14ac:dyDescent="0.25">
      <c r="B790" s="1154"/>
      <c r="C790" s="1154"/>
      <c r="D790" s="1154"/>
    </row>
    <row r="791" spans="2:4" s="1354" customFormat="1" ht="12.75" customHeight="1" x14ac:dyDescent="0.25">
      <c r="B791" s="1154"/>
      <c r="C791" s="1154"/>
      <c r="D791" s="1154"/>
    </row>
    <row r="792" spans="2:4" s="1354" customFormat="1" ht="12.75" customHeight="1" x14ac:dyDescent="0.25">
      <c r="B792" s="1154"/>
      <c r="C792" s="1154"/>
      <c r="D792" s="1154"/>
    </row>
    <row r="793" spans="2:4" s="1354" customFormat="1" ht="12.75" customHeight="1" x14ac:dyDescent="0.25">
      <c r="B793" s="1154"/>
      <c r="C793" s="1154"/>
      <c r="D793" s="1154"/>
    </row>
    <row r="794" spans="2:4" s="1354" customFormat="1" ht="12.75" customHeight="1" x14ac:dyDescent="0.25">
      <c r="B794" s="1154"/>
      <c r="C794" s="1154"/>
      <c r="D794" s="1154"/>
    </row>
    <row r="795" spans="2:4" s="1354" customFormat="1" ht="12.75" customHeight="1" x14ac:dyDescent="0.25">
      <c r="B795" s="1154"/>
      <c r="C795" s="1154"/>
      <c r="D795" s="1154"/>
    </row>
    <row r="796" spans="2:4" s="1354" customFormat="1" ht="12.75" customHeight="1" x14ac:dyDescent="0.25">
      <c r="B796" s="1154"/>
      <c r="C796" s="1154"/>
      <c r="D796" s="1154"/>
    </row>
    <row r="797" spans="2:4" s="1354" customFormat="1" ht="12.75" customHeight="1" x14ac:dyDescent="0.25">
      <c r="B797" s="1154"/>
      <c r="C797" s="1154"/>
      <c r="D797" s="1154"/>
    </row>
    <row r="798" spans="2:4" s="1354" customFormat="1" ht="12.75" customHeight="1" x14ac:dyDescent="0.25">
      <c r="B798" s="1154"/>
      <c r="C798" s="1154"/>
      <c r="D798" s="1154"/>
    </row>
    <row r="799" spans="2:4" s="1354" customFormat="1" ht="12.75" customHeight="1" x14ac:dyDescent="0.25">
      <c r="B799" s="1154"/>
      <c r="C799" s="1154"/>
      <c r="D799" s="1154"/>
    </row>
    <row r="800" spans="2:4" s="1354" customFormat="1" ht="12.75" customHeight="1" x14ac:dyDescent="0.25">
      <c r="B800" s="1154"/>
      <c r="C800" s="1154"/>
      <c r="D800" s="1154"/>
    </row>
    <row r="801" spans="2:4" s="1354" customFormat="1" ht="12.75" customHeight="1" x14ac:dyDescent="0.25">
      <c r="B801" s="1154"/>
      <c r="C801" s="1154"/>
      <c r="D801" s="1154"/>
    </row>
    <row r="802" spans="2:4" s="1354" customFormat="1" ht="12.75" customHeight="1" x14ac:dyDescent="0.25">
      <c r="B802" s="1154"/>
      <c r="C802" s="1154"/>
      <c r="D802" s="1154"/>
    </row>
    <row r="803" spans="2:4" s="1354" customFormat="1" ht="12.75" customHeight="1" x14ac:dyDescent="0.25">
      <c r="B803" s="1154"/>
      <c r="C803" s="1154"/>
      <c r="D803" s="1154"/>
    </row>
    <row r="804" spans="2:4" s="1354" customFormat="1" ht="12.75" customHeight="1" x14ac:dyDescent="0.25">
      <c r="B804" s="1154"/>
      <c r="C804" s="1154"/>
      <c r="D804" s="1154"/>
    </row>
    <row r="805" spans="2:4" s="1354" customFormat="1" ht="12.75" customHeight="1" x14ac:dyDescent="0.25">
      <c r="B805" s="1154"/>
      <c r="C805" s="1154"/>
      <c r="D805" s="1154"/>
    </row>
    <row r="806" spans="2:4" s="1354" customFormat="1" ht="12.75" customHeight="1" x14ac:dyDescent="0.25">
      <c r="B806" s="1154"/>
      <c r="C806" s="1154"/>
      <c r="D806" s="1154"/>
    </row>
    <row r="807" spans="2:4" s="1354" customFormat="1" ht="12.75" customHeight="1" x14ac:dyDescent="0.25">
      <c r="B807" s="1154"/>
      <c r="C807" s="1154"/>
      <c r="D807" s="1154"/>
    </row>
    <row r="808" spans="2:4" s="1354" customFormat="1" ht="12.75" customHeight="1" x14ac:dyDescent="0.25">
      <c r="B808" s="1154"/>
      <c r="C808" s="1154"/>
      <c r="D808" s="1154"/>
    </row>
    <row r="809" spans="2:4" s="1354" customFormat="1" ht="12.75" customHeight="1" x14ac:dyDescent="0.25">
      <c r="B809" s="1154"/>
      <c r="C809" s="1154"/>
      <c r="D809" s="1154"/>
    </row>
    <row r="810" spans="2:4" s="1354" customFormat="1" ht="12.75" customHeight="1" x14ac:dyDescent="0.25">
      <c r="B810" s="1154"/>
      <c r="C810" s="1154"/>
      <c r="D810" s="1154"/>
    </row>
    <row r="811" spans="2:4" s="1354" customFormat="1" ht="12.75" customHeight="1" x14ac:dyDescent="0.25">
      <c r="B811" s="1154"/>
      <c r="C811" s="1154"/>
      <c r="D811" s="1154"/>
    </row>
    <row r="812" spans="2:4" s="1354" customFormat="1" ht="12.75" customHeight="1" x14ac:dyDescent="0.25">
      <c r="B812" s="1154"/>
      <c r="C812" s="1154"/>
      <c r="D812" s="1154"/>
    </row>
    <row r="813" spans="2:4" s="1354" customFormat="1" ht="12.75" customHeight="1" x14ac:dyDescent="0.25">
      <c r="B813" s="1154"/>
      <c r="C813" s="1154"/>
      <c r="D813" s="1154"/>
    </row>
    <row r="814" spans="2:4" s="1354" customFormat="1" ht="12.75" customHeight="1" x14ac:dyDescent="0.25">
      <c r="B814" s="1154"/>
      <c r="C814" s="1154"/>
      <c r="D814" s="1154"/>
    </row>
    <row r="815" spans="2:4" s="1354" customFormat="1" ht="12.75" customHeight="1" x14ac:dyDescent="0.25">
      <c r="B815" s="1154"/>
      <c r="C815" s="1154"/>
      <c r="D815" s="1154"/>
    </row>
    <row r="816" spans="2:4" s="1354" customFormat="1" ht="12.75" customHeight="1" x14ac:dyDescent="0.25">
      <c r="B816" s="1154"/>
      <c r="C816" s="1154"/>
      <c r="D816" s="1154"/>
    </row>
    <row r="817" spans="2:4" s="1354" customFormat="1" ht="12.75" customHeight="1" x14ac:dyDescent="0.25">
      <c r="B817" s="1154"/>
      <c r="C817" s="1154"/>
      <c r="D817" s="1154"/>
    </row>
    <row r="818" spans="2:4" s="1354" customFormat="1" ht="12.75" customHeight="1" x14ac:dyDescent="0.25">
      <c r="B818" s="1154"/>
      <c r="C818" s="1154"/>
      <c r="D818" s="1154"/>
    </row>
    <row r="819" spans="2:4" s="1354" customFormat="1" ht="12.75" customHeight="1" x14ac:dyDescent="0.25">
      <c r="B819" s="1154"/>
      <c r="C819" s="1154"/>
      <c r="D819" s="1154"/>
    </row>
    <row r="820" spans="2:4" s="1354" customFormat="1" ht="12.75" customHeight="1" x14ac:dyDescent="0.25">
      <c r="B820" s="1154"/>
      <c r="C820" s="1154"/>
      <c r="D820" s="1154"/>
    </row>
    <row r="821" spans="2:4" s="1354" customFormat="1" ht="12.75" customHeight="1" x14ac:dyDescent="0.25">
      <c r="B821" s="1154"/>
      <c r="C821" s="1154"/>
      <c r="D821" s="1154"/>
    </row>
    <row r="822" spans="2:4" s="1354" customFormat="1" ht="12.75" customHeight="1" x14ac:dyDescent="0.25">
      <c r="B822" s="1154"/>
      <c r="C822" s="1154"/>
      <c r="D822" s="1154"/>
    </row>
    <row r="823" spans="2:4" s="1354" customFormat="1" ht="12.75" customHeight="1" x14ac:dyDescent="0.25">
      <c r="B823" s="1154"/>
      <c r="C823" s="1154"/>
      <c r="D823" s="1154"/>
    </row>
    <row r="824" spans="2:4" s="1354" customFormat="1" ht="12.75" customHeight="1" x14ac:dyDescent="0.25">
      <c r="B824" s="1154"/>
      <c r="C824" s="1154"/>
      <c r="D824" s="1154"/>
    </row>
    <row r="825" spans="2:4" s="1354" customFormat="1" ht="12.75" customHeight="1" x14ac:dyDescent="0.25">
      <c r="B825" s="1154"/>
      <c r="C825" s="1154"/>
      <c r="D825" s="1154"/>
    </row>
    <row r="826" spans="2:4" s="1354" customFormat="1" ht="12.75" customHeight="1" x14ac:dyDescent="0.25">
      <c r="B826" s="1154"/>
      <c r="C826" s="1154"/>
      <c r="D826" s="1154"/>
    </row>
    <row r="827" spans="2:4" s="1354" customFormat="1" ht="12.75" customHeight="1" x14ac:dyDescent="0.25">
      <c r="B827" s="1154"/>
      <c r="C827" s="1154"/>
      <c r="D827" s="1154"/>
    </row>
    <row r="828" spans="2:4" s="1354" customFormat="1" ht="12.75" customHeight="1" x14ac:dyDescent="0.25">
      <c r="B828" s="1154"/>
      <c r="C828" s="1154"/>
      <c r="D828" s="1154"/>
    </row>
    <row r="829" spans="2:4" s="1354" customFormat="1" ht="12.75" customHeight="1" x14ac:dyDescent="0.25">
      <c r="B829" s="1154"/>
      <c r="C829" s="1154"/>
      <c r="D829" s="1154"/>
    </row>
    <row r="830" spans="2:4" s="1354" customFormat="1" ht="12.75" customHeight="1" x14ac:dyDescent="0.25">
      <c r="B830" s="1154"/>
      <c r="C830" s="1154"/>
      <c r="D830" s="1154"/>
    </row>
    <row r="831" spans="2:4" s="1354" customFormat="1" ht="12.75" customHeight="1" x14ac:dyDescent="0.25">
      <c r="B831" s="1154"/>
      <c r="C831" s="1154"/>
      <c r="D831" s="1154"/>
    </row>
    <row r="832" spans="2:4" s="1354" customFormat="1" ht="12.75" customHeight="1" x14ac:dyDescent="0.25">
      <c r="B832" s="1154"/>
      <c r="C832" s="1154"/>
      <c r="D832" s="1154"/>
    </row>
    <row r="833" spans="2:4" s="1354" customFormat="1" ht="12.75" customHeight="1" x14ac:dyDescent="0.25">
      <c r="B833" s="1154"/>
      <c r="C833" s="1154"/>
      <c r="D833" s="1154"/>
    </row>
    <row r="834" spans="2:4" s="1354" customFormat="1" ht="12.75" customHeight="1" x14ac:dyDescent="0.25">
      <c r="B834" s="1154"/>
      <c r="C834" s="1154"/>
      <c r="D834" s="1154"/>
    </row>
    <row r="835" spans="2:4" s="1354" customFormat="1" ht="12.75" customHeight="1" x14ac:dyDescent="0.25">
      <c r="B835" s="1154"/>
      <c r="C835" s="1154"/>
      <c r="D835" s="1154"/>
    </row>
    <row r="836" spans="2:4" s="1354" customFormat="1" ht="12.75" customHeight="1" x14ac:dyDescent="0.25">
      <c r="B836" s="1154"/>
      <c r="C836" s="1154"/>
      <c r="D836" s="1154"/>
    </row>
    <row r="837" spans="2:4" s="1354" customFormat="1" ht="12.75" customHeight="1" x14ac:dyDescent="0.25">
      <c r="B837" s="1154"/>
      <c r="C837" s="1154"/>
      <c r="D837" s="1154"/>
    </row>
    <row r="838" spans="2:4" s="1354" customFormat="1" ht="12.75" customHeight="1" x14ac:dyDescent="0.25">
      <c r="B838" s="1154"/>
      <c r="C838" s="1154"/>
      <c r="D838" s="1154"/>
    </row>
    <row r="839" spans="2:4" s="1354" customFormat="1" ht="12.75" customHeight="1" x14ac:dyDescent="0.25">
      <c r="B839" s="1154"/>
      <c r="C839" s="1154"/>
      <c r="D839" s="1154"/>
    </row>
    <row r="840" spans="2:4" s="1354" customFormat="1" ht="12.75" customHeight="1" x14ac:dyDescent="0.25">
      <c r="B840" s="1154"/>
      <c r="C840" s="1154"/>
      <c r="D840" s="1154"/>
    </row>
    <row r="841" spans="2:4" s="1354" customFormat="1" ht="12.75" customHeight="1" x14ac:dyDescent="0.25">
      <c r="B841" s="1154"/>
      <c r="C841" s="1154"/>
      <c r="D841" s="1154"/>
    </row>
    <row r="842" spans="2:4" s="1354" customFormat="1" ht="12.75" customHeight="1" x14ac:dyDescent="0.25">
      <c r="B842" s="1154"/>
      <c r="C842" s="1154"/>
      <c r="D842" s="1154"/>
    </row>
    <row r="843" spans="2:4" s="1354" customFormat="1" ht="12.75" customHeight="1" x14ac:dyDescent="0.25">
      <c r="B843" s="1154"/>
      <c r="C843" s="1154"/>
      <c r="D843" s="1154"/>
    </row>
    <row r="844" spans="2:4" s="1354" customFormat="1" ht="12.75" customHeight="1" x14ac:dyDescent="0.25">
      <c r="B844" s="1154"/>
      <c r="C844" s="1154"/>
      <c r="D844" s="1154"/>
    </row>
    <row r="845" spans="2:4" s="1354" customFormat="1" ht="12.75" customHeight="1" x14ac:dyDescent="0.25">
      <c r="B845" s="1154"/>
      <c r="C845" s="1154"/>
      <c r="D845" s="1154"/>
    </row>
    <row r="846" spans="2:4" s="1354" customFormat="1" ht="12.75" customHeight="1" x14ac:dyDescent="0.25">
      <c r="B846" s="1154"/>
      <c r="C846" s="1154"/>
      <c r="D846" s="1154"/>
    </row>
    <row r="847" spans="2:4" s="1354" customFormat="1" ht="12.75" customHeight="1" x14ac:dyDescent="0.25">
      <c r="B847" s="1154"/>
      <c r="C847" s="1154"/>
      <c r="D847" s="1154"/>
    </row>
    <row r="848" spans="2:4" s="1354" customFormat="1" ht="12.75" customHeight="1" x14ac:dyDescent="0.25">
      <c r="B848" s="1154"/>
      <c r="C848" s="1154"/>
      <c r="D848" s="1154"/>
    </row>
    <row r="849" spans="2:4" s="1354" customFormat="1" ht="12.75" customHeight="1" x14ac:dyDescent="0.25">
      <c r="B849" s="1154"/>
      <c r="C849" s="1154"/>
      <c r="D849" s="1154"/>
    </row>
    <row r="850" spans="2:4" s="1354" customFormat="1" ht="12.75" customHeight="1" x14ac:dyDescent="0.25">
      <c r="B850" s="1154"/>
      <c r="C850" s="1154"/>
      <c r="D850" s="1154"/>
    </row>
    <row r="851" spans="2:4" s="1354" customFormat="1" ht="12.75" customHeight="1" x14ac:dyDescent="0.25">
      <c r="B851" s="1154"/>
      <c r="C851" s="1154"/>
      <c r="D851" s="1154"/>
    </row>
    <row r="852" spans="2:4" s="1354" customFormat="1" ht="12.75" customHeight="1" x14ac:dyDescent="0.25">
      <c r="B852" s="1154"/>
      <c r="C852" s="1154"/>
      <c r="D852" s="1154"/>
    </row>
    <row r="853" spans="2:4" s="1354" customFormat="1" ht="12.75" customHeight="1" x14ac:dyDescent="0.25">
      <c r="B853" s="1154"/>
      <c r="C853" s="1154"/>
      <c r="D853" s="1154"/>
    </row>
    <row r="854" spans="2:4" s="1354" customFormat="1" ht="12.75" customHeight="1" x14ac:dyDescent="0.25">
      <c r="B854" s="1154"/>
      <c r="C854" s="1154"/>
      <c r="D854" s="1154"/>
    </row>
    <row r="855" spans="2:4" s="1354" customFormat="1" ht="12.75" customHeight="1" x14ac:dyDescent="0.25">
      <c r="B855" s="1154"/>
      <c r="C855" s="1154"/>
      <c r="D855" s="1154"/>
    </row>
    <row r="856" spans="2:4" s="1354" customFormat="1" ht="12.75" customHeight="1" x14ac:dyDescent="0.25">
      <c r="B856" s="1154"/>
      <c r="C856" s="1154"/>
      <c r="D856" s="1154"/>
    </row>
    <row r="857" spans="2:4" s="1354" customFormat="1" ht="12.75" customHeight="1" x14ac:dyDescent="0.25">
      <c r="B857" s="1154"/>
      <c r="C857" s="1154"/>
      <c r="D857" s="1154"/>
    </row>
    <row r="858" spans="2:4" s="1354" customFormat="1" ht="12.75" customHeight="1" x14ac:dyDescent="0.25">
      <c r="B858" s="1154"/>
      <c r="C858" s="1154"/>
      <c r="D858" s="1154"/>
    </row>
    <row r="859" spans="2:4" s="1354" customFormat="1" ht="12.75" customHeight="1" x14ac:dyDescent="0.25">
      <c r="B859" s="1154"/>
      <c r="C859" s="1154"/>
      <c r="D859" s="1154"/>
    </row>
    <row r="860" spans="2:4" s="1354" customFormat="1" ht="12.75" customHeight="1" x14ac:dyDescent="0.25">
      <c r="B860" s="1154"/>
      <c r="C860" s="1154"/>
      <c r="D860" s="1154"/>
    </row>
    <row r="861" spans="2:4" s="1354" customFormat="1" ht="12.75" customHeight="1" x14ac:dyDescent="0.25">
      <c r="B861" s="1154"/>
      <c r="C861" s="1154"/>
      <c r="D861" s="1154"/>
    </row>
    <row r="862" spans="2:4" s="1354" customFormat="1" ht="12.75" customHeight="1" x14ac:dyDescent="0.25">
      <c r="B862" s="1154"/>
      <c r="C862" s="1154"/>
      <c r="D862" s="1154"/>
    </row>
    <row r="863" spans="2:4" s="1354" customFormat="1" ht="12.75" customHeight="1" x14ac:dyDescent="0.25">
      <c r="B863" s="1154"/>
      <c r="C863" s="1154"/>
      <c r="D863" s="1154"/>
    </row>
    <row r="864" spans="2:4" s="1354" customFormat="1" ht="12.75" customHeight="1" x14ac:dyDescent="0.25">
      <c r="B864" s="1154"/>
      <c r="C864" s="1154"/>
      <c r="D864" s="1154"/>
    </row>
    <row r="865" spans="2:4" s="1354" customFormat="1" ht="12.75" customHeight="1" x14ac:dyDescent="0.25">
      <c r="B865" s="1154"/>
      <c r="C865" s="1154"/>
      <c r="D865" s="1154"/>
    </row>
    <row r="866" spans="2:4" s="1354" customFormat="1" ht="12.75" customHeight="1" x14ac:dyDescent="0.25">
      <c r="B866" s="1154"/>
      <c r="C866" s="1154"/>
      <c r="D866" s="1154"/>
    </row>
    <row r="867" spans="2:4" s="1354" customFormat="1" ht="12.75" customHeight="1" x14ac:dyDescent="0.25">
      <c r="B867" s="1154"/>
      <c r="C867" s="1154"/>
      <c r="D867" s="1154"/>
    </row>
    <row r="868" spans="2:4" s="1354" customFormat="1" ht="12.75" customHeight="1" x14ac:dyDescent="0.25">
      <c r="B868" s="1154"/>
      <c r="C868" s="1154"/>
      <c r="D868" s="1154"/>
    </row>
    <row r="869" spans="2:4" s="1354" customFormat="1" ht="12.75" customHeight="1" x14ac:dyDescent="0.25">
      <c r="B869" s="1154"/>
      <c r="C869" s="1154"/>
      <c r="D869" s="1154"/>
    </row>
    <row r="870" spans="2:4" s="1354" customFormat="1" ht="12.75" customHeight="1" x14ac:dyDescent="0.25">
      <c r="B870" s="1154"/>
      <c r="C870" s="1154"/>
      <c r="D870" s="1154"/>
    </row>
    <row r="871" spans="2:4" s="1354" customFormat="1" ht="12.75" customHeight="1" x14ac:dyDescent="0.25">
      <c r="B871" s="1154"/>
      <c r="C871" s="1154"/>
      <c r="D871" s="1154"/>
    </row>
    <row r="872" spans="2:4" s="1354" customFormat="1" ht="12.75" customHeight="1" x14ac:dyDescent="0.25">
      <c r="B872" s="1154"/>
      <c r="C872" s="1154"/>
      <c r="D872" s="1154"/>
    </row>
    <row r="873" spans="2:4" s="1354" customFormat="1" ht="12.75" customHeight="1" x14ac:dyDescent="0.25">
      <c r="B873" s="1154"/>
      <c r="C873" s="1154"/>
      <c r="D873" s="1154"/>
    </row>
    <row r="874" spans="2:4" s="1354" customFormat="1" ht="12.75" customHeight="1" x14ac:dyDescent="0.25">
      <c r="B874" s="1154"/>
      <c r="C874" s="1154"/>
      <c r="D874" s="1154"/>
    </row>
    <row r="875" spans="2:4" s="1354" customFormat="1" ht="12.75" customHeight="1" x14ac:dyDescent="0.25">
      <c r="B875" s="1154"/>
      <c r="C875" s="1154"/>
      <c r="D875" s="1154"/>
    </row>
    <row r="876" spans="2:4" s="1354" customFormat="1" ht="12.75" customHeight="1" x14ac:dyDescent="0.25">
      <c r="B876" s="1154"/>
      <c r="C876" s="1154"/>
      <c r="D876" s="1154"/>
    </row>
    <row r="877" spans="2:4" s="1354" customFormat="1" ht="12.75" customHeight="1" x14ac:dyDescent="0.25">
      <c r="B877" s="1154"/>
      <c r="C877" s="1154"/>
      <c r="D877" s="1154"/>
    </row>
    <row r="878" spans="2:4" s="1354" customFormat="1" ht="12.75" customHeight="1" x14ac:dyDescent="0.25">
      <c r="B878" s="1154"/>
      <c r="C878" s="1154"/>
      <c r="D878" s="1154"/>
    </row>
    <row r="879" spans="2:4" s="1354" customFormat="1" ht="12.75" customHeight="1" x14ac:dyDescent="0.25">
      <c r="B879" s="1154"/>
      <c r="C879" s="1154"/>
      <c r="D879" s="1154"/>
    </row>
    <row r="880" spans="2:4" s="1354" customFormat="1" ht="12.75" customHeight="1" x14ac:dyDescent="0.25">
      <c r="B880" s="1154"/>
      <c r="C880" s="1154"/>
      <c r="D880" s="1154"/>
    </row>
    <row r="881" spans="2:4" s="1354" customFormat="1" ht="12.75" customHeight="1" x14ac:dyDescent="0.25">
      <c r="B881" s="1154"/>
      <c r="C881" s="1154"/>
      <c r="D881" s="1154"/>
    </row>
    <row r="882" spans="2:4" s="1354" customFormat="1" ht="12.75" customHeight="1" x14ac:dyDescent="0.25">
      <c r="B882" s="1154"/>
      <c r="C882" s="1154"/>
      <c r="D882" s="1154"/>
    </row>
    <row r="883" spans="2:4" s="1354" customFormat="1" ht="12.75" customHeight="1" x14ac:dyDescent="0.25">
      <c r="B883" s="1154"/>
      <c r="C883" s="1154"/>
      <c r="D883" s="1154"/>
    </row>
    <row r="884" spans="2:4" s="1354" customFormat="1" ht="12.75" customHeight="1" x14ac:dyDescent="0.25">
      <c r="B884" s="1154"/>
      <c r="C884" s="1154"/>
      <c r="D884" s="1154"/>
    </row>
    <row r="885" spans="2:4" s="1354" customFormat="1" ht="12.75" customHeight="1" x14ac:dyDescent="0.25">
      <c r="B885" s="1154"/>
      <c r="C885" s="1154"/>
      <c r="D885" s="1154"/>
    </row>
    <row r="886" spans="2:4" s="1354" customFormat="1" ht="12.75" customHeight="1" x14ac:dyDescent="0.25">
      <c r="B886" s="1154"/>
      <c r="C886" s="1154"/>
      <c r="D886" s="1154"/>
    </row>
    <row r="887" spans="2:4" s="1354" customFormat="1" ht="12.75" customHeight="1" x14ac:dyDescent="0.25">
      <c r="B887" s="1154"/>
      <c r="C887" s="1154"/>
      <c r="D887" s="1154"/>
    </row>
    <row r="888" spans="2:4" s="1354" customFormat="1" ht="12.75" customHeight="1" x14ac:dyDescent="0.25">
      <c r="B888" s="1154"/>
      <c r="C888" s="1154"/>
      <c r="D888" s="1154"/>
    </row>
    <row r="889" spans="2:4" s="1354" customFormat="1" ht="12.75" customHeight="1" x14ac:dyDescent="0.25">
      <c r="B889" s="1154"/>
      <c r="C889" s="1154"/>
      <c r="D889" s="1154"/>
    </row>
    <row r="890" spans="2:4" s="1354" customFormat="1" ht="12.75" customHeight="1" x14ac:dyDescent="0.25">
      <c r="B890" s="1154"/>
      <c r="C890" s="1154"/>
      <c r="D890" s="1154"/>
    </row>
    <row r="891" spans="2:4" s="1354" customFormat="1" ht="12.75" customHeight="1" x14ac:dyDescent="0.25">
      <c r="B891" s="1154"/>
      <c r="C891" s="1154"/>
      <c r="D891" s="1154"/>
    </row>
    <row r="892" spans="2:4" s="1354" customFormat="1" ht="12.75" customHeight="1" x14ac:dyDescent="0.25">
      <c r="B892" s="1154"/>
      <c r="C892" s="1154"/>
      <c r="D892" s="1154"/>
    </row>
    <row r="893" spans="2:4" s="1354" customFormat="1" ht="12.75" customHeight="1" x14ac:dyDescent="0.25">
      <c r="B893" s="1154"/>
      <c r="C893" s="1154"/>
      <c r="D893" s="1154"/>
    </row>
    <row r="894" spans="2:4" s="1354" customFormat="1" ht="12.75" customHeight="1" x14ac:dyDescent="0.25">
      <c r="B894" s="1154"/>
      <c r="C894" s="1154"/>
      <c r="D894" s="1154"/>
    </row>
    <row r="895" spans="2:4" s="1354" customFormat="1" ht="12.75" customHeight="1" x14ac:dyDescent="0.25">
      <c r="B895" s="1154"/>
      <c r="C895" s="1154"/>
      <c r="D895" s="1154"/>
    </row>
    <row r="896" spans="2:4" s="1354" customFormat="1" ht="12.75" customHeight="1" x14ac:dyDescent="0.25">
      <c r="B896" s="1154"/>
      <c r="C896" s="1154"/>
      <c r="D896" s="1154"/>
    </row>
    <row r="897" spans="2:4" s="1354" customFormat="1" ht="12.75" customHeight="1" x14ac:dyDescent="0.25">
      <c r="B897" s="1154"/>
      <c r="C897" s="1154"/>
      <c r="D897" s="1154"/>
    </row>
    <row r="898" spans="2:4" s="1354" customFormat="1" ht="12.75" customHeight="1" x14ac:dyDescent="0.25">
      <c r="B898" s="1154"/>
      <c r="C898" s="1154"/>
      <c r="D898" s="1154"/>
    </row>
    <row r="899" spans="2:4" s="1354" customFormat="1" ht="12.75" customHeight="1" x14ac:dyDescent="0.25">
      <c r="B899" s="1154"/>
      <c r="C899" s="1154"/>
      <c r="D899" s="1154"/>
    </row>
    <row r="900" spans="2:4" s="1354" customFormat="1" ht="12.75" customHeight="1" x14ac:dyDescent="0.25">
      <c r="B900" s="1154"/>
      <c r="C900" s="1154"/>
      <c r="D900" s="1154"/>
    </row>
    <row r="901" spans="2:4" s="1354" customFormat="1" ht="12.75" customHeight="1" x14ac:dyDescent="0.25">
      <c r="B901" s="1154"/>
      <c r="C901" s="1154"/>
      <c r="D901" s="1154"/>
    </row>
    <row r="902" spans="2:4" s="1354" customFormat="1" ht="12.75" customHeight="1" x14ac:dyDescent="0.25">
      <c r="B902" s="1154"/>
      <c r="C902" s="1154"/>
      <c r="D902" s="1154"/>
    </row>
    <row r="903" spans="2:4" s="1354" customFormat="1" ht="12.75" customHeight="1" x14ac:dyDescent="0.25">
      <c r="B903" s="1154"/>
      <c r="C903" s="1154"/>
      <c r="D903" s="1154"/>
    </row>
    <row r="904" spans="2:4" s="1354" customFormat="1" ht="12.75" customHeight="1" x14ac:dyDescent="0.25">
      <c r="B904" s="1154"/>
      <c r="C904" s="1154"/>
      <c r="D904" s="1154"/>
    </row>
    <row r="905" spans="2:4" s="1354" customFormat="1" ht="12.75" customHeight="1" x14ac:dyDescent="0.25">
      <c r="B905" s="1154"/>
      <c r="C905" s="1154"/>
      <c r="D905" s="1154"/>
    </row>
    <row r="906" spans="2:4" s="1354" customFormat="1" ht="12.75" customHeight="1" x14ac:dyDescent="0.25">
      <c r="B906" s="1154"/>
      <c r="C906" s="1154"/>
      <c r="D906" s="1154"/>
    </row>
    <row r="907" spans="2:4" s="1354" customFormat="1" ht="12.75" customHeight="1" x14ac:dyDescent="0.25">
      <c r="B907" s="1154"/>
      <c r="C907" s="1154"/>
      <c r="D907" s="1154"/>
    </row>
    <row r="908" spans="2:4" s="1354" customFormat="1" ht="12.75" customHeight="1" x14ac:dyDescent="0.25">
      <c r="B908" s="1154"/>
      <c r="C908" s="1154"/>
      <c r="D908" s="1154"/>
    </row>
    <row r="909" spans="2:4" s="1354" customFormat="1" ht="12.75" customHeight="1" x14ac:dyDescent="0.25">
      <c r="B909" s="1154"/>
      <c r="C909" s="1154"/>
      <c r="D909" s="1154"/>
    </row>
    <row r="910" spans="2:4" s="1354" customFormat="1" ht="12.75" customHeight="1" x14ac:dyDescent="0.25">
      <c r="B910" s="1154"/>
      <c r="C910" s="1154"/>
      <c r="D910" s="1154"/>
    </row>
    <row r="911" spans="2:4" s="1354" customFormat="1" ht="12.75" customHeight="1" x14ac:dyDescent="0.25">
      <c r="B911" s="1154"/>
      <c r="C911" s="1154"/>
      <c r="D911" s="1154"/>
    </row>
    <row r="912" spans="2:4" s="1354" customFormat="1" ht="12.75" customHeight="1" x14ac:dyDescent="0.25">
      <c r="B912" s="1154"/>
      <c r="C912" s="1154"/>
      <c r="D912" s="1154"/>
    </row>
    <row r="913" spans="2:4" s="1354" customFormat="1" ht="12.75" customHeight="1" x14ac:dyDescent="0.25">
      <c r="B913" s="1154"/>
      <c r="C913" s="1154"/>
      <c r="D913" s="1154"/>
    </row>
    <row r="914" spans="2:4" s="1354" customFormat="1" ht="12.75" customHeight="1" x14ac:dyDescent="0.25">
      <c r="B914" s="1154"/>
      <c r="C914" s="1154"/>
      <c r="D914" s="1154"/>
    </row>
    <row r="915" spans="2:4" s="1354" customFormat="1" ht="12.75" customHeight="1" x14ac:dyDescent="0.25">
      <c r="B915" s="1154"/>
      <c r="C915" s="1154"/>
      <c r="D915" s="1154"/>
    </row>
    <row r="916" spans="2:4" s="1354" customFormat="1" ht="12.75" customHeight="1" x14ac:dyDescent="0.25">
      <c r="B916" s="1154"/>
      <c r="C916" s="1154"/>
      <c r="D916" s="1154"/>
    </row>
    <row r="917" spans="2:4" s="1354" customFormat="1" ht="12.75" customHeight="1" x14ac:dyDescent="0.25">
      <c r="B917" s="1154"/>
      <c r="C917" s="1154"/>
      <c r="D917" s="1154"/>
    </row>
    <row r="918" spans="2:4" s="1354" customFormat="1" ht="12.75" customHeight="1" x14ac:dyDescent="0.25">
      <c r="B918" s="1154"/>
      <c r="C918" s="1154"/>
      <c r="D918" s="1154"/>
    </row>
    <row r="919" spans="2:4" s="1354" customFormat="1" ht="12.75" customHeight="1" x14ac:dyDescent="0.25">
      <c r="B919" s="1154"/>
      <c r="C919" s="1154"/>
      <c r="D919" s="1154"/>
    </row>
    <row r="920" spans="2:4" s="1354" customFormat="1" ht="12.75" customHeight="1" x14ac:dyDescent="0.25">
      <c r="B920" s="1154"/>
      <c r="C920" s="1154"/>
      <c r="D920" s="1154"/>
    </row>
    <row r="921" spans="2:4" s="1354" customFormat="1" ht="12.75" customHeight="1" x14ac:dyDescent="0.25">
      <c r="B921" s="1154"/>
      <c r="C921" s="1154"/>
      <c r="D921" s="1154"/>
    </row>
    <row r="922" spans="2:4" s="1354" customFormat="1" ht="12.75" customHeight="1" x14ac:dyDescent="0.25">
      <c r="B922" s="1154"/>
      <c r="C922" s="1154"/>
      <c r="D922" s="1154"/>
    </row>
    <row r="923" spans="2:4" s="1354" customFormat="1" ht="12.75" customHeight="1" x14ac:dyDescent="0.25">
      <c r="B923" s="1154"/>
      <c r="C923" s="1154"/>
      <c r="D923" s="1154"/>
    </row>
    <row r="924" spans="2:4" s="1354" customFormat="1" ht="12.75" customHeight="1" x14ac:dyDescent="0.25">
      <c r="B924" s="1154"/>
      <c r="C924" s="1154"/>
      <c r="D924" s="1154"/>
    </row>
    <row r="925" spans="2:4" s="1354" customFormat="1" ht="12.75" customHeight="1" x14ac:dyDescent="0.25">
      <c r="B925" s="1154"/>
      <c r="C925" s="1154"/>
      <c r="D925" s="1154"/>
    </row>
    <row r="926" spans="2:4" s="1354" customFormat="1" ht="12.75" customHeight="1" x14ac:dyDescent="0.25">
      <c r="B926" s="1154"/>
      <c r="C926" s="1154"/>
      <c r="D926" s="1154"/>
    </row>
    <row r="927" spans="2:4" s="1354" customFormat="1" ht="12.75" customHeight="1" x14ac:dyDescent="0.25">
      <c r="B927" s="1154"/>
      <c r="C927" s="1154"/>
      <c r="D927" s="1154"/>
    </row>
    <row r="928" spans="2:4" s="1354" customFormat="1" ht="12.75" customHeight="1" x14ac:dyDescent="0.25">
      <c r="B928" s="1154"/>
      <c r="C928" s="1154"/>
      <c r="D928" s="1154"/>
    </row>
    <row r="929" spans="2:4" s="1354" customFormat="1" ht="12.75" customHeight="1" x14ac:dyDescent="0.25">
      <c r="B929" s="1154"/>
      <c r="C929" s="1154"/>
      <c r="D929" s="1154"/>
    </row>
    <row r="930" spans="2:4" s="1354" customFormat="1" ht="12.75" customHeight="1" x14ac:dyDescent="0.25">
      <c r="B930" s="1154"/>
      <c r="C930" s="1154"/>
      <c r="D930" s="1154"/>
    </row>
    <row r="931" spans="2:4" s="1354" customFormat="1" ht="12.75" customHeight="1" x14ac:dyDescent="0.25">
      <c r="B931" s="1154"/>
      <c r="C931" s="1154"/>
      <c r="D931" s="1154"/>
    </row>
    <row r="932" spans="2:4" s="1354" customFormat="1" ht="12.75" customHeight="1" x14ac:dyDescent="0.25">
      <c r="B932" s="1154"/>
      <c r="C932" s="1154"/>
      <c r="D932" s="1154"/>
    </row>
    <row r="933" spans="2:4" s="1354" customFormat="1" ht="12.75" customHeight="1" x14ac:dyDescent="0.25">
      <c r="B933" s="1154"/>
      <c r="C933" s="1154"/>
      <c r="D933" s="1154"/>
    </row>
    <row r="934" spans="2:4" s="1354" customFormat="1" ht="12.75" customHeight="1" x14ac:dyDescent="0.25">
      <c r="B934" s="1154"/>
      <c r="C934" s="1154"/>
      <c r="D934" s="1154"/>
    </row>
    <row r="935" spans="2:4" s="1354" customFormat="1" ht="12.75" customHeight="1" x14ac:dyDescent="0.25">
      <c r="B935" s="1154"/>
      <c r="C935" s="1154"/>
      <c r="D935" s="1154"/>
    </row>
    <row r="936" spans="2:4" s="1354" customFormat="1" ht="12.75" customHeight="1" x14ac:dyDescent="0.25">
      <c r="B936" s="1154"/>
      <c r="C936" s="1154"/>
      <c r="D936" s="1154"/>
    </row>
    <row r="937" spans="2:4" s="1354" customFormat="1" ht="12.75" customHeight="1" x14ac:dyDescent="0.25">
      <c r="B937" s="1154"/>
      <c r="C937" s="1154"/>
      <c r="D937" s="1154"/>
    </row>
    <row r="938" spans="2:4" s="1354" customFormat="1" ht="12.75" customHeight="1" x14ac:dyDescent="0.25">
      <c r="B938" s="1154"/>
      <c r="C938" s="1154"/>
      <c r="D938" s="1154"/>
    </row>
    <row r="939" spans="2:4" s="1354" customFormat="1" ht="12.75" customHeight="1" x14ac:dyDescent="0.25">
      <c r="B939" s="1154"/>
      <c r="C939" s="1154"/>
      <c r="D939" s="1154"/>
    </row>
    <row r="940" spans="2:4" s="1354" customFormat="1" ht="12.75" customHeight="1" x14ac:dyDescent="0.25">
      <c r="B940" s="1154"/>
      <c r="C940" s="1154"/>
      <c r="D940" s="1154"/>
    </row>
    <row r="941" spans="2:4" s="1354" customFormat="1" ht="12.75" customHeight="1" x14ac:dyDescent="0.25">
      <c r="B941" s="1154"/>
      <c r="C941" s="1154"/>
      <c r="D941" s="1154"/>
    </row>
    <row r="942" spans="2:4" s="1354" customFormat="1" ht="12.75" customHeight="1" x14ac:dyDescent="0.25">
      <c r="B942" s="1154"/>
      <c r="C942" s="1154"/>
      <c r="D942" s="1154"/>
    </row>
    <row r="943" spans="2:4" s="1354" customFormat="1" ht="12.75" customHeight="1" x14ac:dyDescent="0.25">
      <c r="B943" s="1154"/>
      <c r="C943" s="1154"/>
      <c r="D943" s="1154"/>
    </row>
    <row r="944" spans="2:4" s="1354" customFormat="1" ht="12.75" customHeight="1" x14ac:dyDescent="0.25">
      <c r="B944" s="1154"/>
      <c r="C944" s="1154"/>
      <c r="D944" s="1154"/>
    </row>
    <row r="945" spans="2:4" s="1354" customFormat="1" ht="12.75" customHeight="1" x14ac:dyDescent="0.25">
      <c r="B945" s="1154"/>
      <c r="C945" s="1154"/>
      <c r="D945" s="1154"/>
    </row>
    <row r="946" spans="2:4" s="1354" customFormat="1" ht="12.75" customHeight="1" x14ac:dyDescent="0.25">
      <c r="B946" s="1154"/>
      <c r="C946" s="1154"/>
      <c r="D946" s="1154"/>
    </row>
    <row r="947" spans="2:4" s="1354" customFormat="1" ht="12.75" customHeight="1" x14ac:dyDescent="0.25">
      <c r="B947" s="1154"/>
      <c r="C947" s="1154"/>
      <c r="D947" s="1154"/>
    </row>
    <row r="948" spans="2:4" s="1354" customFormat="1" ht="12.75" customHeight="1" x14ac:dyDescent="0.25">
      <c r="B948" s="1154"/>
      <c r="C948" s="1154"/>
      <c r="D948" s="1154"/>
    </row>
    <row r="949" spans="2:4" s="1354" customFormat="1" ht="12.75" customHeight="1" x14ac:dyDescent="0.25">
      <c r="B949" s="1154"/>
      <c r="C949" s="1154"/>
      <c r="D949" s="1154"/>
    </row>
    <row r="950" spans="2:4" s="1354" customFormat="1" ht="12.75" customHeight="1" x14ac:dyDescent="0.25">
      <c r="B950" s="1154"/>
      <c r="C950" s="1154"/>
      <c r="D950" s="1154"/>
    </row>
    <row r="951" spans="2:4" s="1354" customFormat="1" ht="12.75" customHeight="1" x14ac:dyDescent="0.25">
      <c r="B951" s="1154"/>
      <c r="C951" s="1154"/>
      <c r="D951" s="1154"/>
    </row>
    <row r="952" spans="2:4" s="1354" customFormat="1" ht="12.75" customHeight="1" x14ac:dyDescent="0.25">
      <c r="B952" s="1154"/>
      <c r="C952" s="1154"/>
      <c r="D952" s="1154"/>
    </row>
    <row r="953" spans="2:4" s="1354" customFormat="1" ht="12.75" customHeight="1" x14ac:dyDescent="0.25">
      <c r="B953" s="1154"/>
      <c r="C953" s="1154"/>
      <c r="D953" s="1154"/>
    </row>
    <row r="954" spans="2:4" s="1354" customFormat="1" ht="12.75" customHeight="1" x14ac:dyDescent="0.25">
      <c r="B954" s="1154"/>
      <c r="C954" s="1154"/>
      <c r="D954" s="1154"/>
    </row>
    <row r="955" spans="2:4" s="1354" customFormat="1" ht="12.75" customHeight="1" x14ac:dyDescent="0.25">
      <c r="B955" s="1154"/>
      <c r="C955" s="1154"/>
      <c r="D955" s="1154"/>
    </row>
    <row r="956" spans="2:4" s="1354" customFormat="1" ht="12.75" customHeight="1" x14ac:dyDescent="0.25">
      <c r="B956" s="1154"/>
      <c r="C956" s="1154"/>
      <c r="D956" s="1154"/>
    </row>
    <row r="957" spans="2:4" s="1354" customFormat="1" ht="12.75" customHeight="1" x14ac:dyDescent="0.25">
      <c r="B957" s="1154"/>
      <c r="C957" s="1154"/>
      <c r="D957" s="1154"/>
    </row>
    <row r="958" spans="2:4" s="1354" customFormat="1" ht="12.75" customHeight="1" x14ac:dyDescent="0.25">
      <c r="B958" s="1154"/>
      <c r="C958" s="1154"/>
      <c r="D958" s="1154"/>
    </row>
    <row r="959" spans="2:4" s="1354" customFormat="1" ht="12.75" customHeight="1" x14ac:dyDescent="0.25">
      <c r="B959" s="1154"/>
      <c r="C959" s="1154"/>
      <c r="D959" s="1154"/>
    </row>
    <row r="960" spans="2:4" s="1354" customFormat="1" ht="12.75" customHeight="1" x14ac:dyDescent="0.25">
      <c r="B960" s="1154"/>
      <c r="C960" s="1154"/>
      <c r="D960" s="1154"/>
    </row>
    <row r="961" spans="2:4" s="1354" customFormat="1" ht="12.75" customHeight="1" x14ac:dyDescent="0.25">
      <c r="B961" s="1154"/>
      <c r="C961" s="1154"/>
      <c r="D961" s="1154"/>
    </row>
    <row r="962" spans="2:4" s="1354" customFormat="1" ht="12.75" customHeight="1" x14ac:dyDescent="0.25">
      <c r="B962" s="1154"/>
      <c r="C962" s="1154"/>
      <c r="D962" s="1154"/>
    </row>
    <row r="963" spans="2:4" s="1354" customFormat="1" ht="12.75" customHeight="1" x14ac:dyDescent="0.25">
      <c r="B963" s="1154"/>
      <c r="C963" s="1154"/>
      <c r="D963" s="1154"/>
    </row>
    <row r="964" spans="2:4" s="1354" customFormat="1" ht="12.75" customHeight="1" x14ac:dyDescent="0.25">
      <c r="B964" s="1154"/>
      <c r="C964" s="1154"/>
      <c r="D964" s="1154"/>
    </row>
    <row r="965" spans="2:4" s="1354" customFormat="1" ht="12.75" customHeight="1" x14ac:dyDescent="0.25">
      <c r="B965" s="1154"/>
      <c r="C965" s="1154"/>
      <c r="D965" s="1154"/>
    </row>
    <row r="966" spans="2:4" s="1354" customFormat="1" ht="12.75" customHeight="1" x14ac:dyDescent="0.25">
      <c r="B966" s="1154"/>
      <c r="C966" s="1154"/>
      <c r="D966" s="1154"/>
    </row>
    <row r="967" spans="2:4" s="1354" customFormat="1" ht="12.75" customHeight="1" x14ac:dyDescent="0.25">
      <c r="B967" s="1154"/>
      <c r="C967" s="1154"/>
      <c r="D967" s="1154"/>
    </row>
    <row r="968" spans="2:4" s="1354" customFormat="1" ht="12.75" customHeight="1" x14ac:dyDescent="0.25">
      <c r="B968" s="1154"/>
      <c r="C968" s="1154"/>
      <c r="D968" s="1154"/>
    </row>
    <row r="969" spans="2:4" s="1354" customFormat="1" ht="12.75" customHeight="1" x14ac:dyDescent="0.25">
      <c r="B969" s="1154"/>
      <c r="C969" s="1154"/>
      <c r="D969" s="1154"/>
    </row>
    <row r="970" spans="2:4" s="1354" customFormat="1" ht="12.75" customHeight="1" x14ac:dyDescent="0.25">
      <c r="B970" s="1154"/>
      <c r="C970" s="1154"/>
      <c r="D970" s="1154"/>
    </row>
    <row r="971" spans="2:4" s="1354" customFormat="1" ht="12.75" customHeight="1" x14ac:dyDescent="0.25">
      <c r="B971" s="1154"/>
      <c r="C971" s="1154"/>
      <c r="D971" s="1154"/>
    </row>
    <row r="972" spans="2:4" s="1354" customFormat="1" ht="12.75" customHeight="1" x14ac:dyDescent="0.25">
      <c r="B972" s="1154"/>
      <c r="C972" s="1154"/>
      <c r="D972" s="1154"/>
    </row>
    <row r="973" spans="2:4" s="1354" customFormat="1" ht="12.75" customHeight="1" x14ac:dyDescent="0.25">
      <c r="B973" s="1154"/>
      <c r="C973" s="1154"/>
      <c r="D973" s="1154"/>
    </row>
    <row r="974" spans="2:4" s="1354" customFormat="1" ht="12.75" customHeight="1" x14ac:dyDescent="0.25">
      <c r="B974" s="1154"/>
      <c r="C974" s="1154"/>
      <c r="D974" s="1154"/>
    </row>
    <row r="975" spans="2:4" s="1354" customFormat="1" ht="12.75" customHeight="1" x14ac:dyDescent="0.25">
      <c r="B975" s="1154"/>
      <c r="C975" s="1154"/>
      <c r="D975" s="1154"/>
    </row>
    <row r="976" spans="2:4" s="1354" customFormat="1" ht="12.75" customHeight="1" x14ac:dyDescent="0.25">
      <c r="B976" s="1154"/>
      <c r="C976" s="1154"/>
      <c r="D976" s="1154"/>
    </row>
    <row r="977" spans="2:4" s="1354" customFormat="1" ht="12.75" customHeight="1" x14ac:dyDescent="0.25">
      <c r="B977" s="1154"/>
      <c r="C977" s="1154"/>
      <c r="D977" s="1154"/>
    </row>
    <row r="978" spans="2:4" s="1354" customFormat="1" ht="12.75" customHeight="1" x14ac:dyDescent="0.25">
      <c r="B978" s="1154"/>
      <c r="C978" s="1154"/>
      <c r="D978" s="1154"/>
    </row>
    <row r="979" spans="2:4" s="1354" customFormat="1" ht="12.75" customHeight="1" x14ac:dyDescent="0.25">
      <c r="B979" s="1154"/>
      <c r="C979" s="1154"/>
      <c r="D979" s="1154"/>
    </row>
    <row r="980" spans="2:4" s="1354" customFormat="1" ht="12.75" customHeight="1" x14ac:dyDescent="0.25">
      <c r="B980" s="1154"/>
      <c r="C980" s="1154"/>
      <c r="D980" s="1154"/>
    </row>
    <row r="981" spans="2:4" s="1354" customFormat="1" ht="12.75" customHeight="1" x14ac:dyDescent="0.25">
      <c r="B981" s="1154"/>
      <c r="C981" s="1154"/>
      <c r="D981" s="1154"/>
    </row>
    <row r="982" spans="2:4" s="1354" customFormat="1" ht="12.75" customHeight="1" x14ac:dyDescent="0.25">
      <c r="B982" s="1154"/>
      <c r="C982" s="1154"/>
      <c r="D982" s="1154"/>
    </row>
    <row r="983" spans="2:4" s="1354" customFormat="1" ht="12.75" customHeight="1" x14ac:dyDescent="0.25">
      <c r="B983" s="1154"/>
      <c r="C983" s="1154"/>
      <c r="D983" s="1154"/>
    </row>
    <row r="984" spans="2:4" s="1354" customFormat="1" ht="12.75" customHeight="1" x14ac:dyDescent="0.25">
      <c r="B984" s="1154"/>
      <c r="C984" s="1154"/>
      <c r="D984" s="1154"/>
    </row>
    <row r="985" spans="2:4" s="1354" customFormat="1" ht="12.75" customHeight="1" x14ac:dyDescent="0.25">
      <c r="B985" s="1154"/>
      <c r="C985" s="1154"/>
      <c r="D985" s="1154"/>
    </row>
    <row r="986" spans="2:4" s="1354" customFormat="1" ht="12.75" customHeight="1" x14ac:dyDescent="0.25">
      <c r="B986" s="1154"/>
      <c r="C986" s="1154"/>
      <c r="D986" s="1154"/>
    </row>
    <row r="987" spans="2:4" s="1354" customFormat="1" ht="12.75" customHeight="1" x14ac:dyDescent="0.25">
      <c r="B987" s="1154"/>
      <c r="C987" s="1154"/>
      <c r="D987" s="1154"/>
    </row>
    <row r="988" spans="2:4" s="1354" customFormat="1" ht="12.75" customHeight="1" x14ac:dyDescent="0.25">
      <c r="B988" s="1154"/>
      <c r="C988" s="1154"/>
      <c r="D988" s="1154"/>
    </row>
    <row r="989" spans="2:4" s="1354" customFormat="1" ht="12.75" customHeight="1" x14ac:dyDescent="0.25">
      <c r="B989" s="1154"/>
      <c r="C989" s="1154"/>
      <c r="D989" s="1154"/>
    </row>
    <row r="990" spans="2:4" s="1354" customFormat="1" ht="12.75" customHeight="1" x14ac:dyDescent="0.25">
      <c r="B990" s="1154"/>
      <c r="C990" s="1154"/>
      <c r="D990" s="1154"/>
    </row>
    <row r="991" spans="2:4" s="1354" customFormat="1" ht="12.75" customHeight="1" x14ac:dyDescent="0.25">
      <c r="B991" s="1154"/>
      <c r="C991" s="1154"/>
      <c r="D991" s="1154"/>
    </row>
    <row r="992" spans="2:4" s="1354" customFormat="1" ht="12.75" customHeight="1" x14ac:dyDescent="0.25">
      <c r="B992" s="1154"/>
      <c r="C992" s="1154"/>
      <c r="D992" s="1154"/>
    </row>
    <row r="993" spans="2:4" s="1354" customFormat="1" ht="12.75" customHeight="1" x14ac:dyDescent="0.25">
      <c r="B993" s="1154"/>
      <c r="C993" s="1154"/>
      <c r="D993" s="1154"/>
    </row>
    <row r="994" spans="2:4" s="1354" customFormat="1" ht="12.75" customHeight="1" x14ac:dyDescent="0.25">
      <c r="B994" s="1154"/>
      <c r="C994" s="1154"/>
      <c r="D994" s="1154"/>
    </row>
    <row r="995" spans="2:4" s="1354" customFormat="1" ht="12.75" customHeight="1" x14ac:dyDescent="0.25">
      <c r="B995" s="1154"/>
      <c r="C995" s="1154"/>
      <c r="D995" s="1154"/>
    </row>
    <row r="996" spans="2:4" s="1354" customFormat="1" ht="12.75" customHeight="1" x14ac:dyDescent="0.25">
      <c r="B996" s="1154"/>
      <c r="C996" s="1154"/>
      <c r="D996" s="1154"/>
    </row>
    <row r="997" spans="2:4" s="1354" customFormat="1" ht="12.75" customHeight="1" x14ac:dyDescent="0.25">
      <c r="B997" s="1154"/>
      <c r="C997" s="1154"/>
      <c r="D997" s="1154"/>
    </row>
    <row r="998" spans="2:4" s="1354" customFormat="1" ht="12.75" customHeight="1" x14ac:dyDescent="0.25">
      <c r="B998" s="1154"/>
      <c r="C998" s="1154"/>
      <c r="D998" s="1154"/>
    </row>
    <row r="999" spans="2:4" s="1354" customFormat="1" ht="12.75" customHeight="1" x14ac:dyDescent="0.25">
      <c r="B999" s="1154"/>
      <c r="C999" s="1154"/>
      <c r="D999" s="1154"/>
    </row>
    <row r="1000" spans="2:4" s="1354" customFormat="1" ht="12.75" customHeight="1" x14ac:dyDescent="0.25">
      <c r="B1000" s="1154"/>
      <c r="C1000" s="1154"/>
      <c r="D1000" s="1154"/>
    </row>
    <row r="1001" spans="2:4" s="1354" customFormat="1" ht="12.75" customHeight="1" x14ac:dyDescent="0.25">
      <c r="B1001" s="1154"/>
      <c r="C1001" s="1154"/>
      <c r="D1001" s="1154"/>
    </row>
    <row r="1002" spans="2:4" s="1354" customFormat="1" ht="12.75" customHeight="1" x14ac:dyDescent="0.25">
      <c r="B1002" s="1154"/>
      <c r="C1002" s="1154"/>
      <c r="D1002" s="1154"/>
    </row>
    <row r="1003" spans="2:4" s="1354" customFormat="1" ht="12.75" customHeight="1" x14ac:dyDescent="0.25">
      <c r="B1003" s="1154"/>
      <c r="C1003" s="1154"/>
      <c r="D1003" s="1154"/>
    </row>
    <row r="1004" spans="2:4" s="1354" customFormat="1" ht="12.75" customHeight="1" x14ac:dyDescent="0.25">
      <c r="B1004" s="1154"/>
      <c r="C1004" s="1154"/>
      <c r="D1004" s="1154"/>
    </row>
    <row r="1005" spans="2:4" s="1354" customFormat="1" ht="12.75" customHeight="1" x14ac:dyDescent="0.25">
      <c r="B1005" s="1154"/>
      <c r="C1005" s="1154"/>
      <c r="D1005" s="1154"/>
    </row>
    <row r="1006" spans="2:4" s="1354" customFormat="1" ht="12.75" customHeight="1" x14ac:dyDescent="0.25">
      <c r="B1006" s="1154"/>
      <c r="C1006" s="1154"/>
      <c r="D1006" s="1154"/>
    </row>
    <row r="1007" spans="2:4" s="1354" customFormat="1" ht="12.75" customHeight="1" x14ac:dyDescent="0.25">
      <c r="B1007" s="1154"/>
      <c r="C1007" s="1154"/>
      <c r="D1007" s="1154"/>
    </row>
    <row r="1008" spans="2:4" s="1354" customFormat="1" ht="12.75" customHeight="1" x14ac:dyDescent="0.25">
      <c r="B1008" s="1154"/>
      <c r="C1008" s="1154"/>
      <c r="D1008" s="1154"/>
    </row>
    <row r="1009" spans="2:4" s="1354" customFormat="1" ht="12.75" customHeight="1" x14ac:dyDescent="0.25">
      <c r="B1009" s="1154"/>
      <c r="C1009" s="1154"/>
      <c r="D1009" s="1154"/>
    </row>
    <row r="1010" spans="2:4" s="1354" customFormat="1" ht="12.75" customHeight="1" x14ac:dyDescent="0.25">
      <c r="B1010" s="1154"/>
      <c r="C1010" s="1154"/>
      <c r="D1010" s="1154"/>
    </row>
    <row r="1011" spans="2:4" s="1354" customFormat="1" ht="12.75" customHeight="1" x14ac:dyDescent="0.25">
      <c r="B1011" s="1154"/>
      <c r="C1011" s="1154"/>
      <c r="D1011" s="1154"/>
    </row>
    <row r="1012" spans="2:4" s="1354" customFormat="1" ht="12.75" customHeight="1" x14ac:dyDescent="0.25">
      <c r="B1012" s="1154"/>
      <c r="C1012" s="1154"/>
      <c r="D1012" s="1154"/>
    </row>
    <row r="1013" spans="2:4" s="1354" customFormat="1" ht="12.75" customHeight="1" x14ac:dyDescent="0.25">
      <c r="B1013" s="1154"/>
      <c r="C1013" s="1154"/>
      <c r="D1013" s="1154"/>
    </row>
    <row r="1014" spans="2:4" s="1354" customFormat="1" ht="12.75" customHeight="1" x14ac:dyDescent="0.25">
      <c r="B1014" s="1154"/>
      <c r="C1014" s="1154"/>
      <c r="D1014" s="1154"/>
    </row>
    <row r="1015" spans="2:4" s="1354" customFormat="1" ht="12.75" customHeight="1" x14ac:dyDescent="0.25">
      <c r="B1015" s="1154"/>
      <c r="C1015" s="1154"/>
      <c r="D1015" s="1154"/>
    </row>
    <row r="1016" spans="2:4" s="1354" customFormat="1" ht="12.75" customHeight="1" x14ac:dyDescent="0.25">
      <c r="B1016" s="1154"/>
      <c r="C1016" s="1154"/>
      <c r="D1016" s="1154"/>
    </row>
    <row r="1017" spans="2:4" s="1354" customFormat="1" ht="12.75" customHeight="1" x14ac:dyDescent="0.25">
      <c r="B1017" s="1154"/>
      <c r="C1017" s="1154"/>
      <c r="D1017" s="1154"/>
    </row>
    <row r="1018" spans="2:4" s="1354" customFormat="1" ht="12.75" customHeight="1" x14ac:dyDescent="0.25">
      <c r="B1018" s="1154"/>
      <c r="C1018" s="1154"/>
      <c r="D1018" s="1154"/>
    </row>
    <row r="1019" spans="2:4" s="1354" customFormat="1" ht="12.75" customHeight="1" x14ac:dyDescent="0.25">
      <c r="B1019" s="1154"/>
      <c r="C1019" s="1154"/>
      <c r="D1019" s="1154"/>
    </row>
    <row r="1020" spans="2:4" s="1354" customFormat="1" ht="12.75" customHeight="1" x14ac:dyDescent="0.25">
      <c r="B1020" s="1154"/>
      <c r="C1020" s="1154"/>
      <c r="D1020" s="1154"/>
    </row>
    <row r="1021" spans="2:4" s="1354" customFormat="1" ht="12.75" customHeight="1" x14ac:dyDescent="0.25">
      <c r="B1021" s="1154"/>
      <c r="C1021" s="1154"/>
      <c r="D1021" s="1154"/>
    </row>
    <row r="1022" spans="2:4" s="1354" customFormat="1" ht="12.75" customHeight="1" x14ac:dyDescent="0.25">
      <c r="B1022" s="1154"/>
      <c r="C1022" s="1154"/>
      <c r="D1022" s="1154"/>
    </row>
    <row r="1023" spans="2:4" s="1354" customFormat="1" ht="12.75" customHeight="1" x14ac:dyDescent="0.25">
      <c r="B1023" s="1154"/>
      <c r="C1023" s="1154"/>
      <c r="D1023" s="1154"/>
    </row>
    <row r="1024" spans="2:4" s="1354" customFormat="1" ht="12.75" customHeight="1" x14ac:dyDescent="0.25">
      <c r="B1024" s="1154"/>
      <c r="C1024" s="1154"/>
      <c r="D1024" s="1154"/>
    </row>
    <row r="1025" spans="2:4" s="1354" customFormat="1" ht="12.75" customHeight="1" x14ac:dyDescent="0.25">
      <c r="B1025" s="1154"/>
      <c r="C1025" s="1154"/>
      <c r="D1025" s="1154"/>
    </row>
    <row r="1026" spans="2:4" s="1354" customFormat="1" ht="12.75" customHeight="1" x14ac:dyDescent="0.25">
      <c r="B1026" s="1154"/>
      <c r="C1026" s="1154"/>
      <c r="D1026" s="1154"/>
    </row>
    <row r="1027" spans="2:4" s="1354" customFormat="1" ht="12.75" customHeight="1" x14ac:dyDescent="0.25">
      <c r="B1027" s="1154"/>
      <c r="C1027" s="1154"/>
      <c r="D1027" s="1154"/>
    </row>
    <row r="1028" spans="2:4" s="1354" customFormat="1" ht="12.75" customHeight="1" x14ac:dyDescent="0.25">
      <c r="B1028" s="1154"/>
      <c r="C1028" s="1154"/>
      <c r="D1028" s="1154"/>
    </row>
    <row r="1029" spans="2:4" s="1354" customFormat="1" ht="12.75" customHeight="1" x14ac:dyDescent="0.25">
      <c r="B1029" s="1154"/>
      <c r="C1029" s="1154"/>
      <c r="D1029" s="1154"/>
    </row>
    <row r="1030" spans="2:4" s="1354" customFormat="1" ht="12.75" customHeight="1" x14ac:dyDescent="0.25">
      <c r="B1030" s="1154"/>
      <c r="C1030" s="1154"/>
      <c r="D1030" s="1154"/>
    </row>
    <row r="1031" spans="2:4" s="1354" customFormat="1" ht="12.75" customHeight="1" x14ac:dyDescent="0.25">
      <c r="B1031" s="1154"/>
      <c r="C1031" s="1154"/>
      <c r="D1031" s="1154"/>
    </row>
    <row r="1032" spans="2:4" s="1354" customFormat="1" ht="12.75" customHeight="1" x14ac:dyDescent="0.25">
      <c r="B1032" s="1154"/>
      <c r="C1032" s="1154"/>
      <c r="D1032" s="1154"/>
    </row>
    <row r="1033" spans="2:4" s="1354" customFormat="1" ht="12.75" customHeight="1" x14ac:dyDescent="0.25">
      <c r="B1033" s="1154"/>
      <c r="C1033" s="1154"/>
      <c r="D1033" s="1154"/>
    </row>
    <row r="1034" spans="2:4" s="1354" customFormat="1" ht="12.75" customHeight="1" x14ac:dyDescent="0.25">
      <c r="B1034" s="1154"/>
      <c r="C1034" s="1154"/>
      <c r="D1034" s="1154"/>
    </row>
    <row r="1035" spans="2:4" s="1354" customFormat="1" ht="12.75" customHeight="1" x14ac:dyDescent="0.25">
      <c r="B1035" s="1154"/>
      <c r="C1035" s="1154"/>
      <c r="D1035" s="1154"/>
    </row>
    <row r="1036" spans="2:4" s="1354" customFormat="1" ht="12.75" customHeight="1" x14ac:dyDescent="0.25">
      <c r="B1036" s="1154"/>
      <c r="C1036" s="1154"/>
      <c r="D1036" s="1154"/>
    </row>
    <row r="1037" spans="2:4" s="1354" customFormat="1" ht="12.75" customHeight="1" x14ac:dyDescent="0.25">
      <c r="B1037" s="1154"/>
      <c r="C1037" s="1154"/>
      <c r="D1037" s="1154"/>
    </row>
    <row r="1038" spans="2:4" s="1354" customFormat="1" ht="12.75" customHeight="1" x14ac:dyDescent="0.25">
      <c r="B1038" s="1154"/>
      <c r="C1038" s="1154"/>
      <c r="D1038" s="1154"/>
    </row>
    <row r="1039" spans="2:4" s="1354" customFormat="1" ht="12.75" customHeight="1" x14ac:dyDescent="0.25">
      <c r="B1039" s="1154"/>
      <c r="C1039" s="1154"/>
      <c r="D1039" s="1154"/>
    </row>
    <row r="1040" spans="2:4" s="1354" customFormat="1" ht="12.75" customHeight="1" x14ac:dyDescent="0.25">
      <c r="B1040" s="1154"/>
      <c r="C1040" s="1154"/>
      <c r="D1040" s="1154"/>
    </row>
    <row r="1041" spans="2:4" s="1354" customFormat="1" ht="12.75" customHeight="1" x14ac:dyDescent="0.25">
      <c r="B1041" s="1154"/>
      <c r="C1041" s="1154"/>
      <c r="D1041" s="1154"/>
    </row>
    <row r="1042" spans="2:4" s="1354" customFormat="1" ht="12.75" customHeight="1" x14ac:dyDescent="0.25">
      <c r="B1042" s="1154"/>
      <c r="C1042" s="1154"/>
      <c r="D1042" s="1154"/>
    </row>
    <row r="1043" spans="2:4" s="1354" customFormat="1" ht="12.75" customHeight="1" x14ac:dyDescent="0.25">
      <c r="B1043" s="1154"/>
      <c r="C1043" s="1154"/>
      <c r="D1043" s="1154"/>
    </row>
    <row r="1044" spans="2:4" s="1354" customFormat="1" ht="12.75" customHeight="1" x14ac:dyDescent="0.25">
      <c r="B1044" s="1154"/>
      <c r="C1044" s="1154"/>
      <c r="D1044" s="1154"/>
    </row>
    <row r="1045" spans="2:4" s="1354" customFormat="1" ht="12.75" customHeight="1" x14ac:dyDescent="0.25">
      <c r="B1045" s="1154"/>
      <c r="C1045" s="1154"/>
      <c r="D1045" s="1154"/>
    </row>
    <row r="1046" spans="2:4" s="1354" customFormat="1" ht="12.75" customHeight="1" x14ac:dyDescent="0.25">
      <c r="B1046" s="1154"/>
      <c r="C1046" s="1154"/>
      <c r="D1046" s="1154"/>
    </row>
    <row r="1047" spans="2:4" s="1354" customFormat="1" ht="12.75" customHeight="1" x14ac:dyDescent="0.25">
      <c r="B1047" s="1154"/>
      <c r="C1047" s="1154"/>
      <c r="D1047" s="1154"/>
    </row>
    <row r="1048" spans="2:4" s="1354" customFormat="1" ht="12.75" customHeight="1" x14ac:dyDescent="0.25">
      <c r="B1048" s="1154"/>
      <c r="C1048" s="1154"/>
      <c r="D1048" s="1154"/>
    </row>
    <row r="1049" spans="2:4" s="1354" customFormat="1" ht="12.75" customHeight="1" x14ac:dyDescent="0.25">
      <c r="B1049" s="1154"/>
      <c r="C1049" s="1154"/>
      <c r="D1049" s="1154"/>
    </row>
    <row r="1050" spans="2:4" s="1354" customFormat="1" ht="12.75" customHeight="1" x14ac:dyDescent="0.25">
      <c r="B1050" s="1154"/>
      <c r="C1050" s="1154"/>
      <c r="D1050" s="1154"/>
    </row>
    <row r="1051" spans="2:4" s="1354" customFormat="1" ht="12.75" customHeight="1" x14ac:dyDescent="0.25">
      <c r="B1051" s="1154"/>
      <c r="C1051" s="1154"/>
      <c r="D1051" s="1154"/>
    </row>
    <row r="1052" spans="2:4" s="1354" customFormat="1" ht="12.75" customHeight="1" x14ac:dyDescent="0.25">
      <c r="B1052" s="1154"/>
      <c r="C1052" s="1154"/>
      <c r="D1052" s="1154"/>
    </row>
    <row r="1053" spans="2:4" s="1354" customFormat="1" ht="12.75" customHeight="1" x14ac:dyDescent="0.25">
      <c r="B1053" s="1154"/>
      <c r="C1053" s="1154"/>
      <c r="D1053" s="1154"/>
    </row>
    <row r="1054" spans="2:4" s="1354" customFormat="1" ht="12.75" customHeight="1" x14ac:dyDescent="0.25">
      <c r="B1054" s="1154"/>
      <c r="C1054" s="1154"/>
      <c r="D1054" s="1154"/>
    </row>
    <row r="1055" spans="2:4" s="1354" customFormat="1" ht="12.75" customHeight="1" x14ac:dyDescent="0.25">
      <c r="B1055" s="1154"/>
      <c r="C1055" s="1154"/>
      <c r="D1055" s="1154"/>
    </row>
    <row r="1056" spans="2:4" s="1354" customFormat="1" ht="12.75" customHeight="1" x14ac:dyDescent="0.25">
      <c r="B1056" s="1154"/>
      <c r="C1056" s="1154"/>
      <c r="D1056" s="1154"/>
    </row>
    <row r="1057" spans="2:4" s="1354" customFormat="1" ht="12.75" customHeight="1" x14ac:dyDescent="0.25">
      <c r="B1057" s="1154"/>
      <c r="C1057" s="1154"/>
      <c r="D1057" s="1154"/>
    </row>
    <row r="1058" spans="2:4" s="1354" customFormat="1" ht="12.75" customHeight="1" x14ac:dyDescent="0.25">
      <c r="B1058" s="1154"/>
      <c r="C1058" s="1154"/>
      <c r="D1058" s="1154"/>
    </row>
    <row r="1059" spans="2:4" s="1354" customFormat="1" ht="12.75" customHeight="1" x14ac:dyDescent="0.25">
      <c r="B1059" s="1154"/>
      <c r="C1059" s="1154"/>
      <c r="D1059" s="1154"/>
    </row>
    <row r="1060" spans="2:4" s="1354" customFormat="1" ht="12.75" customHeight="1" x14ac:dyDescent="0.25">
      <c r="B1060" s="1154"/>
      <c r="C1060" s="1154"/>
      <c r="D1060" s="1154"/>
    </row>
    <row r="1061" spans="2:4" s="1354" customFormat="1" ht="12.75" customHeight="1" x14ac:dyDescent="0.25">
      <c r="B1061" s="1154"/>
      <c r="C1061" s="1154"/>
      <c r="D1061" s="1154"/>
    </row>
    <row r="1062" spans="2:4" s="1354" customFormat="1" ht="12.75" customHeight="1" x14ac:dyDescent="0.25">
      <c r="B1062" s="1154"/>
      <c r="C1062" s="1154"/>
      <c r="D1062" s="1154"/>
    </row>
    <row r="1063" spans="2:4" s="1354" customFormat="1" ht="12.75" customHeight="1" x14ac:dyDescent="0.25">
      <c r="B1063" s="1154"/>
      <c r="C1063" s="1154"/>
      <c r="D1063" s="1154"/>
    </row>
    <row r="1064" spans="2:4" s="1354" customFormat="1" ht="12.75" customHeight="1" x14ac:dyDescent="0.25">
      <c r="B1064" s="1154"/>
      <c r="C1064" s="1154"/>
      <c r="D1064" s="1154"/>
    </row>
    <row r="1065" spans="2:4" s="1354" customFormat="1" ht="12.75" customHeight="1" x14ac:dyDescent="0.25">
      <c r="B1065" s="1154"/>
      <c r="C1065" s="1154"/>
      <c r="D1065" s="1154"/>
    </row>
    <row r="1066" spans="2:4" s="1354" customFormat="1" ht="12.75" customHeight="1" x14ac:dyDescent="0.25">
      <c r="B1066" s="1154"/>
      <c r="C1066" s="1154"/>
      <c r="D1066" s="1154"/>
    </row>
    <row r="1067" spans="2:4" s="1354" customFormat="1" ht="12.75" customHeight="1" x14ac:dyDescent="0.25">
      <c r="B1067" s="1154"/>
      <c r="C1067" s="1154"/>
      <c r="D1067" s="1154"/>
    </row>
    <row r="1068" spans="2:4" s="1354" customFormat="1" ht="12.75" customHeight="1" x14ac:dyDescent="0.25">
      <c r="B1068" s="1154"/>
      <c r="C1068" s="1154"/>
      <c r="D1068" s="1154"/>
    </row>
    <row r="1069" spans="2:4" s="1354" customFormat="1" ht="12.75" customHeight="1" x14ac:dyDescent="0.25">
      <c r="B1069" s="1154"/>
      <c r="C1069" s="1154"/>
      <c r="D1069" s="1154"/>
    </row>
    <row r="1070" spans="2:4" s="1354" customFormat="1" ht="12.75" customHeight="1" x14ac:dyDescent="0.25">
      <c r="B1070" s="1154"/>
      <c r="C1070" s="1154"/>
      <c r="D1070" s="1154"/>
    </row>
    <row r="1071" spans="2:4" s="1354" customFormat="1" ht="12.75" customHeight="1" x14ac:dyDescent="0.25">
      <c r="B1071" s="1154"/>
      <c r="C1071" s="1154"/>
      <c r="D1071" s="1154"/>
    </row>
    <row r="1072" spans="2:4" s="1354" customFormat="1" ht="12.75" customHeight="1" x14ac:dyDescent="0.25">
      <c r="B1072" s="1154"/>
      <c r="C1072" s="1154"/>
      <c r="D1072" s="1154"/>
    </row>
    <row r="1073" spans="2:4" s="1354" customFormat="1" ht="12.75" customHeight="1" x14ac:dyDescent="0.25">
      <c r="B1073" s="1154"/>
      <c r="C1073" s="1154"/>
      <c r="D1073" s="1154"/>
    </row>
    <row r="1074" spans="2:4" s="1354" customFormat="1" ht="12.75" customHeight="1" x14ac:dyDescent="0.25">
      <c r="B1074" s="1154"/>
      <c r="C1074" s="1154"/>
      <c r="D1074" s="1154"/>
    </row>
    <row r="1075" spans="2:4" s="1354" customFormat="1" ht="12.75" customHeight="1" x14ac:dyDescent="0.25">
      <c r="B1075" s="1154"/>
      <c r="C1075" s="1154"/>
      <c r="D1075" s="1154"/>
    </row>
    <row r="1076" spans="2:4" s="1354" customFormat="1" ht="12.75" customHeight="1" x14ac:dyDescent="0.25">
      <c r="B1076" s="1154"/>
      <c r="C1076" s="1154"/>
      <c r="D1076" s="1154"/>
    </row>
    <row r="1077" spans="2:4" s="1354" customFormat="1" ht="12.75" customHeight="1" x14ac:dyDescent="0.25">
      <c r="B1077" s="1154"/>
      <c r="C1077" s="1154"/>
      <c r="D1077" s="1154"/>
    </row>
    <row r="1078" spans="2:4" s="1354" customFormat="1" ht="12.75" customHeight="1" x14ac:dyDescent="0.25">
      <c r="B1078" s="1154"/>
      <c r="C1078" s="1154"/>
      <c r="D1078" s="1154"/>
    </row>
    <row r="1079" spans="2:4" s="1354" customFormat="1" ht="12.75" customHeight="1" x14ac:dyDescent="0.25">
      <c r="B1079" s="1154"/>
      <c r="C1079" s="1154"/>
      <c r="D1079" s="1154"/>
    </row>
    <row r="1080" spans="2:4" s="1354" customFormat="1" ht="12.75" customHeight="1" x14ac:dyDescent="0.25">
      <c r="B1080" s="1154"/>
      <c r="C1080" s="1154"/>
      <c r="D1080" s="1154"/>
    </row>
    <row r="1081" spans="2:4" s="1354" customFormat="1" ht="12.75" customHeight="1" x14ac:dyDescent="0.25">
      <c r="B1081" s="1154"/>
      <c r="C1081" s="1154"/>
      <c r="D1081" s="1154"/>
    </row>
    <row r="1082" spans="2:4" s="1354" customFormat="1" ht="12.75" customHeight="1" x14ac:dyDescent="0.25">
      <c r="B1082" s="1154"/>
      <c r="C1082" s="1154"/>
      <c r="D1082" s="1154"/>
    </row>
    <row r="1083" spans="2:4" s="1354" customFormat="1" ht="12.75" customHeight="1" x14ac:dyDescent="0.25">
      <c r="B1083" s="1154"/>
      <c r="C1083" s="1154"/>
      <c r="D1083" s="1154"/>
    </row>
    <row r="1084" spans="2:4" s="1354" customFormat="1" ht="12.75" customHeight="1" x14ac:dyDescent="0.25">
      <c r="B1084" s="1154"/>
      <c r="C1084" s="1154"/>
      <c r="D1084" s="1154"/>
    </row>
    <row r="1085" spans="2:4" s="1354" customFormat="1" ht="12.75" customHeight="1" x14ac:dyDescent="0.25">
      <c r="B1085" s="1154"/>
      <c r="C1085" s="1154"/>
      <c r="D1085" s="1154"/>
    </row>
    <row r="1086" spans="2:4" s="1354" customFormat="1" ht="12.75" customHeight="1" x14ac:dyDescent="0.25">
      <c r="B1086" s="1154"/>
      <c r="C1086" s="1154"/>
      <c r="D1086" s="1154"/>
    </row>
    <row r="1087" spans="2:4" s="1354" customFormat="1" ht="12.75" customHeight="1" x14ac:dyDescent="0.25">
      <c r="B1087" s="1154"/>
      <c r="C1087" s="1154"/>
      <c r="D1087" s="1154"/>
    </row>
    <row r="1088" spans="2:4" s="1354" customFormat="1" ht="12.75" customHeight="1" x14ac:dyDescent="0.25">
      <c r="B1088" s="1154"/>
      <c r="C1088" s="1154"/>
      <c r="D1088" s="1154"/>
    </row>
    <row r="1089" spans="2:4" s="1354" customFormat="1" ht="12.75" customHeight="1" x14ac:dyDescent="0.25">
      <c r="B1089" s="1154"/>
      <c r="C1089" s="1154"/>
      <c r="D1089" s="1154"/>
    </row>
    <row r="1090" spans="2:4" s="1354" customFormat="1" ht="12.75" customHeight="1" x14ac:dyDescent="0.25">
      <c r="B1090" s="1154"/>
      <c r="C1090" s="1154"/>
      <c r="D1090" s="1154"/>
    </row>
    <row r="1091" spans="2:4" s="1354" customFormat="1" ht="12.75" customHeight="1" x14ac:dyDescent="0.25">
      <c r="B1091" s="1154"/>
      <c r="C1091" s="1154"/>
      <c r="D1091" s="1154"/>
    </row>
    <row r="1092" spans="2:4" s="1354" customFormat="1" ht="12.75" customHeight="1" x14ac:dyDescent="0.25">
      <c r="B1092" s="1154"/>
      <c r="C1092" s="1154"/>
      <c r="D1092" s="1154"/>
    </row>
    <row r="1093" spans="2:4" s="1354" customFormat="1" ht="12.75" customHeight="1" x14ac:dyDescent="0.25">
      <c r="B1093" s="1154"/>
      <c r="C1093" s="1154"/>
      <c r="D1093" s="1154"/>
    </row>
    <row r="1094" spans="2:4" s="1354" customFormat="1" ht="12.75" customHeight="1" x14ac:dyDescent="0.25">
      <c r="B1094" s="1154"/>
      <c r="C1094" s="1154"/>
      <c r="D1094" s="1154"/>
    </row>
    <row r="1095" spans="2:4" s="1354" customFormat="1" ht="12.75" customHeight="1" x14ac:dyDescent="0.25">
      <c r="B1095" s="1154"/>
      <c r="C1095" s="1154"/>
      <c r="D1095" s="1154"/>
    </row>
    <row r="1096" spans="2:4" s="1354" customFormat="1" ht="12.75" customHeight="1" x14ac:dyDescent="0.25">
      <c r="B1096" s="1154"/>
      <c r="C1096" s="1154"/>
      <c r="D1096" s="1154"/>
    </row>
    <row r="1097" spans="2:4" s="1354" customFormat="1" ht="12.75" customHeight="1" x14ac:dyDescent="0.25">
      <c r="B1097" s="1154"/>
      <c r="C1097" s="1154"/>
      <c r="D1097" s="1154"/>
    </row>
    <row r="1098" spans="2:4" s="1354" customFormat="1" ht="12.75" customHeight="1" x14ac:dyDescent="0.25">
      <c r="B1098" s="1154"/>
      <c r="C1098" s="1154"/>
      <c r="D1098" s="1154"/>
    </row>
    <row r="1099" spans="2:4" s="1354" customFormat="1" ht="12.75" customHeight="1" x14ac:dyDescent="0.25">
      <c r="B1099" s="1154"/>
      <c r="C1099" s="1154"/>
      <c r="D1099" s="1154"/>
    </row>
    <row r="1100" spans="2:4" s="1354" customFormat="1" ht="12.75" customHeight="1" x14ac:dyDescent="0.25">
      <c r="B1100" s="1154"/>
      <c r="C1100" s="1154"/>
      <c r="D1100" s="1154"/>
    </row>
    <row r="1101" spans="2:4" s="1354" customFormat="1" ht="12.75" customHeight="1" x14ac:dyDescent="0.25">
      <c r="B1101" s="1154"/>
      <c r="C1101" s="1154"/>
      <c r="D1101" s="1154"/>
    </row>
    <row r="1102" spans="2:4" s="1354" customFormat="1" ht="12.75" customHeight="1" x14ac:dyDescent="0.25">
      <c r="B1102" s="1154"/>
      <c r="C1102" s="1154"/>
      <c r="D1102" s="1154"/>
    </row>
    <row r="1103" spans="2:4" s="1354" customFormat="1" ht="12.75" customHeight="1" x14ac:dyDescent="0.25">
      <c r="B1103" s="1154"/>
      <c r="C1103" s="1154"/>
      <c r="D1103" s="1154"/>
    </row>
    <row r="1104" spans="2:4" s="1354" customFormat="1" ht="12.75" customHeight="1" x14ac:dyDescent="0.25">
      <c r="B1104" s="1154"/>
      <c r="C1104" s="1154"/>
      <c r="D1104" s="1154"/>
    </row>
    <row r="1105" spans="2:4" s="1354" customFormat="1" ht="12.75" customHeight="1" x14ac:dyDescent="0.25">
      <c r="B1105" s="1154"/>
      <c r="C1105" s="1154"/>
      <c r="D1105" s="1154"/>
    </row>
    <row r="1106" spans="2:4" s="1354" customFormat="1" ht="12.75" customHeight="1" x14ac:dyDescent="0.25">
      <c r="B1106" s="1154"/>
      <c r="C1106" s="1154"/>
      <c r="D1106" s="1154"/>
    </row>
    <row r="1107" spans="2:4" s="1354" customFormat="1" ht="12.75" customHeight="1" x14ac:dyDescent="0.25">
      <c r="B1107" s="1154"/>
      <c r="C1107" s="1154"/>
      <c r="D1107" s="1154"/>
    </row>
    <row r="1108" spans="2:4" s="1354" customFormat="1" ht="12.75" customHeight="1" x14ac:dyDescent="0.25">
      <c r="B1108" s="1154"/>
      <c r="C1108" s="1154"/>
      <c r="D1108" s="1154"/>
    </row>
    <row r="1109" spans="2:4" s="1354" customFormat="1" ht="12.75" customHeight="1" x14ac:dyDescent="0.25">
      <c r="B1109" s="1154"/>
      <c r="C1109" s="1154"/>
      <c r="D1109" s="1154"/>
    </row>
    <row r="1110" spans="2:4" s="1354" customFormat="1" ht="12.75" customHeight="1" x14ac:dyDescent="0.25">
      <c r="B1110" s="1154"/>
      <c r="C1110" s="1154"/>
      <c r="D1110" s="1154"/>
    </row>
    <row r="1111" spans="2:4" s="1354" customFormat="1" ht="12.75" customHeight="1" x14ac:dyDescent="0.25">
      <c r="B1111" s="1154"/>
      <c r="C1111" s="1154"/>
      <c r="D1111" s="1154"/>
    </row>
    <row r="1112" spans="2:4" s="1354" customFormat="1" ht="12.75" customHeight="1" x14ac:dyDescent="0.25">
      <c r="B1112" s="1154"/>
      <c r="C1112" s="1154"/>
      <c r="D1112" s="1154"/>
    </row>
    <row r="1113" spans="2:4" s="1354" customFormat="1" ht="12.75" customHeight="1" x14ac:dyDescent="0.25">
      <c r="B1113" s="1154"/>
      <c r="C1113" s="1154"/>
      <c r="D1113" s="1154"/>
    </row>
    <row r="1114" spans="2:4" s="1354" customFormat="1" ht="12.75" customHeight="1" x14ac:dyDescent="0.25">
      <c r="B1114" s="1154"/>
      <c r="C1114" s="1154"/>
      <c r="D1114" s="1154"/>
    </row>
    <row r="1115" spans="2:4" s="1354" customFormat="1" ht="12.75" customHeight="1" x14ac:dyDescent="0.25">
      <c r="B1115" s="1154"/>
      <c r="C1115" s="1154"/>
      <c r="D1115" s="1154"/>
    </row>
    <row r="1116" spans="2:4" s="1354" customFormat="1" ht="12.75" customHeight="1" x14ac:dyDescent="0.25">
      <c r="B1116" s="1154"/>
      <c r="C1116" s="1154"/>
      <c r="D1116" s="1154"/>
    </row>
    <row r="1117" spans="2:4" s="1354" customFormat="1" ht="12.75" customHeight="1" x14ac:dyDescent="0.25">
      <c r="B1117" s="1154"/>
      <c r="C1117" s="1154"/>
      <c r="D1117" s="1154"/>
    </row>
    <row r="1118" spans="2:4" s="1354" customFormat="1" ht="12.75" customHeight="1" x14ac:dyDescent="0.25">
      <c r="B1118" s="1154"/>
      <c r="C1118" s="1154"/>
      <c r="D1118" s="1154"/>
    </row>
    <row r="1119" spans="2:4" s="1354" customFormat="1" ht="12.75" customHeight="1" x14ac:dyDescent="0.25">
      <c r="B1119" s="1154"/>
      <c r="C1119" s="1154"/>
      <c r="D1119" s="1154"/>
    </row>
    <row r="1120" spans="2:4" s="1354" customFormat="1" ht="12.75" customHeight="1" x14ac:dyDescent="0.25">
      <c r="B1120" s="1154"/>
      <c r="C1120" s="1154"/>
      <c r="D1120" s="1154"/>
    </row>
    <row r="1121" spans="2:4" s="1354" customFormat="1" ht="12.75" customHeight="1" x14ac:dyDescent="0.25">
      <c r="B1121" s="1154"/>
      <c r="C1121" s="1154"/>
      <c r="D1121" s="1154"/>
    </row>
    <row r="1122" spans="2:4" s="1354" customFormat="1" ht="12.75" customHeight="1" x14ac:dyDescent="0.25">
      <c r="B1122" s="1154"/>
      <c r="C1122" s="1154"/>
      <c r="D1122" s="1154"/>
    </row>
    <row r="1123" spans="2:4" s="1354" customFormat="1" ht="12.75" customHeight="1" x14ac:dyDescent="0.25">
      <c r="B1123" s="1154"/>
      <c r="C1123" s="1154"/>
      <c r="D1123" s="1154"/>
    </row>
    <row r="1124" spans="2:4" s="1354" customFormat="1" ht="12.75" customHeight="1" x14ac:dyDescent="0.25">
      <c r="B1124" s="1154"/>
      <c r="C1124" s="1154"/>
      <c r="D1124" s="1154"/>
    </row>
    <row r="1125" spans="2:4" s="1354" customFormat="1" ht="12.75" customHeight="1" x14ac:dyDescent="0.25">
      <c r="B1125" s="1154"/>
      <c r="C1125" s="1154"/>
      <c r="D1125" s="1154"/>
    </row>
    <row r="1126" spans="2:4" s="1354" customFormat="1" ht="12.75" customHeight="1" x14ac:dyDescent="0.25">
      <c r="B1126" s="1154"/>
      <c r="C1126" s="1154"/>
      <c r="D1126" s="1154"/>
    </row>
    <row r="1127" spans="2:4" s="1354" customFormat="1" ht="12.75" customHeight="1" x14ac:dyDescent="0.25">
      <c r="B1127" s="1154"/>
      <c r="C1127" s="1154"/>
      <c r="D1127" s="1154"/>
    </row>
    <row r="1128" spans="2:4" s="1354" customFormat="1" ht="12.75" customHeight="1" x14ac:dyDescent="0.25">
      <c r="B1128" s="1154"/>
      <c r="C1128" s="1154"/>
      <c r="D1128" s="1154"/>
    </row>
    <row r="1129" spans="2:4" s="1354" customFormat="1" ht="12.75" customHeight="1" x14ac:dyDescent="0.25">
      <c r="B1129" s="1154"/>
      <c r="C1129" s="1154"/>
      <c r="D1129" s="1154"/>
    </row>
    <row r="1130" spans="2:4" s="1354" customFormat="1" ht="12.75" customHeight="1" x14ac:dyDescent="0.25">
      <c r="B1130" s="1154"/>
      <c r="C1130" s="1154"/>
      <c r="D1130" s="1154"/>
    </row>
    <row r="1131" spans="2:4" s="1354" customFormat="1" ht="12.75" customHeight="1" x14ac:dyDescent="0.25">
      <c r="B1131" s="1154"/>
      <c r="C1131" s="1154"/>
      <c r="D1131" s="1154"/>
    </row>
    <row r="1132" spans="2:4" s="1354" customFormat="1" ht="12.75" customHeight="1" x14ac:dyDescent="0.25">
      <c r="B1132" s="1154"/>
      <c r="C1132" s="1154"/>
      <c r="D1132" s="1154"/>
    </row>
    <row r="1133" spans="2:4" s="1354" customFormat="1" ht="12.75" customHeight="1" x14ac:dyDescent="0.25">
      <c r="B1133" s="1154"/>
      <c r="C1133" s="1154"/>
      <c r="D1133" s="1154"/>
    </row>
    <row r="1134" spans="2:4" s="1354" customFormat="1" ht="12.75" customHeight="1" x14ac:dyDescent="0.25">
      <c r="B1134" s="1154"/>
      <c r="C1134" s="1154"/>
      <c r="D1134" s="1154"/>
    </row>
    <row r="1135" spans="2:4" s="1354" customFormat="1" ht="12.75" customHeight="1" x14ac:dyDescent="0.25">
      <c r="B1135" s="1154"/>
      <c r="C1135" s="1154"/>
      <c r="D1135" s="1154"/>
    </row>
    <row r="1136" spans="2:4" s="1354" customFormat="1" ht="12.75" customHeight="1" x14ac:dyDescent="0.25">
      <c r="B1136" s="1154"/>
      <c r="C1136" s="1154"/>
      <c r="D1136" s="1154"/>
    </row>
    <row r="1137" spans="2:4" s="1354" customFormat="1" ht="12.75" customHeight="1" x14ac:dyDescent="0.25">
      <c r="B1137" s="1154"/>
      <c r="C1137" s="1154"/>
      <c r="D1137" s="1154"/>
    </row>
    <row r="1138" spans="2:4" s="1354" customFormat="1" ht="12.75" customHeight="1" x14ac:dyDescent="0.25">
      <c r="B1138" s="1154"/>
      <c r="C1138" s="1154"/>
      <c r="D1138" s="1154"/>
    </row>
    <row r="1139" spans="2:4" s="1354" customFormat="1" ht="12.75" customHeight="1" x14ac:dyDescent="0.25">
      <c r="B1139" s="1154"/>
      <c r="C1139" s="1154"/>
      <c r="D1139" s="1154"/>
    </row>
    <row r="1140" spans="2:4" s="1354" customFormat="1" ht="12.75" customHeight="1" x14ac:dyDescent="0.25">
      <c r="B1140" s="1154"/>
      <c r="C1140" s="1154"/>
      <c r="D1140" s="1154"/>
    </row>
    <row r="1141" spans="2:4" s="1354" customFormat="1" ht="12.75" customHeight="1" x14ac:dyDescent="0.25">
      <c r="B1141" s="1154"/>
      <c r="C1141" s="1154"/>
      <c r="D1141" s="1154"/>
    </row>
    <row r="1142" spans="2:4" s="1354" customFormat="1" ht="12.75" customHeight="1" x14ac:dyDescent="0.25">
      <c r="B1142" s="1154"/>
      <c r="C1142" s="1154"/>
      <c r="D1142" s="1154"/>
    </row>
    <row r="1143" spans="2:4" s="1354" customFormat="1" ht="12.75" customHeight="1" x14ac:dyDescent="0.25">
      <c r="B1143" s="1154"/>
      <c r="C1143" s="1154"/>
      <c r="D1143" s="1154"/>
    </row>
    <row r="1144" spans="2:4" s="1354" customFormat="1" ht="12.75" customHeight="1" x14ac:dyDescent="0.25">
      <c r="B1144" s="1154"/>
      <c r="C1144" s="1154"/>
      <c r="D1144" s="1154"/>
    </row>
    <row r="1145" spans="2:4" s="1354" customFormat="1" ht="12.75" customHeight="1" x14ac:dyDescent="0.25">
      <c r="B1145" s="1154"/>
      <c r="C1145" s="1154"/>
      <c r="D1145" s="1154"/>
    </row>
    <row r="1146" spans="2:4" s="1354" customFormat="1" ht="12.75" customHeight="1" x14ac:dyDescent="0.25">
      <c r="B1146" s="1154"/>
      <c r="C1146" s="1154"/>
      <c r="D1146" s="1154"/>
    </row>
    <row r="1147" spans="2:4" s="1354" customFormat="1" ht="12.75" customHeight="1" x14ac:dyDescent="0.25">
      <c r="B1147" s="1154"/>
      <c r="C1147" s="1154"/>
      <c r="D1147" s="1154"/>
    </row>
    <row r="1148" spans="2:4" s="1354" customFormat="1" ht="12.75" customHeight="1" x14ac:dyDescent="0.25">
      <c r="B1148" s="1154"/>
      <c r="C1148" s="1154"/>
      <c r="D1148" s="1154"/>
    </row>
    <row r="1149" spans="2:4" s="1354" customFormat="1" ht="12.75" customHeight="1" x14ac:dyDescent="0.25">
      <c r="B1149" s="1154"/>
      <c r="C1149" s="1154"/>
      <c r="D1149" s="1154"/>
    </row>
    <row r="1150" spans="2:4" s="1354" customFormat="1" ht="12.75" customHeight="1" x14ac:dyDescent="0.25">
      <c r="B1150" s="1154"/>
      <c r="C1150" s="1154"/>
      <c r="D1150" s="1154"/>
    </row>
    <row r="1151" spans="2:4" s="1354" customFormat="1" ht="12.75" customHeight="1" x14ac:dyDescent="0.25">
      <c r="B1151" s="1154"/>
      <c r="C1151" s="1154"/>
      <c r="D1151" s="1154"/>
    </row>
    <row r="1152" spans="2:4" s="1354" customFormat="1" ht="12.75" customHeight="1" x14ac:dyDescent="0.25">
      <c r="B1152" s="1154"/>
      <c r="C1152" s="1154"/>
      <c r="D1152" s="1154"/>
    </row>
    <row r="1153" spans="2:4" s="1354" customFormat="1" ht="12.75" customHeight="1" x14ac:dyDescent="0.25">
      <c r="B1153" s="1154"/>
      <c r="C1153" s="1154"/>
      <c r="D1153" s="1154"/>
    </row>
    <row r="1154" spans="2:4" s="1354" customFormat="1" ht="12.75" customHeight="1" x14ac:dyDescent="0.25">
      <c r="B1154" s="1154"/>
      <c r="C1154" s="1154"/>
      <c r="D1154" s="1154"/>
    </row>
    <row r="1155" spans="2:4" s="1354" customFormat="1" ht="12.75" customHeight="1" x14ac:dyDescent="0.25">
      <c r="B1155" s="1154"/>
      <c r="C1155" s="1154"/>
      <c r="D1155" s="1154"/>
    </row>
    <row r="1156" spans="2:4" s="1354" customFormat="1" ht="12.75" customHeight="1" x14ac:dyDescent="0.25">
      <c r="B1156" s="1154"/>
      <c r="C1156" s="1154"/>
      <c r="D1156" s="1154"/>
    </row>
    <row r="1157" spans="2:4" s="1354" customFormat="1" ht="12.75" customHeight="1" x14ac:dyDescent="0.25">
      <c r="B1157" s="1154"/>
      <c r="C1157" s="1154"/>
      <c r="D1157" s="1154"/>
    </row>
    <row r="1158" spans="2:4" s="1354" customFormat="1" ht="12.75" customHeight="1" x14ac:dyDescent="0.25">
      <c r="B1158" s="1154"/>
      <c r="C1158" s="1154"/>
      <c r="D1158" s="1154"/>
    </row>
    <row r="1159" spans="2:4" s="1354" customFormat="1" ht="12.75" customHeight="1" x14ac:dyDescent="0.25">
      <c r="B1159" s="1154"/>
      <c r="C1159" s="1154"/>
      <c r="D1159" s="1154"/>
    </row>
    <row r="1160" spans="2:4" s="1354" customFormat="1" ht="12.75" customHeight="1" x14ac:dyDescent="0.25">
      <c r="B1160" s="1154"/>
      <c r="C1160" s="1154"/>
      <c r="D1160" s="1154"/>
    </row>
    <row r="1161" spans="2:4" s="1354" customFormat="1" ht="12.75" customHeight="1" x14ac:dyDescent="0.25">
      <c r="B1161" s="1154"/>
      <c r="C1161" s="1154"/>
      <c r="D1161" s="1154"/>
    </row>
    <row r="1162" spans="2:4" s="1354" customFormat="1" ht="12.75" customHeight="1" x14ac:dyDescent="0.25">
      <c r="B1162" s="1154"/>
      <c r="C1162" s="1154"/>
      <c r="D1162" s="1154"/>
    </row>
    <row r="1163" spans="2:4" s="1354" customFormat="1" ht="12.75" customHeight="1" x14ac:dyDescent="0.25">
      <c r="B1163" s="1154"/>
      <c r="C1163" s="1154"/>
      <c r="D1163" s="1154"/>
    </row>
    <row r="1164" spans="2:4" s="1354" customFormat="1" ht="12.75" customHeight="1" x14ac:dyDescent="0.25">
      <c r="B1164" s="1154"/>
      <c r="C1164" s="1154"/>
      <c r="D1164" s="1154"/>
    </row>
    <row r="1165" spans="2:4" s="1354" customFormat="1" ht="12.75" customHeight="1" x14ac:dyDescent="0.25">
      <c r="B1165" s="1154"/>
      <c r="C1165" s="1154"/>
      <c r="D1165" s="1154"/>
    </row>
    <row r="1166" spans="2:4" s="1354" customFormat="1" ht="12.75" customHeight="1" x14ac:dyDescent="0.25">
      <c r="B1166" s="1154"/>
      <c r="C1166" s="1154"/>
      <c r="D1166" s="1154"/>
    </row>
    <row r="1167" spans="2:4" s="1354" customFormat="1" ht="12.75" customHeight="1" x14ac:dyDescent="0.25">
      <c r="B1167" s="1154"/>
      <c r="C1167" s="1154"/>
      <c r="D1167" s="1154"/>
    </row>
    <row r="1168" spans="2:4" s="1354" customFormat="1" ht="12.75" customHeight="1" x14ac:dyDescent="0.25">
      <c r="B1168" s="1154"/>
      <c r="C1168" s="1154"/>
      <c r="D1168" s="1154"/>
    </row>
    <row r="1169" spans="2:4" s="1354" customFormat="1" ht="12.75" customHeight="1" x14ac:dyDescent="0.25">
      <c r="B1169" s="1154"/>
      <c r="C1169" s="1154"/>
      <c r="D1169" s="1154"/>
    </row>
    <row r="1170" spans="2:4" s="1354" customFormat="1" ht="12.75" customHeight="1" x14ac:dyDescent="0.25">
      <c r="B1170" s="1154"/>
      <c r="C1170" s="1154"/>
      <c r="D1170" s="1154"/>
    </row>
    <row r="1171" spans="2:4" s="1354" customFormat="1" ht="12.75" customHeight="1" x14ac:dyDescent="0.25">
      <c r="B1171" s="1154"/>
      <c r="C1171" s="1154"/>
      <c r="D1171" s="1154"/>
    </row>
    <row r="1172" spans="2:4" s="1354" customFormat="1" ht="12.75" customHeight="1" x14ac:dyDescent="0.25">
      <c r="B1172" s="1154"/>
      <c r="C1172" s="1154"/>
      <c r="D1172" s="1154"/>
    </row>
    <row r="1173" spans="2:4" s="1354" customFormat="1" ht="12.75" customHeight="1" x14ac:dyDescent="0.25">
      <c r="B1173" s="1154"/>
      <c r="C1173" s="1154"/>
      <c r="D1173" s="1154"/>
    </row>
    <row r="1174" spans="2:4" s="1354" customFormat="1" ht="12.75" customHeight="1" x14ac:dyDescent="0.25">
      <c r="B1174" s="1154"/>
      <c r="C1174" s="1154"/>
      <c r="D1174" s="1154"/>
    </row>
    <row r="1175" spans="2:4" s="1354" customFormat="1" ht="12.75" customHeight="1" x14ac:dyDescent="0.25">
      <c r="B1175" s="1154"/>
      <c r="C1175" s="1154"/>
      <c r="D1175" s="1154"/>
    </row>
    <row r="1176" spans="2:4" s="1354" customFormat="1" ht="12.75" customHeight="1" x14ac:dyDescent="0.25">
      <c r="B1176" s="1154"/>
      <c r="C1176" s="1154"/>
      <c r="D1176" s="1154"/>
    </row>
    <row r="1177" spans="2:4" s="1354" customFormat="1" ht="12.75" customHeight="1" x14ac:dyDescent="0.25">
      <c r="B1177" s="1154"/>
      <c r="C1177" s="1154"/>
      <c r="D1177" s="1154"/>
    </row>
    <row r="1178" spans="2:4" s="1354" customFormat="1" ht="12.75" customHeight="1" x14ac:dyDescent="0.25">
      <c r="B1178" s="1154"/>
      <c r="C1178" s="1154"/>
      <c r="D1178" s="1154"/>
    </row>
    <row r="1179" spans="2:4" s="1354" customFormat="1" ht="12.75" customHeight="1" x14ac:dyDescent="0.25">
      <c r="B1179" s="1154"/>
      <c r="C1179" s="1154"/>
      <c r="D1179" s="1154"/>
    </row>
    <row r="1180" spans="2:4" s="1354" customFormat="1" ht="12.75" customHeight="1" x14ac:dyDescent="0.25">
      <c r="B1180" s="1154"/>
      <c r="C1180" s="1154"/>
      <c r="D1180" s="1154"/>
    </row>
    <row r="1181" spans="2:4" s="1354" customFormat="1" ht="12.75" customHeight="1" x14ac:dyDescent="0.25">
      <c r="B1181" s="1154"/>
      <c r="C1181" s="1154"/>
      <c r="D1181" s="1154"/>
    </row>
    <row r="1182" spans="2:4" s="1354" customFormat="1" ht="12.75" customHeight="1" x14ac:dyDescent="0.25">
      <c r="B1182" s="1154"/>
      <c r="C1182" s="1154"/>
      <c r="D1182" s="1154"/>
    </row>
    <row r="1183" spans="2:4" s="1354" customFormat="1" ht="12.75" customHeight="1" x14ac:dyDescent="0.25">
      <c r="B1183" s="1154"/>
      <c r="C1183" s="1154"/>
      <c r="D1183" s="1154"/>
    </row>
    <row r="1184" spans="2:4" s="1354" customFormat="1" ht="12.75" customHeight="1" x14ac:dyDescent="0.25">
      <c r="B1184" s="1154"/>
      <c r="C1184" s="1154"/>
      <c r="D1184" s="1154"/>
    </row>
    <row r="1185" spans="2:4" s="1354" customFormat="1" ht="12.75" customHeight="1" x14ac:dyDescent="0.25">
      <c r="B1185" s="1154"/>
      <c r="C1185" s="1154"/>
      <c r="D1185" s="1154"/>
    </row>
    <row r="1186" spans="2:4" s="1354" customFormat="1" ht="12.75" customHeight="1" x14ac:dyDescent="0.25">
      <c r="B1186" s="1154"/>
      <c r="C1186" s="1154"/>
      <c r="D1186" s="1154"/>
    </row>
    <row r="1187" spans="2:4" s="1354" customFormat="1" ht="12.75" customHeight="1" x14ac:dyDescent="0.25">
      <c r="B1187" s="1154"/>
      <c r="C1187" s="1154"/>
      <c r="D1187" s="1154"/>
    </row>
    <row r="1188" spans="2:4" s="1354" customFormat="1" ht="12.75" customHeight="1" x14ac:dyDescent="0.25">
      <c r="B1188" s="1154"/>
      <c r="C1188" s="1154"/>
      <c r="D1188" s="1154"/>
    </row>
    <row r="1189" spans="2:4" s="1354" customFormat="1" ht="12.75" customHeight="1" x14ac:dyDescent="0.25">
      <c r="B1189" s="1154"/>
      <c r="C1189" s="1154"/>
      <c r="D1189" s="1154"/>
    </row>
    <row r="1190" spans="2:4" s="1354" customFormat="1" ht="12.75" customHeight="1" x14ac:dyDescent="0.25">
      <c r="B1190" s="1154"/>
      <c r="C1190" s="1154"/>
      <c r="D1190" s="1154"/>
    </row>
    <row r="1191" spans="2:4" s="1354" customFormat="1" ht="12.75" customHeight="1" x14ac:dyDescent="0.25">
      <c r="B1191" s="1154"/>
      <c r="C1191" s="1154"/>
      <c r="D1191" s="1154"/>
    </row>
    <row r="1192" spans="2:4" s="1354" customFormat="1" ht="12.75" customHeight="1" x14ac:dyDescent="0.25">
      <c r="B1192" s="1154"/>
      <c r="C1192" s="1154"/>
      <c r="D1192" s="1154"/>
    </row>
    <row r="1193" spans="2:4" s="1354" customFormat="1" ht="12.75" customHeight="1" x14ac:dyDescent="0.25">
      <c r="B1193" s="1154"/>
      <c r="C1193" s="1154"/>
      <c r="D1193" s="1154"/>
    </row>
    <row r="1194" spans="2:4" s="1354" customFormat="1" ht="12.75" customHeight="1" x14ac:dyDescent="0.25">
      <c r="B1194" s="1154"/>
      <c r="C1194" s="1154"/>
      <c r="D1194" s="1154"/>
    </row>
    <row r="1195" spans="2:4" s="1354" customFormat="1" ht="12.75" customHeight="1" x14ac:dyDescent="0.25">
      <c r="B1195" s="1154"/>
      <c r="C1195" s="1154"/>
      <c r="D1195" s="1154"/>
    </row>
    <row r="1196" spans="2:4" s="1354" customFormat="1" ht="12.75" customHeight="1" x14ac:dyDescent="0.25">
      <c r="B1196" s="1154"/>
      <c r="C1196" s="1154"/>
      <c r="D1196" s="1154"/>
    </row>
    <row r="1197" spans="2:4" s="1354" customFormat="1" ht="12.75" customHeight="1" x14ac:dyDescent="0.25">
      <c r="B1197" s="1154"/>
      <c r="C1197" s="1154"/>
      <c r="D1197" s="1154"/>
    </row>
    <row r="1198" spans="2:4" s="1354" customFormat="1" ht="12.75" customHeight="1" x14ac:dyDescent="0.25">
      <c r="B1198" s="1154"/>
      <c r="C1198" s="1154"/>
      <c r="D1198" s="1154"/>
    </row>
    <row r="1199" spans="2:4" s="1354" customFormat="1" ht="12.75" customHeight="1" x14ac:dyDescent="0.25">
      <c r="B1199" s="1154"/>
      <c r="C1199" s="1154"/>
      <c r="D1199" s="1154"/>
    </row>
    <row r="1200" spans="2:4" s="1354" customFormat="1" ht="12.75" customHeight="1" x14ac:dyDescent="0.25">
      <c r="B1200" s="1154"/>
      <c r="C1200" s="1154"/>
      <c r="D1200" s="1154"/>
    </row>
    <row r="1201" spans="2:4" s="1354" customFormat="1" ht="12.75" customHeight="1" x14ac:dyDescent="0.25">
      <c r="B1201" s="1154"/>
      <c r="C1201" s="1154"/>
      <c r="D1201" s="1154"/>
    </row>
    <row r="1202" spans="2:4" s="1354" customFormat="1" ht="12.75" customHeight="1" x14ac:dyDescent="0.25">
      <c r="B1202" s="1154"/>
      <c r="C1202" s="1154"/>
      <c r="D1202" s="1154"/>
    </row>
    <row r="1203" spans="2:4" s="1354" customFormat="1" ht="12.75" customHeight="1" x14ac:dyDescent="0.25">
      <c r="B1203" s="1154"/>
      <c r="C1203" s="1154"/>
      <c r="D1203" s="1154"/>
    </row>
    <row r="1204" spans="2:4" s="1354" customFormat="1" ht="12.75" customHeight="1" x14ac:dyDescent="0.25">
      <c r="B1204" s="1154"/>
      <c r="C1204" s="1154"/>
      <c r="D1204" s="1154"/>
    </row>
    <row r="1205" spans="2:4" s="1354" customFormat="1" ht="12.75" customHeight="1" x14ac:dyDescent="0.25">
      <c r="B1205" s="1154"/>
      <c r="C1205" s="1154"/>
      <c r="D1205" s="1154"/>
    </row>
    <row r="1206" spans="2:4" s="1354" customFormat="1" ht="12.75" customHeight="1" x14ac:dyDescent="0.25">
      <c r="B1206" s="1154"/>
      <c r="C1206" s="1154"/>
      <c r="D1206" s="1154"/>
    </row>
    <row r="1207" spans="2:4" s="1354" customFormat="1" ht="12.75" customHeight="1" x14ac:dyDescent="0.25">
      <c r="B1207" s="1154"/>
      <c r="C1207" s="1154"/>
      <c r="D1207" s="1154"/>
    </row>
    <row r="1208" spans="2:4" s="1354" customFormat="1" ht="12.75" customHeight="1" x14ac:dyDescent="0.25">
      <c r="B1208" s="1154"/>
      <c r="C1208" s="1154"/>
      <c r="D1208" s="1154"/>
    </row>
    <row r="1209" spans="2:4" s="1354" customFormat="1" ht="12.75" customHeight="1" x14ac:dyDescent="0.25">
      <c r="B1209" s="1154"/>
      <c r="C1209" s="1154"/>
      <c r="D1209" s="1154"/>
    </row>
    <row r="1210" spans="2:4" s="1354" customFormat="1" ht="12.75" customHeight="1" x14ac:dyDescent="0.25">
      <c r="B1210" s="1154"/>
      <c r="C1210" s="1154"/>
      <c r="D1210" s="1154"/>
    </row>
    <row r="1211" spans="2:4" s="1354" customFormat="1" ht="12.75" customHeight="1" x14ac:dyDescent="0.25">
      <c r="B1211" s="1154"/>
      <c r="C1211" s="1154"/>
      <c r="D1211" s="1154"/>
    </row>
    <row r="1212" spans="2:4" s="1354" customFormat="1" ht="12.75" customHeight="1" x14ac:dyDescent="0.25">
      <c r="B1212" s="1154"/>
      <c r="C1212" s="1154"/>
      <c r="D1212" s="1154"/>
    </row>
    <row r="1213" spans="2:4" s="1354" customFormat="1" ht="12.75" customHeight="1" x14ac:dyDescent="0.25">
      <c r="B1213" s="1154"/>
      <c r="C1213" s="1154"/>
      <c r="D1213" s="1154"/>
    </row>
    <row r="1214" spans="2:4" s="1354" customFormat="1" ht="12.75" customHeight="1" x14ac:dyDescent="0.25">
      <c r="B1214" s="1154"/>
      <c r="C1214" s="1154"/>
      <c r="D1214" s="1154"/>
    </row>
    <row r="1215" spans="2:4" s="1354" customFormat="1" ht="12.75" customHeight="1" x14ac:dyDescent="0.25">
      <c r="B1215" s="1154"/>
      <c r="C1215" s="1154"/>
      <c r="D1215" s="1154"/>
    </row>
    <row r="1216" spans="2:4" s="1354" customFormat="1" ht="12.75" customHeight="1" x14ac:dyDescent="0.25">
      <c r="B1216" s="1154"/>
      <c r="C1216" s="1154"/>
      <c r="D1216" s="1154"/>
    </row>
    <row r="1217" spans="2:4" s="1354" customFormat="1" ht="12.75" customHeight="1" x14ac:dyDescent="0.25">
      <c r="B1217" s="1154"/>
      <c r="C1217" s="1154"/>
      <c r="D1217" s="1154"/>
    </row>
    <row r="1218" spans="2:4" s="1354" customFormat="1" ht="12.75" customHeight="1" x14ac:dyDescent="0.25">
      <c r="B1218" s="1154"/>
      <c r="C1218" s="1154"/>
      <c r="D1218" s="1154"/>
    </row>
    <row r="1219" spans="2:4" s="1354" customFormat="1" ht="12.75" customHeight="1" x14ac:dyDescent="0.25">
      <c r="B1219" s="1154"/>
      <c r="C1219" s="1154"/>
      <c r="D1219" s="1154"/>
    </row>
    <row r="1220" spans="2:4" s="1354" customFormat="1" ht="12.75" customHeight="1" x14ac:dyDescent="0.25">
      <c r="B1220" s="1154"/>
      <c r="C1220" s="1154"/>
      <c r="D1220" s="1154"/>
    </row>
    <row r="1221" spans="2:4" s="1354" customFormat="1" ht="12.75" customHeight="1" x14ac:dyDescent="0.25">
      <c r="B1221" s="1154"/>
      <c r="C1221" s="1154"/>
      <c r="D1221" s="1154"/>
    </row>
    <row r="1222" spans="2:4" s="1354" customFormat="1" ht="12.75" customHeight="1" x14ac:dyDescent="0.25">
      <c r="B1222" s="1154"/>
      <c r="C1222" s="1154"/>
      <c r="D1222" s="1154"/>
    </row>
    <row r="1223" spans="2:4" s="1354" customFormat="1" ht="12.75" customHeight="1" x14ac:dyDescent="0.25">
      <c r="B1223" s="1154"/>
      <c r="C1223" s="1154"/>
      <c r="D1223" s="1154"/>
    </row>
    <row r="1224" spans="2:4" s="1354" customFormat="1" ht="12.75" customHeight="1" x14ac:dyDescent="0.25">
      <c r="B1224" s="1154"/>
      <c r="C1224" s="1154"/>
      <c r="D1224" s="1154"/>
    </row>
    <row r="1225" spans="2:4" s="1354" customFormat="1" ht="12.75" customHeight="1" x14ac:dyDescent="0.25">
      <c r="B1225" s="1154"/>
      <c r="C1225" s="1154"/>
      <c r="D1225" s="1154"/>
    </row>
    <row r="1226" spans="2:4" s="1354" customFormat="1" ht="12.75" customHeight="1" x14ac:dyDescent="0.25">
      <c r="B1226" s="1154"/>
      <c r="C1226" s="1154"/>
      <c r="D1226" s="1154"/>
    </row>
    <row r="1227" spans="2:4" s="1354" customFormat="1" ht="12.75" customHeight="1" x14ac:dyDescent="0.25">
      <c r="B1227" s="1154"/>
      <c r="C1227" s="1154"/>
      <c r="D1227" s="1154"/>
    </row>
    <row r="1228" spans="2:4" s="1354" customFormat="1" ht="12.75" customHeight="1" x14ac:dyDescent="0.25">
      <c r="B1228" s="1154"/>
      <c r="C1228" s="1154"/>
      <c r="D1228" s="1154"/>
    </row>
    <row r="1229" spans="2:4" s="1354" customFormat="1" ht="12.75" customHeight="1" x14ac:dyDescent="0.25">
      <c r="B1229" s="1154"/>
      <c r="C1229" s="1154"/>
      <c r="D1229" s="1154"/>
    </row>
    <row r="1230" spans="2:4" s="1354" customFormat="1" ht="12.75" customHeight="1" x14ac:dyDescent="0.25">
      <c r="B1230" s="1154"/>
      <c r="C1230" s="1154"/>
      <c r="D1230" s="1154"/>
    </row>
    <row r="1231" spans="2:4" s="1354" customFormat="1" ht="12.75" customHeight="1" x14ac:dyDescent="0.25">
      <c r="B1231" s="1154"/>
      <c r="C1231" s="1154"/>
      <c r="D1231" s="1154"/>
    </row>
    <row r="1232" spans="2:4" s="1354" customFormat="1" ht="12.75" customHeight="1" x14ac:dyDescent="0.25">
      <c r="B1232" s="1154"/>
      <c r="C1232" s="1154"/>
      <c r="D1232" s="1154"/>
    </row>
    <row r="1233" spans="2:4" s="1354" customFormat="1" ht="12.75" customHeight="1" x14ac:dyDescent="0.25">
      <c r="B1233" s="1154"/>
      <c r="C1233" s="1154"/>
      <c r="D1233" s="1154"/>
    </row>
    <row r="1234" spans="2:4" s="1354" customFormat="1" ht="12.75" customHeight="1" x14ac:dyDescent="0.25">
      <c r="B1234" s="1154"/>
      <c r="C1234" s="1154"/>
      <c r="D1234" s="1154"/>
    </row>
    <row r="1235" spans="2:4" s="1354" customFormat="1" ht="12.75" customHeight="1" x14ac:dyDescent="0.25">
      <c r="B1235" s="1154"/>
      <c r="C1235" s="1154"/>
      <c r="D1235" s="1154"/>
    </row>
    <row r="1236" spans="2:4" s="1354" customFormat="1" ht="12.75" customHeight="1" x14ac:dyDescent="0.25">
      <c r="B1236" s="1154"/>
      <c r="C1236" s="1154"/>
      <c r="D1236" s="1154"/>
    </row>
    <row r="1237" spans="2:4" s="1354" customFormat="1" ht="12.75" customHeight="1" x14ac:dyDescent="0.25">
      <c r="B1237" s="1154"/>
      <c r="C1237" s="1154"/>
      <c r="D1237" s="1154"/>
    </row>
    <row r="1238" spans="2:4" s="1354" customFormat="1" ht="12.75" customHeight="1" x14ac:dyDescent="0.25">
      <c r="B1238" s="1154"/>
      <c r="C1238" s="1154"/>
      <c r="D1238" s="1154"/>
    </row>
    <row r="1239" spans="2:4" s="1354" customFormat="1" ht="12.75" customHeight="1" x14ac:dyDescent="0.25">
      <c r="B1239" s="1154"/>
      <c r="C1239" s="1154"/>
      <c r="D1239" s="1154"/>
    </row>
    <row r="1240" spans="2:4" s="1354" customFormat="1" ht="12.75" customHeight="1" x14ac:dyDescent="0.25">
      <c r="B1240" s="1154"/>
      <c r="C1240" s="1154"/>
      <c r="D1240" s="1154"/>
    </row>
    <row r="1241" spans="2:4" s="1354" customFormat="1" ht="12.75" customHeight="1" x14ac:dyDescent="0.25">
      <c r="B1241" s="1154"/>
      <c r="C1241" s="1154"/>
      <c r="D1241" s="1154"/>
    </row>
    <row r="1242" spans="2:4" s="1354" customFormat="1" ht="12.75" customHeight="1" x14ac:dyDescent="0.25">
      <c r="B1242" s="1154"/>
      <c r="C1242" s="1154"/>
      <c r="D1242" s="1154"/>
    </row>
    <row r="1243" spans="2:4" s="1354" customFormat="1" ht="12.75" customHeight="1" x14ac:dyDescent="0.25">
      <c r="B1243" s="1154"/>
      <c r="C1243" s="1154"/>
      <c r="D1243" s="1154"/>
    </row>
    <row r="1244" spans="2:4" s="1354" customFormat="1" ht="12.75" customHeight="1" x14ac:dyDescent="0.25">
      <c r="B1244" s="1154"/>
      <c r="C1244" s="1154"/>
      <c r="D1244" s="1154"/>
    </row>
    <row r="1245" spans="2:4" s="1354" customFormat="1" ht="12.75" customHeight="1" x14ac:dyDescent="0.25">
      <c r="B1245" s="1154"/>
      <c r="C1245" s="1154"/>
      <c r="D1245" s="1154"/>
    </row>
    <row r="1246" spans="2:4" s="1354" customFormat="1" ht="12.75" customHeight="1" x14ac:dyDescent="0.25">
      <c r="B1246" s="1154"/>
      <c r="C1246" s="1154"/>
      <c r="D1246" s="1154"/>
    </row>
    <row r="1247" spans="2:4" s="1354" customFormat="1" ht="12.75" customHeight="1" x14ac:dyDescent="0.25">
      <c r="B1247" s="1154"/>
      <c r="C1247" s="1154"/>
      <c r="D1247" s="1154"/>
    </row>
    <row r="1248" spans="2:4" s="1354" customFormat="1" ht="12.75" customHeight="1" x14ac:dyDescent="0.25">
      <c r="B1248" s="1154"/>
      <c r="C1248" s="1154"/>
      <c r="D1248" s="1154"/>
    </row>
    <row r="1249" spans="2:4" s="1354" customFormat="1" ht="12.75" customHeight="1" x14ac:dyDescent="0.25">
      <c r="B1249" s="1154"/>
      <c r="C1249" s="1154"/>
      <c r="D1249" s="1154"/>
    </row>
    <row r="1250" spans="2:4" s="1354" customFormat="1" ht="12.75" customHeight="1" x14ac:dyDescent="0.25">
      <c r="B1250" s="1154"/>
      <c r="C1250" s="1154"/>
      <c r="D1250" s="1154"/>
    </row>
    <row r="1251" spans="2:4" s="1354" customFormat="1" ht="12.75" customHeight="1" x14ac:dyDescent="0.25">
      <c r="B1251" s="1154"/>
      <c r="C1251" s="1154"/>
      <c r="D1251" s="1154"/>
    </row>
    <row r="1252" spans="2:4" s="1354" customFormat="1" ht="12.75" customHeight="1" x14ac:dyDescent="0.25">
      <c r="B1252" s="1154"/>
      <c r="C1252" s="1154"/>
      <c r="D1252" s="1154"/>
    </row>
    <row r="1253" spans="2:4" s="1354" customFormat="1" ht="12.75" customHeight="1" x14ac:dyDescent="0.25">
      <c r="B1253" s="1154"/>
      <c r="C1253" s="1154"/>
      <c r="D1253" s="1154"/>
    </row>
    <row r="1254" spans="2:4" s="1354" customFormat="1" ht="12.75" customHeight="1" x14ac:dyDescent="0.25">
      <c r="B1254" s="1154"/>
      <c r="C1254" s="1154"/>
      <c r="D1254" s="1154"/>
    </row>
    <row r="1255" spans="2:4" s="1354" customFormat="1" ht="12.75" customHeight="1" x14ac:dyDescent="0.25">
      <c r="B1255" s="1154"/>
      <c r="C1255" s="1154"/>
      <c r="D1255" s="1154"/>
    </row>
    <row r="1256" spans="2:4" s="1354" customFormat="1" ht="12.75" customHeight="1" x14ac:dyDescent="0.25">
      <c r="B1256" s="1154"/>
      <c r="C1256" s="1154"/>
      <c r="D1256" s="1154"/>
    </row>
    <row r="1257" spans="2:4" s="1354" customFormat="1" ht="12.75" customHeight="1" x14ac:dyDescent="0.25">
      <c r="B1257" s="1154"/>
      <c r="C1257" s="1154"/>
      <c r="D1257" s="1154"/>
    </row>
    <row r="1258" spans="2:4" s="1354" customFormat="1" ht="12.75" customHeight="1" x14ac:dyDescent="0.25">
      <c r="B1258" s="1154"/>
      <c r="C1258" s="1154"/>
      <c r="D1258" s="1154"/>
    </row>
    <row r="1259" spans="2:4" s="1354" customFormat="1" ht="12.75" customHeight="1" x14ac:dyDescent="0.25">
      <c r="B1259" s="1154"/>
      <c r="C1259" s="1154"/>
      <c r="D1259" s="1154"/>
    </row>
    <row r="1260" spans="2:4" s="1354" customFormat="1" ht="12.75" customHeight="1" x14ac:dyDescent="0.25">
      <c r="B1260" s="1154"/>
      <c r="C1260" s="1154"/>
      <c r="D1260" s="1154"/>
    </row>
    <row r="1261" spans="2:4" s="1354" customFormat="1" ht="12.75" customHeight="1" x14ac:dyDescent="0.25">
      <c r="B1261" s="1154"/>
      <c r="C1261" s="1154"/>
      <c r="D1261" s="1154"/>
    </row>
    <row r="1262" spans="2:4" s="1354" customFormat="1" ht="12.75" customHeight="1" x14ac:dyDescent="0.25">
      <c r="B1262" s="1154"/>
      <c r="C1262" s="1154"/>
      <c r="D1262" s="1154"/>
    </row>
    <row r="1263" spans="2:4" s="1354" customFormat="1" ht="12.75" customHeight="1" x14ac:dyDescent="0.25">
      <c r="B1263" s="1154"/>
      <c r="C1263" s="1154"/>
      <c r="D1263" s="1154"/>
    </row>
    <row r="1264" spans="2:4" s="1354" customFormat="1" ht="12.75" customHeight="1" x14ac:dyDescent="0.25">
      <c r="B1264" s="1154"/>
      <c r="C1264" s="1154"/>
      <c r="D1264" s="1154"/>
    </row>
    <row r="1265" spans="2:4" s="1354" customFormat="1" ht="12.75" customHeight="1" x14ac:dyDescent="0.25">
      <c r="B1265" s="1154"/>
      <c r="C1265" s="1154"/>
      <c r="D1265" s="1154"/>
    </row>
    <row r="1266" spans="2:4" s="1354" customFormat="1" ht="12.75" customHeight="1" x14ac:dyDescent="0.25">
      <c r="B1266" s="1154"/>
      <c r="C1266" s="1154"/>
      <c r="D1266" s="1154"/>
    </row>
    <row r="1267" spans="2:4" s="1354" customFormat="1" ht="12.75" customHeight="1" x14ac:dyDescent="0.25">
      <c r="B1267" s="1154"/>
      <c r="C1267" s="1154"/>
      <c r="D1267" s="1154"/>
    </row>
    <row r="1268" spans="2:4" s="1354" customFormat="1" ht="12.75" customHeight="1" x14ac:dyDescent="0.25">
      <c r="B1268" s="1154"/>
      <c r="C1268" s="1154"/>
      <c r="D1268" s="1154"/>
    </row>
    <row r="1269" spans="2:4" s="1354" customFormat="1" ht="12.75" customHeight="1" x14ac:dyDescent="0.25">
      <c r="B1269" s="1154"/>
      <c r="C1269" s="1154"/>
      <c r="D1269" s="1154"/>
    </row>
    <row r="1270" spans="2:4" s="1354" customFormat="1" ht="12.75" customHeight="1" x14ac:dyDescent="0.25">
      <c r="B1270" s="1154"/>
      <c r="C1270" s="1154"/>
      <c r="D1270" s="1154"/>
    </row>
    <row r="1271" spans="2:4" s="1354" customFormat="1" ht="12.75" customHeight="1" x14ac:dyDescent="0.25">
      <c r="B1271" s="1154"/>
      <c r="C1271" s="1154"/>
      <c r="D1271" s="1154"/>
    </row>
    <row r="1272" spans="2:4" s="1354" customFormat="1" ht="12.75" customHeight="1" x14ac:dyDescent="0.25">
      <c r="B1272" s="1154"/>
      <c r="C1272" s="1154"/>
      <c r="D1272" s="1154"/>
    </row>
    <row r="1273" spans="2:4" s="1354" customFormat="1" ht="12.75" customHeight="1" x14ac:dyDescent="0.25">
      <c r="B1273" s="1154"/>
      <c r="C1273" s="1154"/>
      <c r="D1273" s="1154"/>
    </row>
    <row r="1274" spans="2:4" s="1354" customFormat="1" ht="12.75" customHeight="1" x14ac:dyDescent="0.25">
      <c r="B1274" s="1154"/>
      <c r="C1274" s="1154"/>
      <c r="D1274" s="1154"/>
    </row>
    <row r="1275" spans="2:4" s="1354" customFormat="1" ht="12.75" customHeight="1" x14ac:dyDescent="0.25">
      <c r="B1275" s="1154"/>
      <c r="C1275" s="1154"/>
      <c r="D1275" s="1154"/>
    </row>
    <row r="1276" spans="2:4" s="1354" customFormat="1" ht="12.75" customHeight="1" x14ac:dyDescent="0.25">
      <c r="B1276" s="1154"/>
      <c r="C1276" s="1154"/>
      <c r="D1276" s="1154"/>
    </row>
    <row r="1277" spans="2:4" s="1354" customFormat="1" ht="12.75" customHeight="1" x14ac:dyDescent="0.25">
      <c r="B1277" s="1154"/>
      <c r="C1277" s="1154"/>
      <c r="D1277" s="1154"/>
    </row>
    <row r="1278" spans="2:4" s="1354" customFormat="1" ht="12.75" customHeight="1" x14ac:dyDescent="0.25">
      <c r="B1278" s="1154"/>
      <c r="C1278" s="1154"/>
      <c r="D1278" s="1154"/>
    </row>
    <row r="1279" spans="2:4" s="1354" customFormat="1" ht="12.75" customHeight="1" x14ac:dyDescent="0.25">
      <c r="B1279" s="1154"/>
      <c r="C1279" s="1154"/>
      <c r="D1279" s="1154"/>
    </row>
    <row r="1280" spans="2:4" s="1354" customFormat="1" ht="12.75" customHeight="1" x14ac:dyDescent="0.25">
      <c r="B1280" s="1154"/>
      <c r="C1280" s="1154"/>
      <c r="D1280" s="1154"/>
    </row>
    <row r="1281" spans="2:4" s="1354" customFormat="1" ht="12.75" customHeight="1" x14ac:dyDescent="0.25">
      <c r="B1281" s="1154"/>
      <c r="C1281" s="1154"/>
      <c r="D1281" s="1154"/>
    </row>
    <row r="1282" spans="2:4" s="1354" customFormat="1" ht="12.75" customHeight="1" x14ac:dyDescent="0.25">
      <c r="B1282" s="1154"/>
      <c r="C1282" s="1154"/>
      <c r="D1282" s="1154"/>
    </row>
    <row r="1283" spans="2:4" s="1354" customFormat="1" ht="12.75" customHeight="1" x14ac:dyDescent="0.25">
      <c r="B1283" s="1154"/>
      <c r="C1283" s="1154"/>
      <c r="D1283" s="1154"/>
    </row>
    <row r="1284" spans="2:4" s="1354" customFormat="1" ht="12.75" customHeight="1" x14ac:dyDescent="0.25">
      <c r="B1284" s="1154"/>
      <c r="C1284" s="1154"/>
      <c r="D1284" s="1154"/>
    </row>
    <row r="1285" spans="2:4" s="1354" customFormat="1" ht="12.75" customHeight="1" x14ac:dyDescent="0.25">
      <c r="B1285" s="1154"/>
      <c r="C1285" s="1154"/>
      <c r="D1285" s="1154"/>
    </row>
    <row r="1286" spans="2:4" s="1354" customFormat="1" ht="12.75" customHeight="1" x14ac:dyDescent="0.25">
      <c r="B1286" s="1154"/>
      <c r="C1286" s="1154"/>
      <c r="D1286" s="1154"/>
    </row>
    <row r="1287" spans="2:4" s="1354" customFormat="1" ht="12.75" customHeight="1" x14ac:dyDescent="0.25">
      <c r="B1287" s="1154"/>
      <c r="C1287" s="1154"/>
      <c r="D1287" s="1154"/>
    </row>
    <row r="1288" spans="2:4" s="1354" customFormat="1" ht="12.75" customHeight="1" x14ac:dyDescent="0.25">
      <c r="B1288" s="1154"/>
      <c r="C1288" s="1154"/>
      <c r="D1288" s="1154"/>
    </row>
    <row r="1289" spans="2:4" s="1354" customFormat="1" ht="12.75" customHeight="1" x14ac:dyDescent="0.25">
      <c r="B1289" s="1154"/>
      <c r="C1289" s="1154"/>
      <c r="D1289" s="1154"/>
    </row>
    <row r="1290" spans="2:4" s="1354" customFormat="1" ht="12.75" customHeight="1" x14ac:dyDescent="0.25">
      <c r="B1290" s="1154"/>
      <c r="C1290" s="1154"/>
      <c r="D1290" s="1154"/>
    </row>
    <row r="1291" spans="2:4" s="1354" customFormat="1" ht="12.75" customHeight="1" x14ac:dyDescent="0.25">
      <c r="B1291" s="1154"/>
      <c r="C1291" s="1154"/>
      <c r="D1291" s="1154"/>
    </row>
    <row r="1292" spans="2:4" s="1354" customFormat="1" ht="12.75" customHeight="1" x14ac:dyDescent="0.25">
      <c r="B1292" s="1154"/>
      <c r="C1292" s="1154"/>
      <c r="D1292" s="1154"/>
    </row>
    <row r="1293" spans="2:4" s="1354" customFormat="1" ht="12.75" customHeight="1" x14ac:dyDescent="0.25">
      <c r="B1293" s="1154"/>
      <c r="C1293" s="1154"/>
      <c r="D1293" s="1154"/>
    </row>
    <row r="1294" spans="2:4" s="1354" customFormat="1" ht="12.75" customHeight="1" x14ac:dyDescent="0.25">
      <c r="B1294" s="1154"/>
      <c r="C1294" s="1154"/>
      <c r="D1294" s="1154"/>
    </row>
    <row r="1295" spans="2:4" s="1354" customFormat="1" ht="12.75" customHeight="1" x14ac:dyDescent="0.25">
      <c r="B1295" s="1154"/>
      <c r="C1295" s="1154"/>
      <c r="D1295" s="1154"/>
    </row>
    <row r="1296" spans="2:4" s="1354" customFormat="1" ht="12.75" customHeight="1" x14ac:dyDescent="0.25">
      <c r="B1296" s="1154"/>
      <c r="C1296" s="1154"/>
      <c r="D1296" s="1154"/>
    </row>
    <row r="1297" spans="2:4" s="1354" customFormat="1" ht="12.75" customHeight="1" x14ac:dyDescent="0.25">
      <c r="B1297" s="1154"/>
      <c r="C1297" s="1154"/>
      <c r="D1297" s="1154"/>
    </row>
    <row r="1298" spans="2:4" s="1354" customFormat="1" ht="12.75" customHeight="1" x14ac:dyDescent="0.25">
      <c r="B1298" s="1154"/>
      <c r="C1298" s="1154"/>
      <c r="D1298" s="1154"/>
    </row>
    <row r="1299" spans="2:4" s="1354" customFormat="1" ht="12.75" customHeight="1" x14ac:dyDescent="0.25">
      <c r="B1299" s="1154"/>
      <c r="C1299" s="1154"/>
      <c r="D1299" s="1154"/>
    </row>
    <row r="1300" spans="2:4" s="1354" customFormat="1" ht="12.75" customHeight="1" x14ac:dyDescent="0.25">
      <c r="B1300" s="1154"/>
      <c r="C1300" s="1154"/>
      <c r="D1300" s="1154"/>
    </row>
    <row r="1301" spans="2:4" s="1354" customFormat="1" ht="12.75" customHeight="1" x14ac:dyDescent="0.25">
      <c r="B1301" s="1154"/>
      <c r="C1301" s="1154"/>
      <c r="D1301" s="1154"/>
    </row>
    <row r="1302" spans="2:4" s="1354" customFormat="1" ht="12.75" customHeight="1" x14ac:dyDescent="0.25">
      <c r="B1302" s="1154"/>
      <c r="C1302" s="1154"/>
      <c r="D1302" s="1154"/>
    </row>
    <row r="1303" spans="2:4" s="1354" customFormat="1" ht="12.75" customHeight="1" x14ac:dyDescent="0.25">
      <c r="B1303" s="1154"/>
      <c r="C1303" s="1154"/>
      <c r="D1303" s="1154"/>
    </row>
    <row r="1304" spans="2:4" s="1354" customFormat="1" ht="12.75" customHeight="1" x14ac:dyDescent="0.25">
      <c r="B1304" s="1154"/>
      <c r="C1304" s="1154"/>
      <c r="D1304" s="1154"/>
    </row>
    <row r="1305" spans="2:4" s="1354" customFormat="1" ht="12.75" customHeight="1" x14ac:dyDescent="0.25">
      <c r="B1305" s="1154"/>
      <c r="C1305" s="1154"/>
      <c r="D1305" s="1154"/>
    </row>
    <row r="1306" spans="2:4" s="1354" customFormat="1" ht="12.75" customHeight="1" x14ac:dyDescent="0.25">
      <c r="B1306" s="1154"/>
      <c r="C1306" s="1154"/>
      <c r="D1306" s="1154"/>
    </row>
    <row r="1307" spans="2:4" s="1354" customFormat="1" ht="12.75" customHeight="1" x14ac:dyDescent="0.25">
      <c r="B1307" s="1154"/>
      <c r="C1307" s="1154"/>
      <c r="D1307" s="1154"/>
    </row>
    <row r="1308" spans="2:4" s="1354" customFormat="1" ht="12.75" customHeight="1" x14ac:dyDescent="0.25">
      <c r="B1308" s="1154"/>
      <c r="C1308" s="1154"/>
      <c r="D1308" s="1154"/>
    </row>
    <row r="1309" spans="2:4" s="1354" customFormat="1" ht="12.75" customHeight="1" x14ac:dyDescent="0.25">
      <c r="B1309" s="1154"/>
      <c r="C1309" s="1154"/>
      <c r="D1309" s="1154"/>
    </row>
    <row r="1310" spans="2:4" s="1354" customFormat="1" ht="12.75" customHeight="1" x14ac:dyDescent="0.25">
      <c r="B1310" s="1154"/>
      <c r="C1310" s="1154"/>
      <c r="D1310" s="1154"/>
    </row>
    <row r="1311" spans="2:4" s="1354" customFormat="1" ht="12.75" customHeight="1" x14ac:dyDescent="0.25">
      <c r="B1311" s="1154"/>
      <c r="C1311" s="1154"/>
      <c r="D1311" s="1154"/>
    </row>
    <row r="1312" spans="2:4" s="1354" customFormat="1" ht="12.75" customHeight="1" x14ac:dyDescent="0.25">
      <c r="B1312" s="1154"/>
      <c r="C1312" s="1154"/>
      <c r="D1312" s="1154"/>
    </row>
    <row r="1313" spans="2:4" s="1354" customFormat="1" ht="12.75" customHeight="1" x14ac:dyDescent="0.25">
      <c r="B1313" s="1154"/>
      <c r="C1313" s="1154"/>
      <c r="D1313" s="1154"/>
    </row>
    <row r="1314" spans="2:4" s="1354" customFormat="1" ht="12.75" customHeight="1" x14ac:dyDescent="0.25">
      <c r="B1314" s="1154"/>
      <c r="C1314" s="1154"/>
      <c r="D1314" s="1154"/>
    </row>
    <row r="1315" spans="2:4" s="1354" customFormat="1" ht="12.75" customHeight="1" x14ac:dyDescent="0.25">
      <c r="B1315" s="1154"/>
      <c r="C1315" s="1154"/>
      <c r="D1315" s="1154"/>
    </row>
    <row r="1316" spans="2:4" s="1354" customFormat="1" ht="12.75" customHeight="1" x14ac:dyDescent="0.25">
      <c r="B1316" s="1154"/>
      <c r="C1316" s="1154"/>
      <c r="D1316" s="1154"/>
    </row>
    <row r="1317" spans="2:4" s="1354" customFormat="1" ht="12.75" customHeight="1" x14ac:dyDescent="0.25">
      <c r="B1317" s="1154"/>
      <c r="C1317" s="1154"/>
      <c r="D1317" s="1154"/>
    </row>
    <row r="1318" spans="2:4" s="1354" customFormat="1" ht="12.75" customHeight="1" x14ac:dyDescent="0.25">
      <c r="B1318" s="1154"/>
      <c r="C1318" s="1154"/>
      <c r="D1318" s="1154"/>
    </row>
    <row r="1319" spans="2:4" s="1354" customFormat="1" ht="12.75" customHeight="1" x14ac:dyDescent="0.25">
      <c r="B1319" s="1154"/>
      <c r="C1319" s="1154"/>
      <c r="D1319" s="1154"/>
    </row>
    <row r="1320" spans="2:4" s="1354" customFormat="1" ht="12.75" customHeight="1" x14ac:dyDescent="0.25">
      <c r="B1320" s="1154"/>
      <c r="C1320" s="1154"/>
      <c r="D1320" s="1154"/>
    </row>
    <row r="1321" spans="2:4" s="1354" customFormat="1" ht="12.75" customHeight="1" x14ac:dyDescent="0.25">
      <c r="B1321" s="1154"/>
      <c r="C1321" s="1154"/>
      <c r="D1321" s="1154"/>
    </row>
    <row r="1322" spans="2:4" s="1354" customFormat="1" ht="12.75" customHeight="1" x14ac:dyDescent="0.25">
      <c r="B1322" s="1154"/>
      <c r="C1322" s="1154"/>
      <c r="D1322" s="1154"/>
    </row>
    <row r="1323" spans="2:4" s="1354" customFormat="1" ht="12.75" customHeight="1" x14ac:dyDescent="0.25">
      <c r="B1323" s="1154"/>
      <c r="C1323" s="1154"/>
      <c r="D1323" s="1154"/>
    </row>
    <row r="1324" spans="2:4" s="1354" customFormat="1" ht="12.75" customHeight="1" x14ac:dyDescent="0.25">
      <c r="B1324" s="1154"/>
      <c r="C1324" s="1154"/>
      <c r="D1324" s="1154"/>
    </row>
    <row r="1325" spans="2:4" s="1354" customFormat="1" ht="12.75" customHeight="1" x14ac:dyDescent="0.25">
      <c r="B1325" s="1154"/>
      <c r="C1325" s="1154"/>
      <c r="D1325" s="1154"/>
    </row>
    <row r="1326" spans="2:4" s="1354" customFormat="1" ht="12.75" customHeight="1" x14ac:dyDescent="0.25">
      <c r="B1326" s="1154"/>
      <c r="C1326" s="1154"/>
      <c r="D1326" s="1154"/>
    </row>
    <row r="1327" spans="2:4" s="1354" customFormat="1" ht="12.75" customHeight="1" x14ac:dyDescent="0.25">
      <c r="B1327" s="1154"/>
      <c r="C1327" s="1154"/>
      <c r="D1327" s="1154"/>
    </row>
    <row r="1328" spans="2:4" s="1354" customFormat="1" ht="12.75" customHeight="1" x14ac:dyDescent="0.25">
      <c r="B1328" s="1154"/>
      <c r="C1328" s="1154"/>
      <c r="D1328" s="1154"/>
    </row>
    <row r="1329" spans="2:4" s="1354" customFormat="1" ht="12.75" customHeight="1" x14ac:dyDescent="0.25">
      <c r="B1329" s="1154"/>
      <c r="C1329" s="1154"/>
      <c r="D1329" s="1154"/>
    </row>
    <row r="1330" spans="2:4" s="1354" customFormat="1" ht="12.75" customHeight="1" x14ac:dyDescent="0.25">
      <c r="B1330" s="1154"/>
      <c r="C1330" s="1154"/>
      <c r="D1330" s="1154"/>
    </row>
    <row r="1331" spans="2:4" s="1354" customFormat="1" ht="12.75" customHeight="1" x14ac:dyDescent="0.25">
      <c r="B1331" s="1154"/>
      <c r="C1331" s="1154"/>
      <c r="D1331" s="1154"/>
    </row>
    <row r="1332" spans="2:4" s="1354" customFormat="1" ht="12.75" customHeight="1" x14ac:dyDescent="0.25">
      <c r="B1332" s="1154"/>
      <c r="C1332" s="1154"/>
      <c r="D1332" s="1154"/>
    </row>
    <row r="1333" spans="2:4" s="1354" customFormat="1" ht="12.75" customHeight="1" x14ac:dyDescent="0.25">
      <c r="B1333" s="1154"/>
      <c r="C1333" s="1154"/>
      <c r="D1333" s="1154"/>
    </row>
    <row r="1334" spans="2:4" s="1354" customFormat="1" ht="12.75" customHeight="1" x14ac:dyDescent="0.25">
      <c r="B1334" s="1154"/>
      <c r="C1334" s="1154"/>
      <c r="D1334" s="1154"/>
    </row>
    <row r="1335" spans="2:4" s="1354" customFormat="1" ht="12.75" customHeight="1" x14ac:dyDescent="0.25">
      <c r="B1335" s="1154"/>
      <c r="C1335" s="1154"/>
      <c r="D1335" s="1154"/>
    </row>
    <row r="1336" spans="2:4" s="1354" customFormat="1" ht="12.75" customHeight="1" x14ac:dyDescent="0.25">
      <c r="B1336" s="1154"/>
      <c r="C1336" s="1154"/>
      <c r="D1336" s="1154"/>
    </row>
    <row r="1337" spans="2:4" s="1354" customFormat="1" ht="12.75" customHeight="1" x14ac:dyDescent="0.25">
      <c r="B1337" s="1154"/>
      <c r="C1337" s="1154"/>
      <c r="D1337" s="1154"/>
    </row>
    <row r="1338" spans="2:4" s="1354" customFormat="1" ht="12.75" customHeight="1" x14ac:dyDescent="0.25">
      <c r="B1338" s="1154"/>
      <c r="C1338" s="1154"/>
      <c r="D1338" s="1154"/>
    </row>
    <row r="1339" spans="2:4" s="1354" customFormat="1" ht="12.75" customHeight="1" x14ac:dyDescent="0.25">
      <c r="B1339" s="1154"/>
      <c r="C1339" s="1154"/>
      <c r="D1339" s="1154"/>
    </row>
    <row r="1340" spans="2:4" s="1354" customFormat="1" ht="12.75" customHeight="1" x14ac:dyDescent="0.25">
      <c r="B1340" s="1154"/>
      <c r="C1340" s="1154"/>
      <c r="D1340" s="1154"/>
    </row>
    <row r="1341" spans="2:4" s="1354" customFormat="1" ht="12.75" customHeight="1" x14ac:dyDescent="0.25">
      <c r="B1341" s="1154"/>
      <c r="C1341" s="1154"/>
      <c r="D1341" s="1154"/>
    </row>
    <row r="1342" spans="2:4" s="1354" customFormat="1" ht="12.75" customHeight="1" x14ac:dyDescent="0.25">
      <c r="B1342" s="1154"/>
      <c r="C1342" s="1154"/>
      <c r="D1342" s="1154"/>
    </row>
  </sheetData>
  <mergeCells count="4">
    <mergeCell ref="A4:C4"/>
    <mergeCell ref="A5:A8"/>
    <mergeCell ref="D5:D8"/>
    <mergeCell ref="B7:C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42"/>
  <sheetViews>
    <sheetView zoomScaleNormal="100" workbookViewId="0">
      <selection activeCell="D1" sqref="D1"/>
    </sheetView>
  </sheetViews>
  <sheetFormatPr defaultColWidth="9.140625" defaultRowHeight="12.75" customHeight="1" x14ac:dyDescent="0.2"/>
  <cols>
    <col min="1" max="1" width="16.42578125" style="1450" customWidth="1"/>
    <col min="2" max="2" width="18.42578125" style="1426" customWidth="1"/>
    <col min="3" max="3" width="17.85546875" style="1424" customWidth="1"/>
    <col min="4" max="4" width="9.140625" style="1426"/>
    <col min="5" max="5" width="9.140625" style="1424"/>
    <col min="6" max="16384" width="9.140625" style="1426"/>
  </cols>
  <sheetData>
    <row r="1" spans="1:8" ht="12.75" customHeight="1" x14ac:dyDescent="0.2">
      <c r="A1" s="1436" t="s">
        <v>2420</v>
      </c>
    </row>
    <row r="2" spans="1:8" ht="12.75" customHeight="1" x14ac:dyDescent="0.2">
      <c r="A2" s="1467" t="s">
        <v>2421</v>
      </c>
    </row>
    <row r="3" spans="1:8" ht="12.75" customHeight="1" x14ac:dyDescent="0.2">
      <c r="A3" s="1467"/>
    </row>
    <row r="4" spans="1:8" ht="15" customHeight="1" thickBot="1" x14ac:dyDescent="0.25">
      <c r="A4" s="1989" t="s">
        <v>1515</v>
      </c>
      <c r="B4" s="1989"/>
      <c r="D4" s="1425"/>
      <c r="E4" s="1425"/>
      <c r="F4" s="1425"/>
      <c r="G4" s="1425"/>
    </row>
    <row r="5" spans="1:8" ht="12.75" customHeight="1" thickTop="1" x14ac:dyDescent="0.25">
      <c r="A5" s="1996" t="s">
        <v>2304</v>
      </c>
      <c r="B5" s="1998">
        <v>2024</v>
      </c>
      <c r="C5" s="2000" t="s">
        <v>2310</v>
      </c>
      <c r="D5" s="1425"/>
      <c r="E5" s="1425"/>
      <c r="F5" s="1425"/>
      <c r="G5" s="1425"/>
      <c r="H5" s="1154"/>
    </row>
    <row r="6" spans="1:8" ht="12.75" customHeight="1" x14ac:dyDescent="0.25">
      <c r="A6" s="1997"/>
      <c r="B6" s="1999"/>
      <c r="C6" s="2001"/>
      <c r="D6" s="1435"/>
      <c r="E6" s="1435"/>
      <c r="F6" s="1425"/>
      <c r="H6" s="1154"/>
    </row>
    <row r="7" spans="1:8" ht="12.75" customHeight="1" x14ac:dyDescent="0.25">
      <c r="A7" s="1338" t="s">
        <v>2316</v>
      </c>
      <c r="B7" s="1767">
        <v>-1.4</v>
      </c>
      <c r="C7" s="1461" t="s">
        <v>2317</v>
      </c>
      <c r="D7" s="1435"/>
      <c r="E7" s="1435"/>
      <c r="F7" s="1425"/>
      <c r="H7" s="1154"/>
    </row>
    <row r="8" spans="1:8" ht="12.75" customHeight="1" x14ac:dyDescent="0.25">
      <c r="A8" s="1342" t="s">
        <v>162</v>
      </c>
      <c r="B8" s="1768">
        <v>-2.1</v>
      </c>
      <c r="C8" s="1464" t="s">
        <v>162</v>
      </c>
      <c r="D8" s="1435"/>
      <c r="E8" s="1435"/>
      <c r="F8" s="1439"/>
      <c r="H8" s="1154"/>
    </row>
    <row r="9" spans="1:8" ht="12.75" customHeight="1" x14ac:dyDescent="0.25">
      <c r="A9" s="1342" t="s">
        <v>2318</v>
      </c>
      <c r="B9" s="1768">
        <v>-1.2</v>
      </c>
      <c r="C9" s="1464" t="s">
        <v>164</v>
      </c>
      <c r="D9" s="1439"/>
      <c r="E9" s="1154"/>
      <c r="F9" s="1436"/>
      <c r="H9" s="1154"/>
    </row>
    <row r="10" spans="1:8" ht="12.75" customHeight="1" x14ac:dyDescent="0.25">
      <c r="A10" s="1342" t="s">
        <v>2319</v>
      </c>
      <c r="B10" s="1768">
        <v>3.5</v>
      </c>
      <c r="C10" s="1464" t="s">
        <v>2319</v>
      </c>
      <c r="D10" s="1435"/>
      <c r="E10" s="1154"/>
      <c r="F10" s="1436"/>
      <c r="H10" s="1154"/>
    </row>
    <row r="11" spans="1:8" ht="12.75" customHeight="1" x14ac:dyDescent="0.25">
      <c r="A11" s="1342" t="s">
        <v>2320</v>
      </c>
      <c r="B11" s="1768">
        <v>-1.5</v>
      </c>
      <c r="C11" s="1464" t="s">
        <v>2321</v>
      </c>
      <c r="D11" s="1435"/>
      <c r="E11" s="1435"/>
      <c r="F11" s="1436"/>
      <c r="H11" s="1154"/>
    </row>
    <row r="12" spans="1:8" ht="12.75" customHeight="1" x14ac:dyDescent="0.25">
      <c r="A12" s="1342" t="s">
        <v>2322</v>
      </c>
      <c r="B12" s="1768">
        <v>3.4</v>
      </c>
      <c r="C12" s="1464" t="s">
        <v>2323</v>
      </c>
      <c r="D12" s="1435"/>
      <c r="E12" s="1435"/>
      <c r="H12" s="1154"/>
    </row>
    <row r="13" spans="1:8" ht="12.75" customHeight="1" x14ac:dyDescent="0.25">
      <c r="A13" s="1342" t="s">
        <v>2324</v>
      </c>
      <c r="B13" s="1768">
        <v>13.5</v>
      </c>
      <c r="C13" s="1464" t="s">
        <v>2325</v>
      </c>
      <c r="D13" s="1436"/>
      <c r="E13" s="1436"/>
      <c r="F13" s="1436"/>
      <c r="H13" s="1154"/>
    </row>
    <row r="14" spans="1:8" ht="12.75" customHeight="1" x14ac:dyDescent="0.25">
      <c r="A14" s="1342" t="s">
        <v>199</v>
      </c>
      <c r="B14" s="1768">
        <v>0.8</v>
      </c>
      <c r="C14" s="1464" t="s">
        <v>200</v>
      </c>
      <c r="D14" s="1441"/>
      <c r="E14" s="1436"/>
      <c r="F14" s="1436"/>
      <c r="H14" s="1154"/>
    </row>
    <row r="15" spans="1:8" ht="12.75" customHeight="1" x14ac:dyDescent="0.25">
      <c r="A15" s="1342" t="s">
        <v>2326</v>
      </c>
      <c r="B15" s="1768">
        <v>-6.2</v>
      </c>
      <c r="C15" s="1464" t="s">
        <v>2326</v>
      </c>
      <c r="D15" s="1425"/>
      <c r="E15" s="1425"/>
      <c r="F15" s="1436"/>
      <c r="H15" s="1154"/>
    </row>
    <row r="16" spans="1:8" ht="12.75" customHeight="1" x14ac:dyDescent="0.2">
      <c r="A16" s="1342" t="s">
        <v>2422</v>
      </c>
      <c r="B16" s="1768">
        <v>-3.4</v>
      </c>
      <c r="C16" s="1464" t="s">
        <v>2328</v>
      </c>
      <c r="D16" s="1425"/>
      <c r="E16" s="1425"/>
      <c r="F16" s="1425"/>
    </row>
    <row r="17" spans="1:6" ht="12.75" customHeight="1" x14ac:dyDescent="0.2">
      <c r="A17" s="1342" t="s">
        <v>166</v>
      </c>
      <c r="B17" s="1768">
        <v>-3.4</v>
      </c>
      <c r="C17" s="1464" t="s">
        <v>167</v>
      </c>
      <c r="D17" s="1425"/>
      <c r="E17" s="1425"/>
      <c r="F17" s="1425"/>
    </row>
    <row r="18" spans="1:6" ht="12.75" customHeight="1" x14ac:dyDescent="0.2">
      <c r="A18" s="1342" t="s">
        <v>168</v>
      </c>
      <c r="B18" s="1768">
        <v>-3.1</v>
      </c>
      <c r="C18" s="1464" t="s">
        <v>169</v>
      </c>
      <c r="D18" s="1425"/>
      <c r="E18" s="1425"/>
      <c r="F18" s="1425"/>
    </row>
    <row r="19" spans="1:6" ht="12.75" customHeight="1" x14ac:dyDescent="0.2">
      <c r="A19" s="1342" t="s">
        <v>2423</v>
      </c>
      <c r="B19" s="1768">
        <v>19.899999999999999</v>
      </c>
      <c r="C19" s="1464" t="s">
        <v>171</v>
      </c>
      <c r="D19" s="1425"/>
      <c r="E19" s="1425"/>
      <c r="F19" s="1425"/>
    </row>
    <row r="20" spans="1:6" ht="14.25" customHeight="1" x14ac:dyDescent="0.2">
      <c r="A20" s="1342" t="s">
        <v>2329</v>
      </c>
      <c r="B20" s="1768" t="s">
        <v>2366</v>
      </c>
      <c r="C20" s="1464" t="s">
        <v>2330</v>
      </c>
      <c r="D20" s="1425"/>
      <c r="E20" s="1425"/>
      <c r="F20" s="1425"/>
    </row>
    <row r="21" spans="1:6" ht="12.75" customHeight="1" x14ac:dyDescent="0.2">
      <c r="A21" s="1342" t="s">
        <v>175</v>
      </c>
      <c r="B21" s="1768">
        <v>3.9</v>
      </c>
      <c r="C21" s="1464" t="s">
        <v>176</v>
      </c>
      <c r="D21" s="1425"/>
      <c r="E21" s="1425"/>
      <c r="F21" s="1425"/>
    </row>
    <row r="22" spans="1:6" ht="12.75" customHeight="1" x14ac:dyDescent="0.2">
      <c r="A22" s="1342" t="s">
        <v>2331</v>
      </c>
      <c r="B22" s="1768">
        <v>-4.3</v>
      </c>
      <c r="C22" s="1464" t="s">
        <v>2332</v>
      </c>
      <c r="E22" s="1426"/>
    </row>
    <row r="23" spans="1:6" ht="12.75" customHeight="1" x14ac:dyDescent="0.2">
      <c r="A23" s="1342" t="s">
        <v>2333</v>
      </c>
      <c r="B23" s="1768">
        <v>6.1</v>
      </c>
      <c r="C23" s="1464" t="s">
        <v>2334</v>
      </c>
      <c r="E23" s="1426"/>
    </row>
    <row r="24" spans="1:6" ht="15.75" customHeight="1" x14ac:dyDescent="0.2">
      <c r="A24" s="1342" t="s">
        <v>2399</v>
      </c>
      <c r="B24" s="1768">
        <v>-4.3</v>
      </c>
      <c r="C24" s="1464" t="s">
        <v>2424</v>
      </c>
      <c r="E24" s="1426"/>
    </row>
    <row r="25" spans="1:6" ht="12.75" customHeight="1" x14ac:dyDescent="0.2">
      <c r="A25" s="1342" t="s">
        <v>2401</v>
      </c>
      <c r="B25" s="1768">
        <v>6.8</v>
      </c>
      <c r="C25" s="1464" t="s">
        <v>2425</v>
      </c>
      <c r="E25" s="1426"/>
    </row>
    <row r="26" spans="1:6" ht="12.75" customHeight="1" x14ac:dyDescent="0.2">
      <c r="A26" s="1342" t="s">
        <v>2338</v>
      </c>
      <c r="B26" s="1768">
        <v>-7.7</v>
      </c>
      <c r="C26" s="1464" t="s">
        <v>2339</v>
      </c>
      <c r="E26" s="1426"/>
    </row>
    <row r="27" spans="1:6" ht="12.75" customHeight="1" x14ac:dyDescent="0.2">
      <c r="A27" s="1342" t="s">
        <v>2340</v>
      </c>
      <c r="B27" s="1768">
        <v>2</v>
      </c>
      <c r="C27" s="1464" t="s">
        <v>2341</v>
      </c>
      <c r="D27" s="1425"/>
      <c r="E27" s="1440"/>
      <c r="F27" s="1425"/>
    </row>
    <row r="28" spans="1:6" ht="12.75" customHeight="1" x14ac:dyDescent="0.2">
      <c r="A28" s="1347" t="s">
        <v>2403</v>
      </c>
      <c r="B28" s="1769">
        <v>-5.8</v>
      </c>
      <c r="C28" s="1461" t="s">
        <v>2404</v>
      </c>
      <c r="D28" s="1425"/>
      <c r="E28" s="1425"/>
      <c r="F28" s="1425"/>
    </row>
    <row r="29" spans="1:6" ht="12.75" customHeight="1" x14ac:dyDescent="0.2">
      <c r="A29" s="1342" t="s">
        <v>2344</v>
      </c>
      <c r="B29" s="1768">
        <v>-5.4</v>
      </c>
      <c r="C29" s="1464" t="s">
        <v>2345</v>
      </c>
      <c r="D29" s="1425"/>
      <c r="E29" s="1425"/>
      <c r="F29" s="1425"/>
    </row>
    <row r="30" spans="1:6" ht="12.75" customHeight="1" x14ac:dyDescent="0.2">
      <c r="A30" s="1342" t="s">
        <v>2405</v>
      </c>
      <c r="B30" s="1768">
        <v>-9.3000000000000007</v>
      </c>
      <c r="C30" s="1464" t="s">
        <v>2426</v>
      </c>
      <c r="D30" s="1425"/>
      <c r="E30" s="1425"/>
      <c r="F30" s="1425"/>
    </row>
    <row r="31" spans="1:6" ht="12.75" customHeight="1" x14ac:dyDescent="0.2">
      <c r="A31" s="1342" t="s">
        <v>2407</v>
      </c>
      <c r="B31" s="1768">
        <v>2.8</v>
      </c>
      <c r="C31" s="1464" t="s">
        <v>2408</v>
      </c>
      <c r="D31" s="1425"/>
      <c r="E31" s="1425"/>
      <c r="F31" s="1425"/>
    </row>
    <row r="32" spans="1:6" ht="12.75" customHeight="1" x14ac:dyDescent="0.2">
      <c r="A32" s="1342" t="s">
        <v>2427</v>
      </c>
      <c r="B32" s="1768">
        <v>-4.5999999999999996</v>
      </c>
      <c r="C32" s="1464" t="s">
        <v>2428</v>
      </c>
      <c r="D32" s="1425"/>
      <c r="E32" s="1425"/>
      <c r="F32" s="1425"/>
    </row>
    <row r="33" spans="1:9" ht="12.75" customHeight="1" x14ac:dyDescent="0.2">
      <c r="A33" s="1342" t="s">
        <v>2409</v>
      </c>
      <c r="B33" s="1768">
        <v>-2.9</v>
      </c>
      <c r="C33" s="1370" t="s">
        <v>2410</v>
      </c>
      <c r="D33" s="1425"/>
      <c r="E33" s="1425"/>
      <c r="F33" s="1425"/>
    </row>
    <row r="34" spans="1:9" ht="12.75" customHeight="1" x14ac:dyDescent="0.2">
      <c r="A34" s="1342" t="s">
        <v>189</v>
      </c>
      <c r="B34" s="1768">
        <v>-0.4</v>
      </c>
      <c r="C34" s="1464" t="s">
        <v>190</v>
      </c>
      <c r="D34" s="1425"/>
      <c r="E34" s="1425"/>
      <c r="F34" s="1425"/>
    </row>
    <row r="35" spans="1:9" ht="12.75" customHeight="1" x14ac:dyDescent="0.2">
      <c r="A35" s="1443"/>
      <c r="B35" s="1468"/>
      <c r="C35" s="1469"/>
      <c r="D35" s="1470"/>
      <c r="E35" s="1469"/>
      <c r="F35" s="1425"/>
      <c r="G35" s="1425"/>
      <c r="H35" s="1425"/>
      <c r="I35" s="1425"/>
    </row>
    <row r="36" spans="1:9" ht="12.75" customHeight="1" x14ac:dyDescent="0.2">
      <c r="A36" s="1446" t="s">
        <v>2429</v>
      </c>
      <c r="B36" s="1425"/>
      <c r="C36" s="1440"/>
      <c r="D36" s="1425"/>
    </row>
    <row r="37" spans="1:9" s="1337" customFormat="1" x14ac:dyDescent="0.2">
      <c r="A37" s="1471" t="s">
        <v>2430</v>
      </c>
      <c r="B37" s="1425"/>
    </row>
    <row r="38" spans="1:9" s="1337" customFormat="1" x14ac:dyDescent="0.2">
      <c r="A38" s="1472" t="s">
        <v>2552</v>
      </c>
      <c r="B38" s="1425"/>
    </row>
    <row r="39" spans="1:9" ht="12.75" customHeight="1" x14ac:dyDescent="0.2">
      <c r="A39" s="1447" t="s">
        <v>1927</v>
      </c>
      <c r="B39" s="1425"/>
      <c r="C39" s="1440"/>
    </row>
    <row r="40" spans="1:9" ht="12.75" customHeight="1" x14ac:dyDescent="0.2">
      <c r="A40" s="1325" t="s">
        <v>2255</v>
      </c>
      <c r="B40" s="1425"/>
      <c r="C40" s="1440"/>
      <c r="D40" s="1425"/>
    </row>
    <row r="41" spans="1:9" s="1337" customFormat="1" x14ac:dyDescent="0.2">
      <c r="A41" s="462" t="s">
        <v>2256</v>
      </c>
      <c r="B41" s="1425"/>
    </row>
    <row r="42" spans="1:9" ht="12.75" customHeight="1" x14ac:dyDescent="0.2">
      <c r="A42" s="1449"/>
    </row>
  </sheetData>
  <mergeCells count="4">
    <mergeCell ref="A4:B4"/>
    <mergeCell ref="A5:A6"/>
    <mergeCell ref="B5:B6"/>
    <mergeCell ref="C5:C6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40"/>
  <sheetViews>
    <sheetView workbookViewId="0">
      <selection activeCell="F1" sqref="F1"/>
    </sheetView>
  </sheetViews>
  <sheetFormatPr defaultColWidth="9.140625" defaultRowHeight="12.75" customHeight="1" x14ac:dyDescent="0.25"/>
  <cols>
    <col min="1" max="1" width="12.28515625" style="1354" customWidth="1"/>
    <col min="2" max="2" width="13.42578125" style="1154" customWidth="1"/>
    <col min="3" max="3" width="12.85546875" style="1154" customWidth="1"/>
    <col min="4" max="4" width="18.85546875" style="1154" customWidth="1"/>
    <col min="5" max="5" width="15.28515625" style="1154" customWidth="1"/>
    <col min="6" max="16384" width="9.140625" style="1154"/>
  </cols>
  <sheetData>
    <row r="1" spans="1:8" ht="12.75" customHeight="1" x14ac:dyDescent="0.25">
      <c r="A1" s="1473" t="s">
        <v>2431</v>
      </c>
    </row>
    <row r="2" spans="1:8" ht="12.75" customHeight="1" x14ac:dyDescent="0.25">
      <c r="A2" s="1474" t="s">
        <v>2432</v>
      </c>
    </row>
    <row r="3" spans="1:8" ht="12.75" customHeight="1" x14ac:dyDescent="0.25">
      <c r="A3" s="1474"/>
    </row>
    <row r="4" spans="1:8" ht="12.75" customHeight="1" thickBot="1" x14ac:dyDescent="0.3">
      <c r="A4" s="1966" t="s">
        <v>2433</v>
      </c>
      <c r="B4" s="1966"/>
      <c r="C4" s="1161"/>
      <c r="E4" s="1475"/>
    </row>
    <row r="5" spans="1:8" ht="17.25" customHeight="1" thickTop="1" x14ac:dyDescent="0.25">
      <c r="A5" s="1996" t="s">
        <v>2304</v>
      </c>
      <c r="B5" s="1476" t="s">
        <v>1596</v>
      </c>
      <c r="C5" s="1477" t="s">
        <v>1597</v>
      </c>
      <c r="D5" s="1478" t="s">
        <v>2434</v>
      </c>
      <c r="E5" s="2003" t="s">
        <v>2310</v>
      </c>
    </row>
    <row r="6" spans="1:8" ht="17.25" customHeight="1" x14ac:dyDescent="0.25">
      <c r="A6" s="2002"/>
      <c r="B6" s="1479" t="s">
        <v>2435</v>
      </c>
      <c r="C6" s="1480" t="s">
        <v>2436</v>
      </c>
      <c r="D6" s="1481" t="s">
        <v>2437</v>
      </c>
      <c r="E6" s="2004"/>
    </row>
    <row r="7" spans="1:8" ht="12.75" customHeight="1" x14ac:dyDescent="0.25">
      <c r="A7" s="2002"/>
      <c r="B7" s="1973">
        <v>2024</v>
      </c>
      <c r="C7" s="1974"/>
      <c r="D7" s="1975"/>
      <c r="E7" s="2004"/>
    </row>
    <row r="8" spans="1:8" ht="12.75" customHeight="1" x14ac:dyDescent="0.25">
      <c r="A8" s="1997"/>
      <c r="B8" s="1976"/>
      <c r="C8" s="1977"/>
      <c r="D8" s="1969"/>
      <c r="E8" s="2005"/>
      <c r="F8" s="1482"/>
      <c r="G8" s="1482"/>
    </row>
    <row r="9" spans="1:8" ht="12.75" customHeight="1" x14ac:dyDescent="0.25">
      <c r="A9" s="1338" t="s">
        <v>2316</v>
      </c>
      <c r="B9" s="1483" t="s">
        <v>2367</v>
      </c>
      <c r="C9" s="1484" t="s">
        <v>2367</v>
      </c>
      <c r="D9" s="1770" t="s">
        <v>2367</v>
      </c>
      <c r="E9" s="1437" t="s">
        <v>2317</v>
      </c>
      <c r="F9" s="1482"/>
      <c r="G9" s="1485"/>
    </row>
    <row r="10" spans="1:8" ht="12.75" customHeight="1" x14ac:dyDescent="0.25">
      <c r="A10" s="1342" t="s">
        <v>162</v>
      </c>
      <c r="B10" s="1486">
        <v>197652</v>
      </c>
      <c r="C10" s="1487">
        <v>195909</v>
      </c>
      <c r="D10" s="1771">
        <v>1743</v>
      </c>
      <c r="E10" s="1438" t="s">
        <v>162</v>
      </c>
      <c r="F10" s="1482"/>
      <c r="G10" s="1485"/>
      <c r="H10" s="1485"/>
    </row>
    <row r="11" spans="1:8" ht="12.75" customHeight="1" x14ac:dyDescent="0.25">
      <c r="A11" s="1342" t="s">
        <v>2318</v>
      </c>
      <c r="B11" s="1486">
        <v>495054</v>
      </c>
      <c r="C11" s="1487">
        <v>475376</v>
      </c>
      <c r="D11" s="1771">
        <v>19678</v>
      </c>
      <c r="E11" s="1438" t="s">
        <v>164</v>
      </c>
      <c r="G11" s="1485"/>
      <c r="H11" s="1485"/>
    </row>
    <row r="12" spans="1:8" ht="12.75" customHeight="1" x14ac:dyDescent="0.25">
      <c r="A12" s="1342" t="s">
        <v>2319</v>
      </c>
      <c r="B12" s="1486">
        <v>43063</v>
      </c>
      <c r="C12" s="1487">
        <v>49735</v>
      </c>
      <c r="D12" s="1771">
        <v>-6672</v>
      </c>
      <c r="E12" s="1438" t="s">
        <v>2319</v>
      </c>
      <c r="G12" s="1485"/>
      <c r="H12" s="1485"/>
    </row>
    <row r="13" spans="1:8" ht="12.75" customHeight="1" x14ac:dyDescent="0.25">
      <c r="A13" s="1342" t="s">
        <v>2320</v>
      </c>
      <c r="B13" s="1486">
        <v>243096</v>
      </c>
      <c r="C13" s="1487">
        <v>215337</v>
      </c>
      <c r="D13" s="1771">
        <v>27758</v>
      </c>
      <c r="E13" s="1488" t="s">
        <v>2321</v>
      </c>
      <c r="G13" s="1485"/>
      <c r="H13" s="1485"/>
    </row>
    <row r="14" spans="1:8" ht="12.75" customHeight="1" x14ac:dyDescent="0.25">
      <c r="A14" s="1342" t="s">
        <v>2322</v>
      </c>
      <c r="B14" s="1486">
        <v>4085</v>
      </c>
      <c r="C14" s="1487">
        <v>12329</v>
      </c>
      <c r="D14" s="1771">
        <v>-8244</v>
      </c>
      <c r="E14" s="1438" t="s">
        <v>2323</v>
      </c>
      <c r="G14" s="1485"/>
      <c r="H14" s="1485"/>
    </row>
    <row r="15" spans="1:8" ht="12.75" customHeight="1" x14ac:dyDescent="0.25">
      <c r="A15" s="1342" t="s">
        <v>2324</v>
      </c>
      <c r="B15" s="1486">
        <v>23998</v>
      </c>
      <c r="C15" s="1487">
        <v>42385</v>
      </c>
      <c r="D15" s="1771">
        <v>-18387</v>
      </c>
      <c r="E15" s="1438" t="s">
        <v>2325</v>
      </c>
      <c r="G15" s="1485"/>
      <c r="H15" s="1485"/>
    </row>
    <row r="16" spans="1:8" ht="12.75" customHeight="1" x14ac:dyDescent="0.25">
      <c r="A16" s="1342" t="s">
        <v>199</v>
      </c>
      <c r="B16" s="1486">
        <v>123136</v>
      </c>
      <c r="C16" s="1487">
        <v>113547</v>
      </c>
      <c r="D16" s="1771">
        <v>9589</v>
      </c>
      <c r="E16" s="1438" t="s">
        <v>200</v>
      </c>
      <c r="G16" s="1485"/>
      <c r="H16" s="1485"/>
    </row>
    <row r="17" spans="1:8" ht="12.75" customHeight="1" x14ac:dyDescent="0.25">
      <c r="A17" s="1342" t="s">
        <v>2326</v>
      </c>
      <c r="B17" s="1486">
        <v>17400</v>
      </c>
      <c r="C17" s="1487">
        <v>20734</v>
      </c>
      <c r="D17" s="1771">
        <v>-3334</v>
      </c>
      <c r="E17" s="1438" t="s">
        <v>2326</v>
      </c>
      <c r="G17" s="1485"/>
      <c r="H17" s="1485"/>
    </row>
    <row r="18" spans="1:8" ht="12.75" customHeight="1" x14ac:dyDescent="0.25">
      <c r="A18" s="1342" t="s">
        <v>2327</v>
      </c>
      <c r="B18" s="1486">
        <v>72104</v>
      </c>
      <c r="C18" s="1487">
        <v>74557</v>
      </c>
      <c r="D18" s="1771">
        <v>-2453</v>
      </c>
      <c r="E18" s="1438" t="s">
        <v>2328</v>
      </c>
      <c r="G18" s="1485"/>
      <c r="H18" s="1485"/>
    </row>
    <row r="19" spans="1:8" ht="12.75" customHeight="1" x14ac:dyDescent="0.25">
      <c r="A19" s="1342" t="s">
        <v>166</v>
      </c>
      <c r="B19" s="1486">
        <v>590869</v>
      </c>
      <c r="C19" s="1487">
        <v>693526</v>
      </c>
      <c r="D19" s="1771">
        <v>-102658</v>
      </c>
      <c r="E19" s="1438" t="s">
        <v>167</v>
      </c>
      <c r="G19" s="1485"/>
      <c r="H19" s="1485"/>
    </row>
    <row r="20" spans="1:8" ht="12.75" customHeight="1" x14ac:dyDescent="0.25">
      <c r="A20" s="1342" t="s">
        <v>168</v>
      </c>
      <c r="B20" s="1486">
        <v>1553788</v>
      </c>
      <c r="C20" s="1487">
        <v>1313657</v>
      </c>
      <c r="D20" s="1771">
        <v>240131</v>
      </c>
      <c r="E20" s="1438" t="s">
        <v>169</v>
      </c>
      <c r="G20" s="1485"/>
      <c r="H20" s="1485"/>
    </row>
    <row r="21" spans="1:8" ht="12.75" customHeight="1" x14ac:dyDescent="0.25">
      <c r="A21" s="1342" t="s">
        <v>170</v>
      </c>
      <c r="B21" s="1486">
        <v>49938</v>
      </c>
      <c r="C21" s="1487">
        <v>84846</v>
      </c>
      <c r="D21" s="1771">
        <v>-34908</v>
      </c>
      <c r="E21" s="1438" t="s">
        <v>171</v>
      </c>
      <c r="G21" s="1485"/>
      <c r="H21" s="1485"/>
    </row>
    <row r="22" spans="1:8" ht="12.75" customHeight="1" x14ac:dyDescent="0.25">
      <c r="A22" s="1342" t="s">
        <v>2329</v>
      </c>
      <c r="B22" s="1486">
        <v>223133</v>
      </c>
      <c r="C22" s="1487">
        <v>132305</v>
      </c>
      <c r="D22" s="1771">
        <v>90828</v>
      </c>
      <c r="E22" s="1438" t="s">
        <v>2330</v>
      </c>
      <c r="G22" s="1485"/>
      <c r="H22" s="1485"/>
    </row>
    <row r="23" spans="1:8" ht="12.75" customHeight="1" x14ac:dyDescent="0.25">
      <c r="A23" s="1342" t="s">
        <v>175</v>
      </c>
      <c r="B23" s="1486">
        <v>623509</v>
      </c>
      <c r="C23" s="1487">
        <v>568746</v>
      </c>
      <c r="D23" s="1771">
        <v>54763</v>
      </c>
      <c r="E23" s="1438" t="s">
        <v>176</v>
      </c>
      <c r="G23" s="1485"/>
      <c r="H23" s="1485"/>
    </row>
    <row r="24" spans="1:8" ht="12.75" customHeight="1" x14ac:dyDescent="0.25">
      <c r="A24" s="1342" t="s">
        <v>2331</v>
      </c>
      <c r="B24" s="1486">
        <v>19094</v>
      </c>
      <c r="C24" s="1487">
        <v>21935</v>
      </c>
      <c r="D24" s="1771">
        <v>-2840</v>
      </c>
      <c r="E24" s="1438" t="s">
        <v>2332</v>
      </c>
      <c r="G24" s="1485"/>
      <c r="H24" s="1485"/>
    </row>
    <row r="25" spans="1:8" ht="12.75" customHeight="1" x14ac:dyDescent="0.25">
      <c r="A25" s="1342" t="s">
        <v>2333</v>
      </c>
      <c r="B25" s="1486">
        <v>36681</v>
      </c>
      <c r="C25" s="1487">
        <v>41348</v>
      </c>
      <c r="D25" s="1771">
        <v>-4667</v>
      </c>
      <c r="E25" s="1438" t="s">
        <v>2334</v>
      </c>
      <c r="G25" s="1485"/>
      <c r="H25" s="1485"/>
    </row>
    <row r="26" spans="1:8" ht="12.75" customHeight="1" x14ac:dyDescent="0.25">
      <c r="A26" s="1342" t="s">
        <v>2335</v>
      </c>
      <c r="B26" s="1486">
        <v>14985</v>
      </c>
      <c r="C26" s="1487">
        <v>23197</v>
      </c>
      <c r="D26" s="1771">
        <v>-8212</v>
      </c>
      <c r="E26" s="1438" t="s">
        <v>2336</v>
      </c>
      <c r="G26" s="1485"/>
      <c r="H26" s="1485"/>
    </row>
    <row r="27" spans="1:8" ht="12.75" customHeight="1" x14ac:dyDescent="0.25">
      <c r="A27" s="1342" t="s">
        <v>2418</v>
      </c>
      <c r="B27" s="1486">
        <v>3495</v>
      </c>
      <c r="C27" s="1487">
        <v>8730</v>
      </c>
      <c r="D27" s="1771">
        <v>-5235</v>
      </c>
      <c r="E27" s="1438" t="s">
        <v>2438</v>
      </c>
      <c r="G27" s="1485"/>
      <c r="H27" s="1485"/>
    </row>
    <row r="28" spans="1:8" ht="12.75" customHeight="1" x14ac:dyDescent="0.25">
      <c r="A28" s="1342" t="s">
        <v>2338</v>
      </c>
      <c r="B28" s="1486">
        <v>351156</v>
      </c>
      <c r="C28" s="1487">
        <v>350505</v>
      </c>
      <c r="D28" s="1771">
        <v>651</v>
      </c>
      <c r="E28" s="1438" t="s">
        <v>2339</v>
      </c>
      <c r="G28" s="1485"/>
      <c r="H28" s="1485"/>
    </row>
    <row r="29" spans="1:8" ht="12.75" customHeight="1" x14ac:dyDescent="0.25">
      <c r="A29" s="1342" t="s">
        <v>2340</v>
      </c>
      <c r="B29" s="1486">
        <v>79234</v>
      </c>
      <c r="C29" s="1487">
        <v>107493</v>
      </c>
      <c r="D29" s="1771">
        <v>-28259</v>
      </c>
      <c r="E29" s="1438" t="s">
        <v>2341</v>
      </c>
      <c r="G29" s="1485"/>
      <c r="H29" s="1485"/>
    </row>
    <row r="30" spans="1:8" ht="12.75" customHeight="1" x14ac:dyDescent="0.25">
      <c r="A30" s="1347" t="s">
        <v>2342</v>
      </c>
      <c r="B30" s="1489">
        <v>92692</v>
      </c>
      <c r="C30" s="1490">
        <v>126083</v>
      </c>
      <c r="D30" s="1772">
        <v>-33391</v>
      </c>
      <c r="E30" s="1491" t="s">
        <v>2419</v>
      </c>
      <c r="G30" s="1485"/>
      <c r="H30" s="1485"/>
    </row>
    <row r="31" spans="1:8" ht="12.75" customHeight="1" x14ac:dyDescent="0.25">
      <c r="A31" s="1342" t="s">
        <v>2344</v>
      </c>
      <c r="B31" s="1486">
        <v>106845</v>
      </c>
      <c r="C31" s="1487">
        <v>104394</v>
      </c>
      <c r="D31" s="1771">
        <v>2451</v>
      </c>
      <c r="E31" s="1438" t="s">
        <v>2345</v>
      </c>
      <c r="G31" s="1485"/>
      <c r="H31" s="1485"/>
    </row>
    <row r="32" spans="1:8" ht="12.75" customHeight="1" x14ac:dyDescent="0.25">
      <c r="A32" s="1342" t="s">
        <v>2346</v>
      </c>
      <c r="B32" s="1486">
        <v>73074</v>
      </c>
      <c r="C32" s="1487">
        <v>77931</v>
      </c>
      <c r="D32" s="1771">
        <v>-4857</v>
      </c>
      <c r="E32" s="1438" t="s">
        <v>2346</v>
      </c>
      <c r="G32" s="1485"/>
      <c r="H32" s="1485"/>
    </row>
    <row r="33" spans="1:8" ht="12.75" customHeight="1" x14ac:dyDescent="0.25">
      <c r="A33" s="1342" t="s">
        <v>181</v>
      </c>
      <c r="B33" s="1486">
        <v>392123</v>
      </c>
      <c r="C33" s="1487">
        <v>436191</v>
      </c>
      <c r="D33" s="1771">
        <v>-44068</v>
      </c>
      <c r="E33" s="1438" t="s">
        <v>182</v>
      </c>
      <c r="G33" s="1485"/>
      <c r="H33" s="1485"/>
    </row>
    <row r="34" spans="1:8" ht="12.75" customHeight="1" x14ac:dyDescent="0.25">
      <c r="A34" s="1342" t="s">
        <v>185</v>
      </c>
      <c r="B34" s="1486">
        <v>180962</v>
      </c>
      <c r="C34" s="1487">
        <v>174804</v>
      </c>
      <c r="D34" s="1771">
        <v>6158</v>
      </c>
      <c r="E34" s="1438" t="s">
        <v>186</v>
      </c>
      <c r="G34" s="1485"/>
      <c r="H34" s="1485"/>
    </row>
    <row r="35" spans="1:8" ht="12.75" customHeight="1" x14ac:dyDescent="0.25">
      <c r="A35" s="1342" t="s">
        <v>2348</v>
      </c>
      <c r="B35" s="1486">
        <v>851326</v>
      </c>
      <c r="C35" s="1487">
        <v>752322</v>
      </c>
      <c r="D35" s="1771">
        <v>99003</v>
      </c>
      <c r="E35" s="1370" t="s">
        <v>2349</v>
      </c>
      <c r="G35" s="1485"/>
      <c r="H35" s="1485"/>
    </row>
    <row r="36" spans="1:8" ht="12.75" customHeight="1" x14ac:dyDescent="0.25">
      <c r="A36" s="1342" t="s">
        <v>189</v>
      </c>
      <c r="B36" s="1486">
        <v>145252</v>
      </c>
      <c r="C36" s="1487">
        <v>137529</v>
      </c>
      <c r="D36" s="1771">
        <v>7722</v>
      </c>
      <c r="E36" s="1438" t="s">
        <v>190</v>
      </c>
      <c r="G36" s="1485"/>
      <c r="H36" s="1485"/>
    </row>
    <row r="37" spans="1:8" ht="12.75" customHeight="1" x14ac:dyDescent="0.25">
      <c r="A37" s="1351"/>
      <c r="B37" s="1492"/>
      <c r="C37" s="1492"/>
      <c r="D37" s="1492"/>
    </row>
    <row r="38" spans="1:8" ht="12.75" customHeight="1" x14ac:dyDescent="0.25">
      <c r="A38" s="1352" t="s">
        <v>2439</v>
      </c>
    </row>
    <row r="39" spans="1:8" ht="12.75" customHeight="1" x14ac:dyDescent="0.25">
      <c r="A39" s="1325" t="s">
        <v>2255</v>
      </c>
    </row>
    <row r="40" spans="1:8" s="1337" customFormat="1" ht="15" x14ac:dyDescent="0.25">
      <c r="A40" s="1326" t="s">
        <v>2350</v>
      </c>
      <c r="B40" s="1154"/>
      <c r="C40" s="1154"/>
      <c r="D40" s="1154"/>
    </row>
  </sheetData>
  <mergeCells count="4">
    <mergeCell ref="A4:B4"/>
    <mergeCell ref="A5:A8"/>
    <mergeCell ref="E5:E8"/>
    <mergeCell ref="B7:D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U83"/>
  <sheetViews>
    <sheetView zoomScaleNormal="100" workbookViewId="0">
      <selection activeCell="O1" sqref="O1"/>
    </sheetView>
  </sheetViews>
  <sheetFormatPr defaultColWidth="9.140625" defaultRowHeight="12.75" x14ac:dyDescent="0.2"/>
  <cols>
    <col min="1" max="1" width="11.85546875" style="1493" customWidth="1"/>
    <col min="2" max="2" width="12.28515625" style="1430" customWidth="1"/>
    <col min="3" max="3" width="15.7109375" style="1430" customWidth="1"/>
    <col min="4" max="4" width="7.140625" style="1430" customWidth="1"/>
    <col min="5" max="5" width="10.85546875" style="1493" customWidth="1"/>
    <col min="6" max="6" width="11.42578125" style="1430" customWidth="1"/>
    <col min="7" max="7" width="15.7109375" style="1430" customWidth="1"/>
    <col min="8" max="8" width="4.7109375" style="1430" customWidth="1"/>
    <col min="9" max="9" width="11.28515625" style="1430" customWidth="1"/>
    <col min="10" max="13" width="9.140625" style="1430"/>
    <col min="14" max="14" width="16.42578125" style="1430" customWidth="1"/>
    <col min="15" max="20" width="9.140625" style="1430"/>
    <col min="21" max="21" width="10.140625" style="1430" bestFit="1" customWidth="1"/>
    <col min="22" max="16384" width="9.140625" style="1430"/>
  </cols>
  <sheetData>
    <row r="1" spans="1:21" ht="12.95" customHeight="1" x14ac:dyDescent="0.2">
      <c r="C1" s="1494"/>
      <c r="D1" s="1494"/>
      <c r="E1" s="1495" t="s">
        <v>2440</v>
      </c>
      <c r="I1" s="1496" t="s">
        <v>1890</v>
      </c>
      <c r="K1" s="1496"/>
      <c r="L1" s="1496"/>
      <c r="M1" s="1496"/>
    </row>
    <row r="2" spans="1:21" ht="12.95" customHeight="1" x14ac:dyDescent="0.2">
      <c r="A2" s="1495" t="s">
        <v>2441</v>
      </c>
      <c r="C2" s="1494"/>
      <c r="D2" s="1494"/>
      <c r="E2" s="1495" t="s">
        <v>2442</v>
      </c>
      <c r="I2" s="1497" t="s">
        <v>2443</v>
      </c>
      <c r="K2" s="1496"/>
      <c r="L2" s="1496"/>
      <c r="M2" s="1496"/>
    </row>
    <row r="3" spans="1:21" ht="16.5" customHeight="1" thickBot="1" x14ac:dyDescent="0.25">
      <c r="A3" s="1498" t="s">
        <v>2444</v>
      </c>
      <c r="C3" s="1499"/>
      <c r="D3" s="1500"/>
      <c r="E3" s="1501" t="s">
        <v>2445</v>
      </c>
      <c r="G3" s="1502"/>
      <c r="H3" s="1502"/>
      <c r="I3" s="2006" t="s">
        <v>2446</v>
      </c>
      <c r="J3" s="2006"/>
      <c r="K3" s="1503"/>
      <c r="L3" s="1503"/>
      <c r="N3" s="1504"/>
    </row>
    <row r="4" spans="1:21" ht="13.5" thickTop="1" x14ac:dyDescent="0.2">
      <c r="A4" s="1430"/>
      <c r="D4" s="1505"/>
      <c r="E4" s="1430"/>
      <c r="I4" s="2007" t="s">
        <v>2304</v>
      </c>
      <c r="J4" s="1506" t="s">
        <v>2447</v>
      </c>
      <c r="K4" s="1507" t="s">
        <v>2448</v>
      </c>
      <c r="L4" s="1507" t="s">
        <v>2449</v>
      </c>
      <c r="M4" s="1508" t="s">
        <v>2450</v>
      </c>
      <c r="N4" s="2010" t="s">
        <v>2310</v>
      </c>
    </row>
    <row r="5" spans="1:21" ht="13.5" thickBot="1" x14ac:dyDescent="0.25">
      <c r="A5" s="2013" t="s">
        <v>1515</v>
      </c>
      <c r="B5" s="2013"/>
      <c r="C5" s="2013"/>
      <c r="D5" s="1505"/>
      <c r="E5" s="2013" t="s">
        <v>2145</v>
      </c>
      <c r="F5" s="2013"/>
      <c r="G5" s="2013"/>
      <c r="I5" s="2008"/>
      <c r="J5" s="1509" t="s">
        <v>2451</v>
      </c>
      <c r="K5" s="1163" t="s">
        <v>2452</v>
      </c>
      <c r="L5" s="1163" t="s">
        <v>2453</v>
      </c>
      <c r="M5" s="1510" t="s">
        <v>2454</v>
      </c>
      <c r="N5" s="2011"/>
    </row>
    <row r="6" spans="1:21" ht="14.25" thickTop="1" x14ac:dyDescent="0.2">
      <c r="A6" s="1511" t="s">
        <v>2304</v>
      </c>
      <c r="B6" s="1512" t="s">
        <v>213</v>
      </c>
      <c r="C6" s="1513" t="s">
        <v>2310</v>
      </c>
      <c r="D6" s="1505"/>
      <c r="E6" s="1511" t="s">
        <v>2304</v>
      </c>
      <c r="F6" s="1512">
        <v>2024</v>
      </c>
      <c r="G6" s="1514" t="s">
        <v>2310</v>
      </c>
      <c r="I6" s="2008"/>
      <c r="J6" s="2014">
        <v>2024</v>
      </c>
      <c r="K6" s="2015"/>
      <c r="L6" s="2015"/>
      <c r="M6" s="2016"/>
      <c r="N6" s="2011"/>
    </row>
    <row r="7" spans="1:21" ht="13.5" x14ac:dyDescent="0.2">
      <c r="A7" s="1515" t="s">
        <v>2316</v>
      </c>
      <c r="B7" s="1516">
        <v>101.01</v>
      </c>
      <c r="C7" s="1461" t="s">
        <v>2317</v>
      </c>
      <c r="D7" s="1505"/>
      <c r="E7" s="1515" t="s">
        <v>2316</v>
      </c>
      <c r="F7" s="1773" t="s">
        <v>2554</v>
      </c>
      <c r="G7" s="1517" t="s">
        <v>2316</v>
      </c>
      <c r="I7" s="2009"/>
      <c r="J7" s="2017"/>
      <c r="K7" s="2018"/>
      <c r="L7" s="2018"/>
      <c r="M7" s="2019"/>
      <c r="N7" s="2012"/>
    </row>
    <row r="8" spans="1:21" ht="13.5" x14ac:dyDescent="0.2">
      <c r="A8" s="1518" t="s">
        <v>162</v>
      </c>
      <c r="B8" s="1519">
        <v>99.34</v>
      </c>
      <c r="C8" s="1464" t="s">
        <v>162</v>
      </c>
      <c r="D8" s="1505"/>
      <c r="E8" s="1518" t="s">
        <v>162</v>
      </c>
      <c r="F8" s="1774">
        <v>4880</v>
      </c>
      <c r="G8" s="1520" t="s">
        <v>162</v>
      </c>
      <c r="I8" s="1515" t="s">
        <v>2316</v>
      </c>
      <c r="J8" s="1521">
        <v>71869</v>
      </c>
      <c r="K8" s="1522">
        <v>132136</v>
      </c>
      <c r="L8" s="1522" t="s">
        <v>2455</v>
      </c>
      <c r="M8" s="1523" t="s">
        <v>2456</v>
      </c>
      <c r="N8" s="1461" t="s">
        <v>2317</v>
      </c>
    </row>
    <row r="9" spans="1:21" ht="13.5" x14ac:dyDescent="0.2">
      <c r="A9" s="1518" t="s">
        <v>163</v>
      </c>
      <c r="B9" s="1519">
        <v>97.67</v>
      </c>
      <c r="C9" s="1464" t="s">
        <v>164</v>
      </c>
      <c r="D9" s="1505"/>
      <c r="E9" s="1518" t="s">
        <v>163</v>
      </c>
      <c r="F9" s="1774" t="s">
        <v>2555</v>
      </c>
      <c r="G9" s="1488" t="s">
        <v>164</v>
      </c>
      <c r="I9" s="1518" t="s">
        <v>162</v>
      </c>
      <c r="J9" s="1524">
        <v>1820</v>
      </c>
      <c r="K9" s="1525">
        <v>2534</v>
      </c>
      <c r="L9" s="1525">
        <v>391</v>
      </c>
      <c r="M9" s="1526">
        <v>96</v>
      </c>
      <c r="N9" s="1464" t="s">
        <v>162</v>
      </c>
    </row>
    <row r="10" spans="1:21" x14ac:dyDescent="0.2">
      <c r="A10" s="1518" t="s">
        <v>2319</v>
      </c>
      <c r="B10" s="1519">
        <v>96.81</v>
      </c>
      <c r="C10" s="1464" t="s">
        <v>2319</v>
      </c>
      <c r="D10" s="1505"/>
      <c r="E10" s="1518" t="s">
        <v>2319</v>
      </c>
      <c r="F10" s="1774">
        <v>10095</v>
      </c>
      <c r="G10" s="1520" t="s">
        <v>2319</v>
      </c>
      <c r="I10" s="1518" t="s">
        <v>163</v>
      </c>
      <c r="J10" s="1524">
        <v>2153</v>
      </c>
      <c r="K10" s="1525">
        <v>5375</v>
      </c>
      <c r="L10" s="1525" t="s">
        <v>2367</v>
      </c>
      <c r="M10" s="1526" t="s">
        <v>2366</v>
      </c>
      <c r="N10" s="1464" t="s">
        <v>164</v>
      </c>
      <c r="U10" s="1527"/>
    </row>
    <row r="11" spans="1:21" x14ac:dyDescent="0.2">
      <c r="A11" s="1518" t="s">
        <v>2320</v>
      </c>
      <c r="B11" s="1519">
        <v>96.15</v>
      </c>
      <c r="C11" s="1488" t="s">
        <v>2321</v>
      </c>
      <c r="D11" s="1505"/>
      <c r="E11" s="1518" t="s">
        <v>2320</v>
      </c>
      <c r="F11" s="1774">
        <v>7521</v>
      </c>
      <c r="G11" s="1488" t="s">
        <v>2321</v>
      </c>
      <c r="I11" s="1518" t="s">
        <v>2319</v>
      </c>
      <c r="J11" s="1524">
        <v>559</v>
      </c>
      <c r="K11" s="1525">
        <v>701</v>
      </c>
      <c r="L11" s="1525">
        <v>1017</v>
      </c>
      <c r="M11" s="1526">
        <v>150</v>
      </c>
      <c r="N11" s="1464" t="s">
        <v>2319</v>
      </c>
    </row>
    <row r="12" spans="1:21" ht="13.5" x14ac:dyDescent="0.2">
      <c r="A12" s="1518" t="s">
        <v>2322</v>
      </c>
      <c r="B12" s="1519">
        <v>100.47</v>
      </c>
      <c r="C12" s="1464" t="s">
        <v>2323</v>
      </c>
      <c r="D12" s="1528"/>
      <c r="E12" s="1518" t="s">
        <v>2322</v>
      </c>
      <c r="F12" s="1774" t="s">
        <v>2556</v>
      </c>
      <c r="G12" s="1529" t="s">
        <v>2323</v>
      </c>
      <c r="I12" s="1518" t="s">
        <v>2320</v>
      </c>
      <c r="J12" s="1524">
        <v>1370</v>
      </c>
      <c r="K12" s="1525">
        <v>1422</v>
      </c>
      <c r="L12" s="1525" t="s">
        <v>2366</v>
      </c>
      <c r="M12" s="1526" t="s">
        <v>2366</v>
      </c>
      <c r="N12" s="1488" t="s">
        <v>2321</v>
      </c>
    </row>
    <row r="13" spans="1:21" ht="13.5" x14ac:dyDescent="0.2">
      <c r="A13" s="1518" t="s">
        <v>2324</v>
      </c>
      <c r="B13" s="1519">
        <v>107.03</v>
      </c>
      <c r="C13" s="1464" t="s">
        <v>2325</v>
      </c>
      <c r="D13" s="1505"/>
      <c r="E13" s="1518" t="s">
        <v>2324</v>
      </c>
      <c r="F13" s="1774" t="s">
        <v>2557</v>
      </c>
      <c r="G13" s="1488" t="s">
        <v>2325</v>
      </c>
      <c r="I13" s="1518" t="s">
        <v>2322</v>
      </c>
      <c r="J13" s="1524">
        <v>83</v>
      </c>
      <c r="K13" s="1525">
        <v>310</v>
      </c>
      <c r="L13" s="1525" t="s">
        <v>2562</v>
      </c>
      <c r="M13" s="1526" t="s">
        <v>2563</v>
      </c>
      <c r="N13" s="1464" t="s">
        <v>2323</v>
      </c>
    </row>
    <row r="14" spans="1:21" x14ac:dyDescent="0.2">
      <c r="A14" s="1518" t="s">
        <v>199</v>
      </c>
      <c r="B14" s="1519">
        <v>99.83</v>
      </c>
      <c r="C14" s="1464" t="s">
        <v>200</v>
      </c>
      <c r="D14" s="1505"/>
      <c r="E14" s="1518" t="s">
        <v>199</v>
      </c>
      <c r="F14" s="1774">
        <v>7496</v>
      </c>
      <c r="G14" s="1488" t="s">
        <v>200</v>
      </c>
      <c r="I14" s="1518" t="s">
        <v>2324</v>
      </c>
      <c r="J14" s="1524">
        <v>422</v>
      </c>
      <c r="K14" s="1525">
        <v>873</v>
      </c>
      <c r="L14" s="1525">
        <v>553</v>
      </c>
      <c r="M14" s="1526">
        <v>68</v>
      </c>
      <c r="N14" s="1464" t="s">
        <v>2325</v>
      </c>
    </row>
    <row r="15" spans="1:21" x14ac:dyDescent="0.2">
      <c r="A15" s="1518" t="s">
        <v>2326</v>
      </c>
      <c r="B15" s="1519">
        <v>101.99</v>
      </c>
      <c r="C15" s="1464" t="s">
        <v>2326</v>
      </c>
      <c r="D15" s="1505"/>
      <c r="E15" s="1518" t="s">
        <v>2326</v>
      </c>
      <c r="F15" s="1774">
        <v>1304</v>
      </c>
      <c r="G15" s="1488" t="s">
        <v>2326</v>
      </c>
      <c r="I15" s="1518" t="s">
        <v>199</v>
      </c>
      <c r="J15" s="1524">
        <v>1414</v>
      </c>
      <c r="K15" s="1525">
        <v>11583</v>
      </c>
      <c r="L15" s="1525" t="s">
        <v>2366</v>
      </c>
      <c r="M15" s="1526" t="s">
        <v>2366</v>
      </c>
      <c r="N15" s="1464" t="s">
        <v>200</v>
      </c>
    </row>
    <row r="16" spans="1:21" x14ac:dyDescent="0.2">
      <c r="A16" s="1518" t="s">
        <v>2327</v>
      </c>
      <c r="B16" s="1519">
        <v>103.12</v>
      </c>
      <c r="C16" s="1464" t="s">
        <v>2328</v>
      </c>
      <c r="D16" s="1505"/>
      <c r="E16" s="1518" t="s">
        <v>2327</v>
      </c>
      <c r="F16" s="1774">
        <v>3277</v>
      </c>
      <c r="G16" s="1488" t="s">
        <v>2328</v>
      </c>
      <c r="I16" s="1518" t="s">
        <v>2326</v>
      </c>
      <c r="J16" s="1524">
        <v>232</v>
      </c>
      <c r="K16" s="1525">
        <v>284</v>
      </c>
      <c r="L16" s="1525" t="s">
        <v>2366</v>
      </c>
      <c r="M16" s="1526" t="s">
        <v>2366</v>
      </c>
      <c r="N16" s="1464" t="s">
        <v>2326</v>
      </c>
    </row>
    <row r="17" spans="1:14" x14ac:dyDescent="0.2">
      <c r="A17" s="1518" t="s">
        <v>166</v>
      </c>
      <c r="B17" s="1519">
        <v>96.88</v>
      </c>
      <c r="C17" s="1464" t="s">
        <v>167</v>
      </c>
      <c r="D17" s="1505"/>
      <c r="E17" s="1518" t="s">
        <v>166</v>
      </c>
      <c r="F17" s="1774">
        <v>53621</v>
      </c>
      <c r="G17" s="1488" t="s">
        <v>167</v>
      </c>
      <c r="I17" s="1518" t="s">
        <v>2327</v>
      </c>
      <c r="J17" s="1524">
        <v>764</v>
      </c>
      <c r="K17" s="1525">
        <v>974</v>
      </c>
      <c r="L17" s="1525" t="s">
        <v>2366</v>
      </c>
      <c r="M17" s="1526" t="s">
        <v>2366</v>
      </c>
      <c r="N17" s="1464" t="s">
        <v>2328</v>
      </c>
    </row>
    <row r="18" spans="1:14" x14ac:dyDescent="0.2">
      <c r="A18" s="1518" t="s">
        <v>168</v>
      </c>
      <c r="B18" s="1519">
        <v>100.94</v>
      </c>
      <c r="C18" s="1464" t="s">
        <v>169</v>
      </c>
      <c r="D18" s="1505"/>
      <c r="E18" s="1518" t="s">
        <v>168</v>
      </c>
      <c r="F18" s="1774">
        <v>39052</v>
      </c>
      <c r="G18" s="1488" t="s">
        <v>169</v>
      </c>
      <c r="I18" s="1518" t="s">
        <v>166</v>
      </c>
      <c r="J18" s="1524">
        <v>16478</v>
      </c>
      <c r="K18" s="1525">
        <v>11715</v>
      </c>
      <c r="L18" s="1525">
        <v>6607</v>
      </c>
      <c r="M18" s="1526">
        <v>1339</v>
      </c>
      <c r="N18" s="1464" t="s">
        <v>167</v>
      </c>
    </row>
    <row r="19" spans="1:14" ht="13.5" x14ac:dyDescent="0.2">
      <c r="A19" s="1518" t="s">
        <v>170</v>
      </c>
      <c r="B19" s="1519">
        <v>98.62</v>
      </c>
      <c r="C19" s="1464" t="s">
        <v>171</v>
      </c>
      <c r="D19" s="1505"/>
      <c r="E19" s="1518" t="s">
        <v>170</v>
      </c>
      <c r="F19" s="1774">
        <v>2383</v>
      </c>
      <c r="G19" s="1488" t="s">
        <v>171</v>
      </c>
      <c r="I19" s="1518" t="s">
        <v>168</v>
      </c>
      <c r="J19" s="1524">
        <v>10461</v>
      </c>
      <c r="K19" s="1525">
        <v>21292</v>
      </c>
      <c r="L19" s="1525">
        <v>1511</v>
      </c>
      <c r="M19" s="1526" t="s">
        <v>2564</v>
      </c>
      <c r="N19" s="1464" t="s">
        <v>169</v>
      </c>
    </row>
    <row r="20" spans="1:14" x14ac:dyDescent="0.2">
      <c r="A20" s="1518" t="s">
        <v>2329</v>
      </c>
      <c r="B20" s="1519">
        <v>99.72</v>
      </c>
      <c r="C20" s="1464" t="s">
        <v>2330</v>
      </c>
      <c r="D20" s="1505"/>
      <c r="E20" s="1518" t="s">
        <v>2329</v>
      </c>
      <c r="F20" s="1774">
        <v>1885</v>
      </c>
      <c r="G20" s="1488" t="s">
        <v>2330</v>
      </c>
      <c r="I20" s="1518" t="s">
        <v>170</v>
      </c>
      <c r="J20" s="1524">
        <v>595</v>
      </c>
      <c r="K20" s="1525">
        <v>786</v>
      </c>
      <c r="L20" s="1525">
        <v>7774</v>
      </c>
      <c r="M20" s="1526">
        <v>2577</v>
      </c>
      <c r="N20" s="1464" t="s">
        <v>171</v>
      </c>
    </row>
    <row r="21" spans="1:14" ht="13.5" x14ac:dyDescent="0.2">
      <c r="A21" s="1518" t="s">
        <v>175</v>
      </c>
      <c r="B21" s="1519">
        <v>100.79</v>
      </c>
      <c r="C21" s="1464" t="s">
        <v>176</v>
      </c>
      <c r="D21" s="1505"/>
      <c r="E21" s="1518" t="s">
        <v>175</v>
      </c>
      <c r="F21" s="1774" t="s">
        <v>2558</v>
      </c>
      <c r="G21" s="1488" t="s">
        <v>176</v>
      </c>
      <c r="I21" s="1518" t="s">
        <v>2329</v>
      </c>
      <c r="J21" s="1524">
        <v>6308</v>
      </c>
      <c r="K21" s="1525">
        <v>1474</v>
      </c>
      <c r="L21" s="1525">
        <v>3637</v>
      </c>
      <c r="M21" s="1526" t="s">
        <v>2366</v>
      </c>
      <c r="N21" s="1464" t="s">
        <v>2330</v>
      </c>
    </row>
    <row r="22" spans="1:14" x14ac:dyDescent="0.2">
      <c r="A22" s="1518" t="s">
        <v>2331</v>
      </c>
      <c r="B22" s="1519">
        <v>104.94</v>
      </c>
      <c r="C22" s="1464" t="s">
        <v>2332</v>
      </c>
      <c r="D22" s="1505"/>
      <c r="E22" s="1518" t="s">
        <v>2331</v>
      </c>
      <c r="F22" s="1774">
        <v>3152</v>
      </c>
      <c r="G22" s="1488" t="s">
        <v>2332</v>
      </c>
      <c r="I22" s="1518" t="s">
        <v>175</v>
      </c>
      <c r="J22" s="1524">
        <v>5765</v>
      </c>
      <c r="K22" s="1525">
        <v>7820</v>
      </c>
      <c r="L22" s="1525">
        <v>5390</v>
      </c>
      <c r="M22" s="1526">
        <v>911</v>
      </c>
      <c r="N22" s="1464" t="s">
        <v>176</v>
      </c>
    </row>
    <row r="23" spans="1:14" x14ac:dyDescent="0.2">
      <c r="A23" s="1518" t="s">
        <v>2333</v>
      </c>
      <c r="B23" s="1519">
        <v>103.29</v>
      </c>
      <c r="C23" s="1464" t="s">
        <v>2334</v>
      </c>
      <c r="D23" s="1505"/>
      <c r="E23" s="1518" t="s">
        <v>2333</v>
      </c>
      <c r="F23" s="1774">
        <v>5708</v>
      </c>
      <c r="G23" s="1488" t="s">
        <v>2334</v>
      </c>
      <c r="I23" s="1518" t="s">
        <v>2331</v>
      </c>
      <c r="J23" s="1524">
        <v>352</v>
      </c>
      <c r="K23" s="1525">
        <v>300</v>
      </c>
      <c r="L23" s="1525">
        <v>70</v>
      </c>
      <c r="M23" s="1526">
        <v>9</v>
      </c>
      <c r="N23" s="1464" t="s">
        <v>2332</v>
      </c>
    </row>
    <row r="24" spans="1:14" x14ac:dyDescent="0.2">
      <c r="A24" s="1518" t="s">
        <v>2335</v>
      </c>
      <c r="B24" s="1519">
        <v>104</v>
      </c>
      <c r="C24" s="1464" t="s">
        <v>2336</v>
      </c>
      <c r="D24" s="1505"/>
      <c r="E24" s="1518" t="s">
        <v>2335</v>
      </c>
      <c r="F24" s="1774">
        <v>141</v>
      </c>
      <c r="G24" s="1520" t="s">
        <v>2335</v>
      </c>
      <c r="I24" s="1518" t="s">
        <v>2333</v>
      </c>
      <c r="J24" s="1524">
        <v>600</v>
      </c>
      <c r="K24" s="1525">
        <v>497</v>
      </c>
      <c r="L24" s="1525">
        <v>124</v>
      </c>
      <c r="M24" s="1526">
        <v>13</v>
      </c>
      <c r="N24" s="1464" t="s">
        <v>2334</v>
      </c>
    </row>
    <row r="25" spans="1:14" x14ac:dyDescent="0.2">
      <c r="A25" s="1518" t="s">
        <v>2337</v>
      </c>
      <c r="B25" s="1519">
        <v>96.12</v>
      </c>
      <c r="C25" s="1464" t="s">
        <v>2337</v>
      </c>
      <c r="D25" s="1505"/>
      <c r="E25" s="1518" t="s">
        <v>2337</v>
      </c>
      <c r="F25" s="1774" t="s">
        <v>2457</v>
      </c>
      <c r="G25" s="1520" t="s">
        <v>2337</v>
      </c>
      <c r="I25" s="1518" t="s">
        <v>2335</v>
      </c>
      <c r="J25" s="1524">
        <v>181</v>
      </c>
      <c r="K25" s="1525">
        <v>65</v>
      </c>
      <c r="L25" s="1525" t="s">
        <v>2366</v>
      </c>
      <c r="M25" s="1526" t="s">
        <v>2366</v>
      </c>
      <c r="N25" s="1464" t="s">
        <v>2336</v>
      </c>
    </row>
    <row r="26" spans="1:14" ht="13.5" x14ac:dyDescent="0.2">
      <c r="A26" s="1518" t="s">
        <v>2338</v>
      </c>
      <c r="B26" s="1519">
        <v>103.37</v>
      </c>
      <c r="C26" s="1464" t="s">
        <v>2339</v>
      </c>
      <c r="D26" s="1505"/>
      <c r="E26" s="1518" t="s">
        <v>2338</v>
      </c>
      <c r="F26" s="1774" t="s">
        <v>2559</v>
      </c>
      <c r="G26" s="1488" t="s">
        <v>2339</v>
      </c>
      <c r="I26" s="1518" t="s">
        <v>2337</v>
      </c>
      <c r="J26" s="1524">
        <v>14</v>
      </c>
      <c r="K26" s="1525">
        <v>37</v>
      </c>
      <c r="L26" s="1525">
        <v>15</v>
      </c>
      <c r="M26" s="1526">
        <v>7</v>
      </c>
      <c r="N26" s="1464" t="s">
        <v>2337</v>
      </c>
    </row>
    <row r="27" spans="1:14" ht="13.5" x14ac:dyDescent="0.2">
      <c r="A27" s="1518" t="s">
        <v>2340</v>
      </c>
      <c r="B27" s="1519">
        <v>104.19</v>
      </c>
      <c r="C27" s="1464" t="s">
        <v>2341</v>
      </c>
      <c r="D27" s="1505"/>
      <c r="E27" s="1518" t="s">
        <v>2340</v>
      </c>
      <c r="F27" s="1774" t="s">
        <v>2560</v>
      </c>
      <c r="G27" s="1529" t="s">
        <v>2341</v>
      </c>
      <c r="I27" s="1518" t="s">
        <v>2338</v>
      </c>
      <c r="J27" s="1524">
        <v>6191</v>
      </c>
      <c r="K27" s="1525">
        <v>9078</v>
      </c>
      <c r="L27" s="1525" t="s">
        <v>2366</v>
      </c>
      <c r="M27" s="1526" t="s">
        <v>2366</v>
      </c>
      <c r="N27" s="1464" t="s">
        <v>2339</v>
      </c>
    </row>
    <row r="28" spans="1:14" x14ac:dyDescent="0.2">
      <c r="A28" s="1530" t="s">
        <v>2342</v>
      </c>
      <c r="B28" s="1531">
        <v>97.13</v>
      </c>
      <c r="C28" s="1461" t="s">
        <v>2419</v>
      </c>
      <c r="D28" s="1505"/>
      <c r="E28" s="1530" t="s">
        <v>2342</v>
      </c>
      <c r="F28" s="1775">
        <v>17865</v>
      </c>
      <c r="G28" s="1532" t="s">
        <v>2419</v>
      </c>
      <c r="I28" s="1518" t="s">
        <v>2340</v>
      </c>
      <c r="J28" s="1524">
        <v>1487</v>
      </c>
      <c r="K28" s="1525">
        <v>2193</v>
      </c>
      <c r="L28" s="1525">
        <v>2142</v>
      </c>
      <c r="M28" s="1526">
        <v>319</v>
      </c>
      <c r="N28" s="1464" t="s">
        <v>2341</v>
      </c>
    </row>
    <row r="29" spans="1:14" x14ac:dyDescent="0.2">
      <c r="A29" s="1518" t="s">
        <v>2344</v>
      </c>
      <c r="B29" s="1519">
        <v>93.09</v>
      </c>
      <c r="C29" s="1464" t="s">
        <v>2345</v>
      </c>
      <c r="D29" s="1505"/>
      <c r="E29" s="1518" t="s">
        <v>2344</v>
      </c>
      <c r="F29" s="1774">
        <v>3309</v>
      </c>
      <c r="G29" s="1488" t="s">
        <v>2345</v>
      </c>
      <c r="I29" s="1530" t="s">
        <v>2342</v>
      </c>
      <c r="J29" s="1533">
        <v>1809</v>
      </c>
      <c r="K29" s="1534">
        <v>3258</v>
      </c>
      <c r="L29" s="1534">
        <v>10443</v>
      </c>
      <c r="M29" s="1535">
        <v>1426</v>
      </c>
      <c r="N29" s="1461" t="s">
        <v>2419</v>
      </c>
    </row>
    <row r="30" spans="1:14" x14ac:dyDescent="0.2">
      <c r="A30" s="1518" t="s">
        <v>2346</v>
      </c>
      <c r="B30" s="1519">
        <v>105.13</v>
      </c>
      <c r="C30" s="1464" t="s">
        <v>2346</v>
      </c>
      <c r="D30" s="1505"/>
      <c r="E30" s="1518" t="s">
        <v>2346</v>
      </c>
      <c r="F30" s="1774">
        <v>672</v>
      </c>
      <c r="G30" s="1529" t="s">
        <v>2346</v>
      </c>
      <c r="I30" s="1518" t="s">
        <v>2344</v>
      </c>
      <c r="J30" s="1524">
        <v>417</v>
      </c>
      <c r="K30" s="1525">
        <v>412</v>
      </c>
      <c r="L30" s="1525" t="s">
        <v>2366</v>
      </c>
      <c r="M30" s="1526" t="s">
        <v>2366</v>
      </c>
      <c r="N30" s="1464" t="s">
        <v>2345</v>
      </c>
    </row>
    <row r="31" spans="1:14" ht="13.5" x14ac:dyDescent="0.2">
      <c r="A31" s="1518" t="s">
        <v>181</v>
      </c>
      <c r="B31" s="1519">
        <v>110.92</v>
      </c>
      <c r="C31" s="1464" t="s">
        <v>182</v>
      </c>
      <c r="D31" s="1505"/>
      <c r="E31" s="1518" t="s">
        <v>181</v>
      </c>
      <c r="F31" s="1774" t="s">
        <v>2561</v>
      </c>
      <c r="G31" s="1488" t="s">
        <v>182</v>
      </c>
      <c r="I31" s="1518" t="s">
        <v>2346</v>
      </c>
      <c r="J31" s="1524">
        <v>454</v>
      </c>
      <c r="K31" s="1525">
        <v>232</v>
      </c>
      <c r="L31" s="1525" t="s">
        <v>2366</v>
      </c>
      <c r="M31" s="1526" t="s">
        <v>2366</v>
      </c>
      <c r="N31" s="1464" t="s">
        <v>2346</v>
      </c>
    </row>
    <row r="32" spans="1:14" x14ac:dyDescent="0.2">
      <c r="A32" s="1518" t="s">
        <v>185</v>
      </c>
      <c r="B32" s="1519">
        <v>104.46</v>
      </c>
      <c r="C32" s="1464" t="s">
        <v>186</v>
      </c>
      <c r="D32" s="1505"/>
      <c r="E32" s="1518" t="s">
        <v>185</v>
      </c>
      <c r="F32" s="1774">
        <v>5143</v>
      </c>
      <c r="G32" s="1488" t="s">
        <v>186</v>
      </c>
      <c r="I32" s="1518" t="s">
        <v>181</v>
      </c>
      <c r="J32" s="1524">
        <v>6174</v>
      </c>
      <c r="K32" s="1525">
        <v>34565</v>
      </c>
      <c r="L32" s="1525">
        <v>13476</v>
      </c>
      <c r="M32" s="1526">
        <v>2361</v>
      </c>
      <c r="N32" s="1464" t="s">
        <v>182</v>
      </c>
    </row>
    <row r="33" spans="1:14" ht="13.5" x14ac:dyDescent="0.2">
      <c r="A33" s="1518" t="s">
        <v>2348</v>
      </c>
      <c r="B33" s="1519">
        <v>98.74</v>
      </c>
      <c r="C33" s="1370" t="s">
        <v>2349</v>
      </c>
      <c r="D33" s="1505"/>
      <c r="E33" s="1518" t="s">
        <v>2348</v>
      </c>
      <c r="F33" s="1774">
        <v>1040</v>
      </c>
      <c r="G33" s="1536" t="s">
        <v>2349</v>
      </c>
      <c r="I33" s="1518" t="s">
        <v>185</v>
      </c>
      <c r="J33" s="1524">
        <v>1334</v>
      </c>
      <c r="K33" s="1525">
        <v>1360</v>
      </c>
      <c r="L33" s="1525" t="s">
        <v>2565</v>
      </c>
      <c r="M33" s="1526" t="s">
        <v>2458</v>
      </c>
      <c r="N33" s="1464" t="s">
        <v>186</v>
      </c>
    </row>
    <row r="34" spans="1:14" x14ac:dyDescent="0.2">
      <c r="A34" s="1518" t="s">
        <v>189</v>
      </c>
      <c r="B34" s="1519">
        <v>96.26</v>
      </c>
      <c r="C34" s="1464" t="s">
        <v>190</v>
      </c>
      <c r="D34" s="1505"/>
      <c r="E34" s="1518" t="s">
        <v>189</v>
      </c>
      <c r="F34" s="1774">
        <v>12788</v>
      </c>
      <c r="G34" s="1488" t="s">
        <v>190</v>
      </c>
      <c r="I34" s="1518" t="s">
        <v>2348</v>
      </c>
      <c r="J34" s="1524">
        <v>3562</v>
      </c>
      <c r="K34" s="1525">
        <v>10192</v>
      </c>
      <c r="L34" s="1525">
        <v>607</v>
      </c>
      <c r="M34" s="1526">
        <v>552</v>
      </c>
      <c r="N34" s="1370" t="s">
        <v>2349</v>
      </c>
    </row>
    <row r="35" spans="1:14" ht="15" x14ac:dyDescent="0.25">
      <c r="A35" s="1537"/>
      <c r="B35" s="1538"/>
      <c r="D35" s="1154"/>
      <c r="E35" s="1351"/>
      <c r="F35" s="1502"/>
      <c r="I35" s="1518" t="s">
        <v>189</v>
      </c>
      <c r="J35" s="1524">
        <v>870</v>
      </c>
      <c r="K35" s="1525">
        <v>2802</v>
      </c>
      <c r="L35" s="1525">
        <v>847</v>
      </c>
      <c r="M35" s="1526">
        <v>31</v>
      </c>
      <c r="N35" s="1464" t="s">
        <v>190</v>
      </c>
    </row>
    <row r="36" spans="1:14" ht="15" x14ac:dyDescent="0.25">
      <c r="A36" s="1539" t="s">
        <v>2459</v>
      </c>
      <c r="B36" s="1540"/>
      <c r="C36" s="1154"/>
      <c r="D36" s="1154"/>
      <c r="E36" s="1539" t="s">
        <v>2460</v>
      </c>
      <c r="I36" s="1537"/>
      <c r="J36" s="1525"/>
      <c r="K36" s="1525"/>
      <c r="L36" s="1525"/>
      <c r="M36" s="1525"/>
    </row>
    <row r="37" spans="1:14" ht="15" x14ac:dyDescent="0.25">
      <c r="A37" s="1325" t="s">
        <v>2255</v>
      </c>
      <c r="B37" s="1541"/>
      <c r="C37" s="1154"/>
      <c r="D37" s="1154"/>
      <c r="E37" s="1539" t="s">
        <v>2461</v>
      </c>
      <c r="I37" s="1539" t="s">
        <v>2460</v>
      </c>
      <c r="J37" s="1525"/>
      <c r="K37" s="1525"/>
      <c r="L37" s="1525"/>
      <c r="M37" s="1525"/>
    </row>
    <row r="38" spans="1:14" ht="15" x14ac:dyDescent="0.25">
      <c r="A38" s="462" t="s">
        <v>2256</v>
      </c>
      <c r="D38" s="1154"/>
      <c r="E38" s="1542" t="s">
        <v>2462</v>
      </c>
      <c r="I38" s="1539" t="s">
        <v>2250</v>
      </c>
    </row>
    <row r="39" spans="1:14" x14ac:dyDescent="0.2">
      <c r="E39" s="1325" t="s">
        <v>2255</v>
      </c>
      <c r="I39" s="1776" t="s">
        <v>2475</v>
      </c>
    </row>
    <row r="40" spans="1:14" x14ac:dyDescent="0.2">
      <c r="E40" s="462" t="s">
        <v>2256</v>
      </c>
      <c r="I40" s="1325" t="s">
        <v>2255</v>
      </c>
    </row>
    <row r="41" spans="1:14" x14ac:dyDescent="0.2">
      <c r="I41" s="462" t="s">
        <v>2256</v>
      </c>
    </row>
    <row r="51" spans="1:7" x14ac:dyDescent="0.2">
      <c r="E51" s="1430"/>
    </row>
    <row r="52" spans="1:7" x14ac:dyDescent="0.2">
      <c r="A52" s="1430"/>
      <c r="E52" s="1430"/>
    </row>
    <row r="53" spans="1:7" ht="15" x14ac:dyDescent="0.25">
      <c r="A53" s="1430"/>
      <c r="E53" s="1430"/>
      <c r="F53" s="1154"/>
    </row>
    <row r="54" spans="1:7" ht="15" customHeight="1" x14ac:dyDescent="0.25">
      <c r="A54" s="1430"/>
      <c r="E54" s="1430"/>
      <c r="F54" s="1154"/>
    </row>
    <row r="55" spans="1:7" ht="15" x14ac:dyDescent="0.25">
      <c r="A55" s="1430"/>
      <c r="E55" s="1430"/>
      <c r="G55" s="1154"/>
    </row>
    <row r="56" spans="1:7" ht="15" x14ac:dyDescent="0.25">
      <c r="A56" s="1430"/>
      <c r="E56" s="1430"/>
      <c r="G56" s="1154"/>
    </row>
    <row r="57" spans="1:7" x14ac:dyDescent="0.2">
      <c r="A57" s="1430"/>
      <c r="E57" s="1430"/>
    </row>
    <row r="58" spans="1:7" x14ac:dyDescent="0.2">
      <c r="A58" s="1430"/>
      <c r="E58" s="1430"/>
    </row>
    <row r="59" spans="1:7" x14ac:dyDescent="0.2">
      <c r="A59" s="1430"/>
      <c r="E59" s="1430"/>
    </row>
    <row r="60" spans="1:7" x14ac:dyDescent="0.2">
      <c r="A60" s="1430"/>
      <c r="E60" s="1430"/>
    </row>
    <row r="61" spans="1:7" x14ac:dyDescent="0.2">
      <c r="A61" s="1430"/>
      <c r="E61" s="1430"/>
    </row>
    <row r="62" spans="1:7" x14ac:dyDescent="0.2">
      <c r="A62" s="1430"/>
      <c r="E62" s="1430"/>
    </row>
    <row r="63" spans="1:7" x14ac:dyDescent="0.2">
      <c r="A63" s="1430"/>
      <c r="E63" s="1430"/>
    </row>
    <row r="64" spans="1:7" x14ac:dyDescent="0.2">
      <c r="A64" s="1430"/>
      <c r="E64" s="1430"/>
    </row>
    <row r="65" spans="1:5" x14ac:dyDescent="0.2">
      <c r="A65" s="1430"/>
      <c r="E65" s="1430"/>
    </row>
    <row r="66" spans="1:5" x14ac:dyDescent="0.2">
      <c r="A66" s="1430"/>
      <c r="E66" s="1430"/>
    </row>
    <row r="67" spans="1:5" x14ac:dyDescent="0.2">
      <c r="A67" s="1430"/>
      <c r="E67" s="1430"/>
    </row>
    <row r="68" spans="1:5" x14ac:dyDescent="0.2">
      <c r="A68" s="1430"/>
      <c r="E68" s="1430"/>
    </row>
    <row r="69" spans="1:5" x14ac:dyDescent="0.2">
      <c r="A69" s="1430"/>
      <c r="E69" s="1430"/>
    </row>
    <row r="70" spans="1:5" x14ac:dyDescent="0.2">
      <c r="A70" s="1430"/>
      <c r="E70" s="1430"/>
    </row>
    <row r="71" spans="1:5" x14ac:dyDescent="0.2">
      <c r="A71" s="1430"/>
      <c r="E71" s="1430"/>
    </row>
    <row r="72" spans="1:5" x14ac:dyDescent="0.2">
      <c r="A72" s="1430"/>
      <c r="E72" s="1430"/>
    </row>
    <row r="73" spans="1:5" x14ac:dyDescent="0.2">
      <c r="A73" s="1430"/>
      <c r="E73" s="1430"/>
    </row>
    <row r="74" spans="1:5" x14ac:dyDescent="0.2">
      <c r="A74" s="1430"/>
      <c r="E74" s="1430"/>
    </row>
    <row r="75" spans="1:5" x14ac:dyDescent="0.2">
      <c r="A75" s="1430"/>
      <c r="E75" s="1430"/>
    </row>
    <row r="76" spans="1:5" x14ac:dyDescent="0.2">
      <c r="A76" s="1430"/>
      <c r="E76" s="1430"/>
    </row>
    <row r="77" spans="1:5" x14ac:dyDescent="0.2">
      <c r="A77" s="1430"/>
      <c r="E77" s="1430"/>
    </row>
    <row r="78" spans="1:5" x14ac:dyDescent="0.2">
      <c r="A78" s="1430"/>
      <c r="E78" s="1430"/>
    </row>
    <row r="79" spans="1:5" x14ac:dyDescent="0.2">
      <c r="A79" s="1430"/>
      <c r="E79" s="1430"/>
    </row>
    <row r="80" spans="1:5" x14ac:dyDescent="0.2">
      <c r="A80" s="1430"/>
      <c r="E80" s="1430"/>
    </row>
    <row r="81" spans="1:5" x14ac:dyDescent="0.2">
      <c r="A81" s="1430"/>
      <c r="E81" s="1430"/>
    </row>
    <row r="82" spans="1:5" x14ac:dyDescent="0.2">
      <c r="A82" s="1430"/>
      <c r="E82" s="1430"/>
    </row>
    <row r="83" spans="1:5" x14ac:dyDescent="0.2">
      <c r="A83" s="1430"/>
    </row>
  </sheetData>
  <mergeCells count="6">
    <mergeCell ref="I3:J3"/>
    <mergeCell ref="I4:I7"/>
    <mergeCell ref="N4:N7"/>
    <mergeCell ref="A5:C5"/>
    <mergeCell ref="E5:G5"/>
    <mergeCell ref="J6:M7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0"/>
  <sheetViews>
    <sheetView workbookViewId="0">
      <selection activeCell="H1" sqref="H1"/>
    </sheetView>
  </sheetViews>
  <sheetFormatPr defaultColWidth="9.140625" defaultRowHeight="12.75" customHeight="1" x14ac:dyDescent="0.25"/>
  <cols>
    <col min="1" max="1" width="11.5703125" style="1354" customWidth="1"/>
    <col min="2" max="2" width="16.7109375" style="1547" customWidth="1"/>
    <col min="3" max="3" width="15.28515625" style="1154" customWidth="1"/>
    <col min="4" max="4" width="5" style="1154" customWidth="1"/>
    <col min="5" max="5" width="11.28515625" style="1154" customWidth="1"/>
    <col min="6" max="6" width="11.85546875" style="1154" customWidth="1"/>
    <col min="7" max="7" width="11.5703125" style="1154" customWidth="1"/>
    <col min="8" max="8" width="15.28515625" style="1154" customWidth="1"/>
    <col min="9" max="16384" width="9.140625" style="1154"/>
  </cols>
  <sheetData>
    <row r="1" spans="1:9" ht="12.75" customHeight="1" x14ac:dyDescent="0.25">
      <c r="A1" s="1154"/>
      <c r="B1" s="1543"/>
      <c r="C1" s="1544"/>
      <c r="D1" s="1544"/>
      <c r="E1" s="1544"/>
      <c r="F1" s="1545" t="s">
        <v>2463</v>
      </c>
      <c r="G1" s="1545" t="s">
        <v>2463</v>
      </c>
      <c r="H1" s="1544"/>
      <c r="I1" s="1544"/>
    </row>
    <row r="2" spans="1:9" ht="12.75" customHeight="1" x14ac:dyDescent="0.25">
      <c r="A2" s="1546" t="s">
        <v>2464</v>
      </c>
      <c r="F2" s="1548" t="s">
        <v>2465</v>
      </c>
      <c r="G2" s="1548" t="s">
        <v>2466</v>
      </c>
    </row>
    <row r="3" spans="1:9" ht="12.75" customHeight="1" x14ac:dyDescent="0.25">
      <c r="A3" s="1474" t="s">
        <v>2467</v>
      </c>
      <c r="B3" s="1549"/>
      <c r="C3" s="1474"/>
      <c r="D3" s="1544"/>
      <c r="E3" s="1544"/>
      <c r="F3" s="1550" t="s">
        <v>2468</v>
      </c>
      <c r="G3" s="1550" t="s">
        <v>2468</v>
      </c>
      <c r="H3" s="1544"/>
    </row>
    <row r="4" spans="1:9" ht="13.5" customHeight="1" x14ac:dyDescent="0.25">
      <c r="A4" s="1551"/>
      <c r="B4" s="1552"/>
      <c r="D4" s="1553"/>
      <c r="E4" s="1554"/>
      <c r="F4" s="1550" t="s">
        <v>2469</v>
      </c>
      <c r="G4" s="1550" t="s">
        <v>2470</v>
      </c>
      <c r="H4" s="1544"/>
    </row>
    <row r="5" spans="1:9" ht="13.5" customHeight="1" x14ac:dyDescent="0.25">
      <c r="A5" s="1551"/>
      <c r="B5" s="1552"/>
      <c r="D5" s="1553"/>
      <c r="E5" s="1554"/>
      <c r="F5" s="1550"/>
      <c r="G5" s="1550"/>
      <c r="H5" s="1544"/>
    </row>
    <row r="6" spans="1:9" ht="30.75" customHeight="1" thickBot="1" x14ac:dyDescent="0.3">
      <c r="A6" s="1555" t="s">
        <v>924</v>
      </c>
      <c r="B6" s="1552"/>
      <c r="D6" s="1553"/>
      <c r="E6" s="1556" t="s">
        <v>2471</v>
      </c>
      <c r="F6" s="1550"/>
      <c r="G6" s="1550"/>
    </row>
    <row r="7" spans="1:9" ht="12.75" customHeight="1" thickTop="1" x14ac:dyDescent="0.25">
      <c r="A7" s="1996" t="s">
        <v>2304</v>
      </c>
      <c r="B7" s="2020">
        <v>2023</v>
      </c>
      <c r="C7" s="2022" t="s">
        <v>2310</v>
      </c>
      <c r="D7" s="1557"/>
      <c r="E7" s="2024" t="s">
        <v>2304</v>
      </c>
      <c r="F7" s="2026">
        <v>2023</v>
      </c>
      <c r="G7" s="1967"/>
      <c r="H7" s="2000" t="s">
        <v>2310</v>
      </c>
    </row>
    <row r="8" spans="1:9" ht="12.75" customHeight="1" x14ac:dyDescent="0.25">
      <c r="A8" s="1997"/>
      <c r="B8" s="2021"/>
      <c r="C8" s="2023"/>
      <c r="D8" s="1557"/>
      <c r="E8" s="2025"/>
      <c r="F8" s="1976"/>
      <c r="G8" s="1969"/>
      <c r="H8" s="2001"/>
    </row>
    <row r="9" spans="1:9" ht="12.75" customHeight="1" x14ac:dyDescent="0.25">
      <c r="A9" s="1338" t="s">
        <v>2316</v>
      </c>
      <c r="B9" s="1558">
        <v>20380</v>
      </c>
      <c r="C9" s="1559" t="s">
        <v>2317</v>
      </c>
      <c r="D9" s="1560"/>
      <c r="E9" s="1561" t="s">
        <v>2316</v>
      </c>
      <c r="F9" s="1562" t="s">
        <v>2366</v>
      </c>
      <c r="G9" s="1563" t="s">
        <v>2366</v>
      </c>
      <c r="H9" s="1564" t="s">
        <v>2317</v>
      </c>
    </row>
    <row r="10" spans="1:9" ht="12.75" customHeight="1" x14ac:dyDescent="0.25">
      <c r="A10" s="1342" t="s">
        <v>162</v>
      </c>
      <c r="B10" s="1565">
        <v>402</v>
      </c>
      <c r="C10" s="1566" t="s">
        <v>162</v>
      </c>
      <c r="D10" s="1560"/>
      <c r="E10" s="1567" t="s">
        <v>162</v>
      </c>
      <c r="F10" s="1568">
        <v>1749</v>
      </c>
      <c r="G10" s="1569" t="s">
        <v>2367</v>
      </c>
      <c r="H10" s="1570" t="s">
        <v>162</v>
      </c>
    </row>
    <row r="11" spans="1:9" ht="12.75" customHeight="1" x14ac:dyDescent="0.25">
      <c r="A11" s="1342" t="s">
        <v>163</v>
      </c>
      <c r="B11" s="1565">
        <v>501</v>
      </c>
      <c r="C11" s="1566" t="s">
        <v>164</v>
      </c>
      <c r="D11" s="1560"/>
      <c r="E11" s="1567" t="s">
        <v>2318</v>
      </c>
      <c r="F11" s="1568" t="s">
        <v>2367</v>
      </c>
      <c r="G11" s="1569">
        <v>6325</v>
      </c>
      <c r="H11" s="1570" t="s">
        <v>164</v>
      </c>
    </row>
    <row r="12" spans="1:9" ht="12.75" customHeight="1" x14ac:dyDescent="0.25">
      <c r="A12" s="1342" t="s">
        <v>2319</v>
      </c>
      <c r="B12" s="1565">
        <v>525</v>
      </c>
      <c r="C12" s="1566" t="s">
        <v>2319</v>
      </c>
      <c r="D12" s="1560"/>
      <c r="E12" s="1567" t="s">
        <v>2319</v>
      </c>
      <c r="F12" s="1568">
        <v>840</v>
      </c>
      <c r="G12" s="1569">
        <v>6446</v>
      </c>
      <c r="H12" s="1570" t="s">
        <v>2319</v>
      </c>
    </row>
    <row r="13" spans="1:9" ht="12.75" customHeight="1" x14ac:dyDescent="0.25">
      <c r="A13" s="1342" t="s">
        <v>2320</v>
      </c>
      <c r="B13" s="1565">
        <v>502</v>
      </c>
      <c r="C13" s="1566" t="s">
        <v>2321</v>
      </c>
      <c r="D13" s="1560"/>
      <c r="E13" s="1567" t="s">
        <v>2320</v>
      </c>
      <c r="F13" s="1568">
        <v>1388</v>
      </c>
      <c r="G13" s="1569">
        <v>15169</v>
      </c>
      <c r="H13" s="1570" t="s">
        <v>2321</v>
      </c>
    </row>
    <row r="14" spans="1:9" ht="12.75" customHeight="1" x14ac:dyDescent="0.25">
      <c r="A14" s="1342" t="s">
        <v>2322</v>
      </c>
      <c r="B14" s="1565">
        <v>34</v>
      </c>
      <c r="C14" s="1566" t="s">
        <v>2323</v>
      </c>
      <c r="D14" s="1560"/>
      <c r="E14" s="1567" t="s">
        <v>2322</v>
      </c>
      <c r="F14" s="1568" t="s">
        <v>2367</v>
      </c>
      <c r="G14" s="1569" t="s">
        <v>2367</v>
      </c>
      <c r="H14" s="1570" t="s">
        <v>2323</v>
      </c>
    </row>
    <row r="15" spans="1:9" ht="12.75" customHeight="1" x14ac:dyDescent="0.25">
      <c r="A15" s="1342" t="s">
        <v>2324</v>
      </c>
      <c r="B15" s="1565">
        <v>274</v>
      </c>
      <c r="C15" s="1566" t="s">
        <v>2325</v>
      </c>
      <c r="D15" s="1560"/>
      <c r="E15" s="1567" t="s">
        <v>2324</v>
      </c>
      <c r="F15" s="1568">
        <v>1341</v>
      </c>
      <c r="G15" s="1569">
        <v>3923</v>
      </c>
      <c r="H15" s="1570" t="s">
        <v>2325</v>
      </c>
    </row>
    <row r="16" spans="1:9" ht="12.75" customHeight="1" x14ac:dyDescent="0.25">
      <c r="A16" s="1342" t="s">
        <v>199</v>
      </c>
      <c r="B16" s="1565">
        <v>162</v>
      </c>
      <c r="C16" s="1566" t="s">
        <v>200</v>
      </c>
      <c r="D16" s="1560"/>
      <c r="E16" s="1567" t="s">
        <v>199</v>
      </c>
      <c r="F16" s="1568" t="s">
        <v>2367</v>
      </c>
      <c r="G16" s="1569" t="s">
        <v>2367</v>
      </c>
      <c r="H16" s="1570" t="s">
        <v>200</v>
      </c>
    </row>
    <row r="17" spans="1:8" ht="12.75" customHeight="1" x14ac:dyDescent="0.25">
      <c r="A17" s="1342" t="s">
        <v>2326</v>
      </c>
      <c r="B17" s="1565">
        <v>59</v>
      </c>
      <c r="C17" s="1566" t="s">
        <v>2326</v>
      </c>
      <c r="D17" s="1560"/>
      <c r="E17" s="1567" t="s">
        <v>2326</v>
      </c>
      <c r="F17" s="1568">
        <v>225</v>
      </c>
      <c r="G17" s="1569">
        <v>2135</v>
      </c>
      <c r="H17" s="1570" t="s">
        <v>2326</v>
      </c>
    </row>
    <row r="18" spans="1:8" ht="12.75" customHeight="1" x14ac:dyDescent="0.25">
      <c r="A18" s="1342" t="s">
        <v>2327</v>
      </c>
      <c r="B18" s="1565">
        <v>185</v>
      </c>
      <c r="C18" s="1566" t="s">
        <v>2328</v>
      </c>
      <c r="D18" s="1560"/>
      <c r="E18" s="1567" t="s">
        <v>2327</v>
      </c>
      <c r="F18" s="1568">
        <v>948</v>
      </c>
      <c r="G18" s="1569">
        <v>6731</v>
      </c>
      <c r="H18" s="1570" t="s">
        <v>2328</v>
      </c>
    </row>
    <row r="19" spans="1:8" ht="12.75" customHeight="1" x14ac:dyDescent="0.25">
      <c r="A19" s="1342" t="s">
        <v>166</v>
      </c>
      <c r="B19" s="1565">
        <v>3154</v>
      </c>
      <c r="C19" s="1566" t="s">
        <v>167</v>
      </c>
      <c r="D19" s="1560"/>
      <c r="E19" s="1567" t="s">
        <v>166</v>
      </c>
      <c r="F19" s="1568">
        <v>11751</v>
      </c>
      <c r="G19" s="1569">
        <v>48946</v>
      </c>
      <c r="H19" s="1570" t="s">
        <v>167</v>
      </c>
    </row>
    <row r="20" spans="1:8" ht="12.75" customHeight="1" x14ac:dyDescent="0.25">
      <c r="A20" s="1342" t="s">
        <v>168</v>
      </c>
      <c r="B20" s="1565">
        <v>2839</v>
      </c>
      <c r="C20" s="1566" t="s">
        <v>169</v>
      </c>
      <c r="D20" s="1560"/>
      <c r="E20" s="1567" t="s">
        <v>168</v>
      </c>
      <c r="F20" s="1568">
        <v>13210</v>
      </c>
      <c r="G20" s="1569">
        <v>71246</v>
      </c>
      <c r="H20" s="1570" t="s">
        <v>169</v>
      </c>
    </row>
    <row r="21" spans="1:8" ht="12.75" customHeight="1" x14ac:dyDescent="0.25">
      <c r="A21" s="1342" t="s">
        <v>170</v>
      </c>
      <c r="B21" s="1565">
        <v>637</v>
      </c>
      <c r="C21" s="1566" t="s">
        <v>171</v>
      </c>
      <c r="D21" s="1560"/>
      <c r="E21" s="1567" t="s">
        <v>170</v>
      </c>
      <c r="F21" s="1571" t="s">
        <v>2472</v>
      </c>
      <c r="G21" s="1569">
        <v>2456</v>
      </c>
      <c r="H21" s="1570" t="s">
        <v>171</v>
      </c>
    </row>
    <row r="22" spans="1:8" ht="12.75" customHeight="1" x14ac:dyDescent="0.25">
      <c r="A22" s="1342" t="s">
        <v>2329</v>
      </c>
      <c r="B22" s="1565">
        <v>180</v>
      </c>
      <c r="C22" s="1566" t="s">
        <v>2330</v>
      </c>
      <c r="D22" s="1560"/>
      <c r="E22" s="1567" t="s">
        <v>2329</v>
      </c>
      <c r="F22" s="1568">
        <v>995</v>
      </c>
      <c r="G22" s="1571" t="s">
        <v>2473</v>
      </c>
      <c r="H22" s="1570" t="s">
        <v>2330</v>
      </c>
    </row>
    <row r="23" spans="1:8" ht="12.75" customHeight="1" x14ac:dyDescent="0.25">
      <c r="A23" s="1342" t="s">
        <v>175</v>
      </c>
      <c r="B23" s="1565">
        <v>3039</v>
      </c>
      <c r="C23" s="1566" t="s">
        <v>176</v>
      </c>
      <c r="D23" s="1560"/>
      <c r="E23" s="1567" t="s">
        <v>175</v>
      </c>
      <c r="F23" s="1568" t="s">
        <v>2367</v>
      </c>
      <c r="G23" s="1569">
        <v>24567</v>
      </c>
      <c r="H23" s="1570" t="s">
        <v>176</v>
      </c>
    </row>
    <row r="24" spans="1:8" ht="12.75" customHeight="1" x14ac:dyDescent="0.25">
      <c r="A24" s="1342" t="s">
        <v>2331</v>
      </c>
      <c r="B24" s="1565">
        <v>142</v>
      </c>
      <c r="C24" s="1566" t="s">
        <v>2332</v>
      </c>
      <c r="D24" s="1560"/>
      <c r="E24" s="1567" t="s">
        <v>2331</v>
      </c>
      <c r="F24" s="1568" t="s">
        <v>2457</v>
      </c>
      <c r="G24" s="1569">
        <v>2217</v>
      </c>
      <c r="H24" s="1570" t="s">
        <v>2332</v>
      </c>
    </row>
    <row r="25" spans="1:8" ht="12.75" customHeight="1" x14ac:dyDescent="0.25">
      <c r="A25" s="1342" t="s">
        <v>2333</v>
      </c>
      <c r="B25" s="1565">
        <v>160</v>
      </c>
      <c r="C25" s="1566" t="s">
        <v>2334</v>
      </c>
      <c r="D25" s="1560"/>
      <c r="E25" s="1567" t="s">
        <v>2333</v>
      </c>
      <c r="F25" s="1568">
        <v>462</v>
      </c>
      <c r="G25" s="1569">
        <v>2411</v>
      </c>
      <c r="H25" s="1570" t="s">
        <v>2334</v>
      </c>
    </row>
    <row r="26" spans="1:8" ht="12.75" customHeight="1" x14ac:dyDescent="0.25">
      <c r="A26" s="1342" t="s">
        <v>2335</v>
      </c>
      <c r="B26" s="1565">
        <v>26</v>
      </c>
      <c r="C26" s="1566" t="s">
        <v>2336</v>
      </c>
      <c r="D26" s="1560"/>
      <c r="E26" s="1567" t="s">
        <v>2335</v>
      </c>
      <c r="F26" s="1568">
        <v>167</v>
      </c>
      <c r="G26" s="1569">
        <v>628</v>
      </c>
      <c r="H26" s="1570" t="s">
        <v>2336</v>
      </c>
    </row>
    <row r="27" spans="1:8" ht="12.75" customHeight="1" x14ac:dyDescent="0.25">
      <c r="A27" s="1342" t="s">
        <v>2418</v>
      </c>
      <c r="B27" s="1565">
        <v>16</v>
      </c>
      <c r="C27" s="1566" t="s">
        <v>2474</v>
      </c>
      <c r="D27" s="1560"/>
      <c r="E27" s="1567" t="s">
        <v>2338</v>
      </c>
      <c r="F27" s="1568">
        <v>1851</v>
      </c>
      <c r="G27" s="1569">
        <v>37817</v>
      </c>
      <c r="H27" s="1570" t="s">
        <v>2339</v>
      </c>
    </row>
    <row r="28" spans="1:8" ht="12.75" customHeight="1" x14ac:dyDescent="0.25">
      <c r="A28" s="1342" t="s">
        <v>2338</v>
      </c>
      <c r="B28" s="1565">
        <v>1893</v>
      </c>
      <c r="C28" s="1566" t="s">
        <v>2339</v>
      </c>
      <c r="D28" s="1560"/>
      <c r="E28" s="1567" t="s">
        <v>2340</v>
      </c>
      <c r="F28" s="1568">
        <v>3113</v>
      </c>
      <c r="G28" s="1569">
        <v>3225</v>
      </c>
      <c r="H28" s="1570" t="s">
        <v>2341</v>
      </c>
    </row>
    <row r="29" spans="1:8" ht="12.75" customHeight="1" x14ac:dyDescent="0.25">
      <c r="A29" s="1342" t="s">
        <v>2340</v>
      </c>
      <c r="B29" s="1565">
        <v>642</v>
      </c>
      <c r="C29" s="1566" t="s">
        <v>2341</v>
      </c>
      <c r="D29" s="1560"/>
      <c r="E29" s="1572" t="s">
        <v>2342</v>
      </c>
      <c r="F29" s="1573">
        <v>997</v>
      </c>
      <c r="G29" s="1574">
        <v>19625</v>
      </c>
      <c r="H29" s="1564" t="s">
        <v>2419</v>
      </c>
    </row>
    <row r="30" spans="1:8" ht="12.75" customHeight="1" x14ac:dyDescent="0.25">
      <c r="A30" s="1347" t="s">
        <v>2342</v>
      </c>
      <c r="B30" s="1575">
        <v>1545</v>
      </c>
      <c r="C30" s="1559" t="s">
        <v>2419</v>
      </c>
      <c r="D30" s="1560"/>
      <c r="E30" s="1567" t="s">
        <v>2344</v>
      </c>
      <c r="F30" s="1568">
        <v>865</v>
      </c>
      <c r="G30" s="1569" t="s">
        <v>2367</v>
      </c>
      <c r="H30" s="1570" t="s">
        <v>2345</v>
      </c>
    </row>
    <row r="31" spans="1:8" ht="12.75" customHeight="1" x14ac:dyDescent="0.25">
      <c r="A31" s="1342" t="s">
        <v>2344</v>
      </c>
      <c r="B31" s="1565">
        <v>266</v>
      </c>
      <c r="C31" s="1566" t="s">
        <v>2345</v>
      </c>
      <c r="D31" s="1560"/>
      <c r="E31" s="1567" t="s">
        <v>2346</v>
      </c>
      <c r="F31" s="1568">
        <v>616</v>
      </c>
      <c r="G31" s="1569">
        <v>2169</v>
      </c>
      <c r="H31" s="1570" t="s">
        <v>2346</v>
      </c>
    </row>
    <row r="32" spans="1:8" ht="12.75" customHeight="1" x14ac:dyDescent="0.25">
      <c r="A32" s="1342" t="s">
        <v>2346</v>
      </c>
      <c r="B32" s="1565">
        <v>82</v>
      </c>
      <c r="C32" s="1566" t="s">
        <v>2346</v>
      </c>
      <c r="D32" s="1560"/>
      <c r="E32" s="1567" t="s">
        <v>2347</v>
      </c>
      <c r="F32" s="1568">
        <v>15886</v>
      </c>
      <c r="G32" s="1569">
        <v>22614</v>
      </c>
      <c r="H32" s="1570" t="s">
        <v>182</v>
      </c>
    </row>
    <row r="33" spans="1:8" ht="12.75" customHeight="1" x14ac:dyDescent="0.25">
      <c r="A33" s="1342" t="s">
        <v>2347</v>
      </c>
      <c r="B33" s="1565">
        <v>1806</v>
      </c>
      <c r="C33" s="1566" t="s">
        <v>182</v>
      </c>
      <c r="D33" s="1560"/>
      <c r="E33" s="1567" t="s">
        <v>185</v>
      </c>
      <c r="F33" s="1568">
        <v>2194</v>
      </c>
      <c r="G33" s="1569">
        <v>15743</v>
      </c>
      <c r="H33" s="1570" t="s">
        <v>186</v>
      </c>
    </row>
    <row r="34" spans="1:8" ht="12.75" customHeight="1" x14ac:dyDescent="0.25">
      <c r="A34" s="1342" t="s">
        <v>185</v>
      </c>
      <c r="B34" s="1565">
        <v>229</v>
      </c>
      <c r="C34" s="1566" t="s">
        <v>186</v>
      </c>
      <c r="D34" s="1560"/>
      <c r="E34" s="1567" t="s">
        <v>2348</v>
      </c>
      <c r="F34" s="1568">
        <v>2793</v>
      </c>
      <c r="G34" s="1569">
        <v>5187</v>
      </c>
      <c r="H34" s="1576" t="s">
        <v>2349</v>
      </c>
    </row>
    <row r="35" spans="1:8" ht="12.75" customHeight="1" x14ac:dyDescent="0.25">
      <c r="A35" s="1342" t="s">
        <v>2348</v>
      </c>
      <c r="B35" s="1565">
        <v>608</v>
      </c>
      <c r="C35" s="1566" t="s">
        <v>2349</v>
      </c>
      <c r="D35" s="1560"/>
      <c r="E35" s="1567" t="s">
        <v>189</v>
      </c>
      <c r="F35" s="1568">
        <v>1871</v>
      </c>
      <c r="G35" s="1569">
        <v>8766</v>
      </c>
      <c r="H35" s="1570" t="s">
        <v>190</v>
      </c>
    </row>
    <row r="36" spans="1:8" ht="12.75" customHeight="1" x14ac:dyDescent="0.25">
      <c r="A36" s="1342" t="s">
        <v>189</v>
      </c>
      <c r="B36" s="1565">
        <v>472</v>
      </c>
      <c r="C36" s="1488" t="s">
        <v>190</v>
      </c>
      <c r="D36" s="1560"/>
      <c r="E36" s="1161"/>
      <c r="F36" s="1161"/>
      <c r="G36" s="1161"/>
    </row>
    <row r="37" spans="1:8" ht="12.75" customHeight="1" x14ac:dyDescent="0.25">
      <c r="A37" s="1351"/>
      <c r="B37" s="1492"/>
      <c r="C37" s="1161"/>
      <c r="E37" s="1577" t="s">
        <v>2475</v>
      </c>
    </row>
    <row r="38" spans="1:8" ht="12.75" customHeight="1" x14ac:dyDescent="0.25">
      <c r="A38" s="1325" t="s">
        <v>2255</v>
      </c>
      <c r="E38" s="1577" t="s">
        <v>2476</v>
      </c>
    </row>
    <row r="39" spans="1:8" ht="12.75" customHeight="1" x14ac:dyDescent="0.25">
      <c r="A39" s="1326" t="s">
        <v>2350</v>
      </c>
      <c r="E39" s="1325" t="s">
        <v>2255</v>
      </c>
    </row>
    <row r="40" spans="1:8" ht="12.75" customHeight="1" x14ac:dyDescent="0.25">
      <c r="E40" s="1326" t="s">
        <v>2350</v>
      </c>
    </row>
  </sheetData>
  <mergeCells count="6">
    <mergeCell ref="H7:H8"/>
    <mergeCell ref="A7:A8"/>
    <mergeCell ref="B7:B8"/>
    <mergeCell ref="C7:C8"/>
    <mergeCell ref="E7:E8"/>
    <mergeCell ref="F7:G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36.28515625" style="3" customWidth="1"/>
    <col min="2" max="2" width="10.5703125" style="295" customWidth="1"/>
    <col min="3" max="3" width="10" style="295" customWidth="1"/>
    <col min="4" max="4" width="34.140625" style="3" customWidth="1"/>
    <col min="5" max="16384" width="9.140625" style="3"/>
  </cols>
  <sheetData>
    <row r="1" spans="1:4" ht="12" customHeight="1" x14ac:dyDescent="0.2">
      <c r="A1" s="1813" t="s">
        <v>421</v>
      </c>
      <c r="B1" s="1813"/>
      <c r="C1" s="1813"/>
      <c r="D1" s="1813"/>
    </row>
    <row r="2" spans="1:4" s="281" customFormat="1" ht="12" customHeight="1" x14ac:dyDescent="0.2">
      <c r="A2" s="1814" t="s">
        <v>422</v>
      </c>
      <c r="B2" s="1814"/>
      <c r="C2" s="1814"/>
      <c r="D2" s="1814"/>
    </row>
    <row r="3" spans="1:4" s="40" customFormat="1" ht="12" customHeight="1" x14ac:dyDescent="0.2">
      <c r="B3" s="12"/>
      <c r="C3" s="12"/>
    </row>
    <row r="4" spans="1:4" s="40" customFormat="1" ht="12" customHeight="1" x14ac:dyDescent="0.2">
      <c r="A4" s="1816" t="s">
        <v>423</v>
      </c>
      <c r="B4" s="1816"/>
      <c r="C4" s="1816"/>
      <c r="D4" s="149"/>
    </row>
    <row r="5" spans="1:4" s="40" customFormat="1" ht="12" customHeight="1" x14ac:dyDescent="0.2">
      <c r="A5" s="1816" t="s">
        <v>424</v>
      </c>
      <c r="B5" s="1816"/>
      <c r="C5" s="1816"/>
      <c r="D5" s="149"/>
    </row>
    <row r="6" spans="1:4" s="40" customFormat="1" ht="12" customHeight="1" x14ac:dyDescent="0.2">
      <c r="A6" s="1821" t="s">
        <v>425</v>
      </c>
      <c r="B6" s="1821"/>
      <c r="C6" s="1821"/>
      <c r="D6" s="1821"/>
    </row>
    <row r="7" spans="1:4" s="40" customFormat="1" ht="12" customHeight="1" x14ac:dyDescent="0.2">
      <c r="A7" s="1821" t="s">
        <v>426</v>
      </c>
      <c r="B7" s="1821"/>
      <c r="C7" s="1821"/>
      <c r="D7" s="1821"/>
    </row>
    <row r="8" spans="1:4" s="40" customFormat="1" ht="12" customHeight="1" x14ac:dyDescent="0.2">
      <c r="B8" s="12"/>
      <c r="C8" s="12"/>
    </row>
    <row r="9" spans="1:4" s="40" customFormat="1" ht="14.45" customHeight="1" thickBot="1" x14ac:dyDescent="0.25">
      <c r="A9" s="282" t="s">
        <v>427</v>
      </c>
      <c r="B9" s="283"/>
      <c r="C9" s="283"/>
      <c r="D9" s="132"/>
    </row>
    <row r="10" spans="1:4" s="40" customFormat="1" ht="18" customHeight="1" thickTop="1" x14ac:dyDescent="0.2">
      <c r="A10" s="185" t="s">
        <v>236</v>
      </c>
      <c r="B10" s="284">
        <v>2023</v>
      </c>
      <c r="C10" s="285" t="s">
        <v>213</v>
      </c>
      <c r="D10" s="249" t="s">
        <v>237</v>
      </c>
    </row>
    <row r="11" spans="1:4" s="40" customFormat="1" ht="12" customHeight="1" x14ac:dyDescent="0.2">
      <c r="A11" s="221" t="s">
        <v>3</v>
      </c>
      <c r="B11" s="286">
        <v>4412</v>
      </c>
      <c r="C11" s="287">
        <v>5197</v>
      </c>
      <c r="D11" s="270" t="s">
        <v>3</v>
      </c>
    </row>
    <row r="12" spans="1:4" s="40" customFormat="1" ht="12" customHeight="1" x14ac:dyDescent="0.2">
      <c r="A12" s="149"/>
      <c r="B12" s="66"/>
      <c r="C12" s="12"/>
      <c r="D12" s="270"/>
    </row>
    <row r="13" spans="1:4" s="40" customFormat="1" ht="12" customHeight="1" x14ac:dyDescent="0.2">
      <c r="A13" s="24" t="s">
        <v>238</v>
      </c>
      <c r="B13" s="288">
        <v>3709</v>
      </c>
      <c r="C13" s="289">
        <v>4121</v>
      </c>
      <c r="D13" s="25" t="s">
        <v>239</v>
      </c>
    </row>
    <row r="14" spans="1:4" s="40" customFormat="1" ht="12" customHeight="1" x14ac:dyDescent="0.2">
      <c r="A14" s="24" t="s">
        <v>240</v>
      </c>
      <c r="B14" s="66">
        <v>4198</v>
      </c>
      <c r="C14" s="12">
        <v>4832</v>
      </c>
      <c r="D14" s="25" t="s">
        <v>241</v>
      </c>
    </row>
    <row r="15" spans="1:4" s="40" customFormat="1" ht="12" customHeight="1" x14ac:dyDescent="0.2">
      <c r="A15" s="50" t="s">
        <v>428</v>
      </c>
      <c r="B15" s="66">
        <v>6272</v>
      </c>
      <c r="C15" s="12">
        <v>7087</v>
      </c>
      <c r="D15" s="290" t="s">
        <v>429</v>
      </c>
    </row>
    <row r="16" spans="1:4" s="40" customFormat="1" ht="12" customHeight="1" x14ac:dyDescent="0.2">
      <c r="A16" s="50" t="s">
        <v>430</v>
      </c>
      <c r="B16" s="66">
        <v>4043</v>
      </c>
      <c r="C16" s="12">
        <v>4652</v>
      </c>
      <c r="D16" s="290" t="s">
        <v>431</v>
      </c>
    </row>
    <row r="17" spans="1:4" s="40" customFormat="1" ht="12" customHeight="1" x14ac:dyDescent="0.2">
      <c r="A17" s="50" t="s">
        <v>432</v>
      </c>
      <c r="B17" s="66"/>
      <c r="C17" s="12"/>
      <c r="D17" s="290" t="s">
        <v>433</v>
      </c>
    </row>
    <row r="18" spans="1:4" s="40" customFormat="1" ht="12" customHeight="1" x14ac:dyDescent="0.2">
      <c r="A18" s="50" t="s">
        <v>434</v>
      </c>
      <c r="B18" s="66"/>
      <c r="C18" s="12"/>
      <c r="D18" s="290" t="s">
        <v>435</v>
      </c>
    </row>
    <row r="19" spans="1:4" s="40" customFormat="1" ht="12" customHeight="1" x14ac:dyDescent="0.2">
      <c r="A19" s="50" t="s">
        <v>436</v>
      </c>
      <c r="B19" s="66">
        <v>7147</v>
      </c>
      <c r="C19" s="12">
        <v>7731</v>
      </c>
      <c r="D19" s="290" t="s">
        <v>437</v>
      </c>
    </row>
    <row r="20" spans="1:4" s="40" customFormat="1" ht="12" customHeight="1" x14ac:dyDescent="0.2">
      <c r="A20" s="50" t="s">
        <v>438</v>
      </c>
      <c r="B20" s="66"/>
      <c r="C20" s="12"/>
      <c r="D20" s="290" t="s">
        <v>439</v>
      </c>
    </row>
    <row r="21" spans="1:4" s="40" customFormat="1" ht="12" customHeight="1" x14ac:dyDescent="0.2">
      <c r="A21" s="50" t="s">
        <v>440</v>
      </c>
      <c r="B21" s="66"/>
      <c r="C21" s="12"/>
      <c r="D21" s="290" t="s">
        <v>441</v>
      </c>
    </row>
    <row r="22" spans="1:4" s="40" customFormat="1" ht="12" customHeight="1" x14ac:dyDescent="0.2">
      <c r="A22" s="50" t="s">
        <v>442</v>
      </c>
      <c r="B22" s="66">
        <v>3583</v>
      </c>
      <c r="C22" s="12">
        <v>4233</v>
      </c>
      <c r="D22" s="290" t="s">
        <v>443</v>
      </c>
    </row>
    <row r="23" spans="1:4" s="40" customFormat="1" ht="12" customHeight="1" x14ac:dyDescent="0.2">
      <c r="A23" s="24" t="s">
        <v>254</v>
      </c>
      <c r="B23" s="66">
        <v>4331</v>
      </c>
      <c r="C23" s="12">
        <v>4788</v>
      </c>
      <c r="D23" s="25" t="s">
        <v>255</v>
      </c>
    </row>
    <row r="24" spans="1:4" s="40" customFormat="1" ht="12" customHeight="1" x14ac:dyDescent="0.2">
      <c r="A24" s="24" t="s">
        <v>444</v>
      </c>
      <c r="B24" s="66"/>
      <c r="C24" s="12"/>
      <c r="D24" s="25" t="s">
        <v>257</v>
      </c>
    </row>
    <row r="25" spans="1:4" s="40" customFormat="1" ht="12" customHeight="1" x14ac:dyDescent="0.2">
      <c r="A25" s="24" t="s">
        <v>445</v>
      </c>
      <c r="B25" s="66">
        <v>3764</v>
      </c>
      <c r="C25" s="12">
        <v>4587</v>
      </c>
      <c r="D25" s="25" t="s">
        <v>259</v>
      </c>
    </row>
    <row r="26" spans="1:4" s="40" customFormat="1" ht="12" customHeight="1" x14ac:dyDescent="0.2">
      <c r="A26" s="24" t="s">
        <v>260</v>
      </c>
      <c r="B26" s="66">
        <v>4289</v>
      </c>
      <c r="C26" s="12">
        <v>5109</v>
      </c>
      <c r="D26" s="25" t="s">
        <v>261</v>
      </c>
    </row>
    <row r="27" spans="1:4" s="40" customFormat="1" ht="12" customHeight="1" x14ac:dyDescent="0.2">
      <c r="A27" s="24" t="s">
        <v>262</v>
      </c>
      <c r="B27" s="66">
        <v>2570</v>
      </c>
      <c r="C27" s="12">
        <v>3095</v>
      </c>
      <c r="D27" s="25" t="s">
        <v>263</v>
      </c>
    </row>
    <row r="28" spans="1:4" s="40" customFormat="1" ht="12" customHeight="1" x14ac:dyDescent="0.2">
      <c r="A28" s="24" t="s">
        <v>264</v>
      </c>
      <c r="B28" s="66">
        <v>8585</v>
      </c>
      <c r="C28" s="12">
        <v>10201</v>
      </c>
      <c r="D28" s="25" t="s">
        <v>265</v>
      </c>
    </row>
    <row r="29" spans="1:4" s="40" customFormat="1" ht="12" customHeight="1" x14ac:dyDescent="0.2">
      <c r="A29" s="24" t="s">
        <v>266</v>
      </c>
      <c r="B29" s="66">
        <v>7207</v>
      </c>
      <c r="C29" s="12">
        <v>8536</v>
      </c>
      <c r="D29" s="25" t="s">
        <v>267</v>
      </c>
    </row>
    <row r="30" spans="1:4" s="40" customFormat="1" ht="12" customHeight="1" x14ac:dyDescent="0.2">
      <c r="A30" s="24" t="s">
        <v>268</v>
      </c>
      <c r="B30" s="66">
        <v>3270</v>
      </c>
      <c r="C30" s="12">
        <v>4669</v>
      </c>
      <c r="D30" s="25" t="s">
        <v>269</v>
      </c>
    </row>
    <row r="31" spans="1:4" s="40" customFormat="1" ht="12" customHeight="1" x14ac:dyDescent="0.2">
      <c r="A31" s="24" t="s">
        <v>446</v>
      </c>
      <c r="B31" s="66"/>
      <c r="C31" s="12"/>
      <c r="D31" s="25" t="s">
        <v>447</v>
      </c>
    </row>
    <row r="32" spans="1:4" s="40" customFormat="1" ht="12" customHeight="1" x14ac:dyDescent="0.2">
      <c r="A32" s="24" t="s">
        <v>448</v>
      </c>
      <c r="B32" s="66">
        <v>5363</v>
      </c>
      <c r="C32" s="12">
        <v>6835</v>
      </c>
      <c r="D32" s="25" t="s">
        <v>449</v>
      </c>
    </row>
    <row r="33" spans="1:4" s="40" customFormat="1" ht="12" customHeight="1" x14ac:dyDescent="0.2">
      <c r="A33" s="24" t="s">
        <v>307</v>
      </c>
      <c r="B33" s="66"/>
      <c r="C33" s="12"/>
      <c r="D33" s="25" t="s">
        <v>273</v>
      </c>
    </row>
    <row r="34" spans="1:4" s="40" customFormat="1" ht="12" customHeight="1" x14ac:dyDescent="0.2">
      <c r="A34" s="24" t="s">
        <v>309</v>
      </c>
      <c r="B34" s="66">
        <v>3478</v>
      </c>
      <c r="C34" s="12">
        <v>4070</v>
      </c>
      <c r="D34" s="25" t="s">
        <v>275</v>
      </c>
    </row>
    <row r="35" spans="1:4" s="40" customFormat="1" ht="12" customHeight="1" x14ac:dyDescent="0.2">
      <c r="A35" s="24" t="s">
        <v>276</v>
      </c>
      <c r="B35" s="66"/>
      <c r="C35" s="12"/>
      <c r="D35" s="25" t="s">
        <v>277</v>
      </c>
    </row>
    <row r="36" spans="1:4" s="201" customFormat="1" ht="12" customHeight="1" x14ac:dyDescent="0.2">
      <c r="A36" s="21" t="s">
        <v>450</v>
      </c>
      <c r="B36" s="291">
        <v>6225</v>
      </c>
      <c r="C36" s="292">
        <v>6905</v>
      </c>
      <c r="D36" s="22" t="s">
        <v>451</v>
      </c>
    </row>
    <row r="37" spans="1:4" s="40" customFormat="1" ht="12" customHeight="1" x14ac:dyDescent="0.2">
      <c r="A37" s="24" t="s">
        <v>280</v>
      </c>
      <c r="B37" s="66">
        <v>4621</v>
      </c>
      <c r="C37" s="12">
        <v>5745</v>
      </c>
      <c r="D37" s="25" t="s">
        <v>281</v>
      </c>
    </row>
    <row r="38" spans="1:4" s="40" customFormat="1" ht="12" customHeight="1" x14ac:dyDescent="0.2">
      <c r="A38" s="24" t="s">
        <v>282</v>
      </c>
      <c r="B38" s="66">
        <v>4427</v>
      </c>
      <c r="C38" s="12">
        <v>5137</v>
      </c>
      <c r="D38" s="25" t="s">
        <v>283</v>
      </c>
    </row>
    <row r="39" spans="1:4" s="40" customFormat="1" ht="12" customHeight="1" x14ac:dyDescent="0.2">
      <c r="A39" s="24" t="s">
        <v>284</v>
      </c>
      <c r="B39" s="66">
        <v>3612</v>
      </c>
      <c r="C39" s="12">
        <v>4227</v>
      </c>
      <c r="D39" s="25" t="s">
        <v>285</v>
      </c>
    </row>
    <row r="40" spans="1:4" s="40" customFormat="1" ht="12" customHeight="1" x14ac:dyDescent="0.2">
      <c r="A40" s="24" t="s">
        <v>312</v>
      </c>
      <c r="B40" s="66">
        <v>2822</v>
      </c>
      <c r="C40" s="293">
        <v>3585</v>
      </c>
      <c r="D40" s="294" t="s">
        <v>313</v>
      </c>
    </row>
    <row r="41" spans="1:4" ht="12" customHeight="1" x14ac:dyDescent="0.2"/>
    <row r="42" spans="1:4" s="88" customFormat="1" ht="12" customHeight="1" x14ac:dyDescent="0.2">
      <c r="A42" s="296" t="s">
        <v>452</v>
      </c>
      <c r="B42" s="297"/>
      <c r="C42" s="283"/>
    </row>
    <row r="43" spans="1:4" s="88" customFormat="1" ht="12" customHeight="1" x14ac:dyDescent="0.2">
      <c r="A43" s="70" t="s">
        <v>453</v>
      </c>
      <c r="B43" s="283"/>
      <c r="C43" s="283"/>
    </row>
    <row r="44" spans="1:4" s="88" customFormat="1" ht="12" customHeight="1" x14ac:dyDescent="0.2">
      <c r="A44" s="87" t="s">
        <v>454</v>
      </c>
      <c r="B44" s="298"/>
      <c r="C44" s="283"/>
    </row>
    <row r="45" spans="1:4" s="88" customFormat="1" ht="12" customHeight="1" x14ac:dyDescent="0.2">
      <c r="A45" s="87" t="s">
        <v>455</v>
      </c>
      <c r="B45" s="298"/>
      <c r="C45" s="283"/>
    </row>
    <row r="46" spans="1:4" s="88" customFormat="1" ht="12" customHeight="1" x14ac:dyDescent="0.2">
      <c r="A46" s="220" t="s">
        <v>456</v>
      </c>
      <c r="B46" s="283"/>
      <c r="C46" s="283"/>
    </row>
    <row r="47" spans="1:4" s="88" customFormat="1" ht="12" customHeight="1" x14ac:dyDescent="0.2">
      <c r="A47" s="89" t="s">
        <v>457</v>
      </c>
      <c r="B47" s="283"/>
      <c r="C47" s="283"/>
    </row>
    <row r="48" spans="1:4" s="300" customFormat="1" ht="12" customHeight="1" x14ac:dyDescent="0.2">
      <c r="A48" s="280" t="s">
        <v>458</v>
      </c>
      <c r="B48" s="299"/>
      <c r="C48" s="299"/>
    </row>
    <row r="49" spans="1:4" s="88" customFormat="1" ht="12" customHeight="1" x14ac:dyDescent="0.2">
      <c r="A49" s="280" t="s">
        <v>459</v>
      </c>
      <c r="B49" s="301"/>
      <c r="C49" s="283"/>
    </row>
    <row r="50" spans="1:4" s="88" customFormat="1" ht="12" customHeight="1" x14ac:dyDescent="0.2">
      <c r="A50" s="69" t="s">
        <v>460</v>
      </c>
      <c r="B50" s="283"/>
      <c r="C50" s="283"/>
    </row>
    <row r="51" spans="1:4" s="281" customFormat="1" ht="12" customHeight="1" x14ac:dyDescent="0.2">
      <c r="A51" s="69" t="s">
        <v>461</v>
      </c>
      <c r="B51" s="295"/>
      <c r="C51" s="295"/>
      <c r="D51" s="3"/>
    </row>
    <row r="52" spans="1:4" x14ac:dyDescent="0.2">
      <c r="A52" s="69" t="s">
        <v>462</v>
      </c>
      <c r="B52" s="301"/>
    </row>
  </sheetData>
  <mergeCells count="6">
    <mergeCell ref="A7:D7"/>
    <mergeCell ref="A4:C4"/>
    <mergeCell ref="A5:C5"/>
    <mergeCell ref="A6:D6"/>
    <mergeCell ref="A1:D1"/>
    <mergeCell ref="A2:D2"/>
  </mergeCells>
  <pageMargins left="0.52" right="0.49" top="0.67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workbookViewId="0">
      <selection activeCell="L1" sqref="L1"/>
    </sheetView>
  </sheetViews>
  <sheetFormatPr defaultColWidth="9.140625" defaultRowHeight="12.75" customHeight="1" x14ac:dyDescent="0.25"/>
  <cols>
    <col min="1" max="1" width="12.42578125" style="1354" customWidth="1"/>
    <col min="2" max="2" width="24.28515625" style="1154" customWidth="1"/>
    <col min="3" max="3" width="19.28515625" style="1154" customWidth="1"/>
    <col min="4" max="4" width="14.140625" style="1154" customWidth="1"/>
    <col min="5" max="6" width="13.28515625" style="1154" customWidth="1"/>
    <col min="7" max="7" width="13.28515625" style="1354" customWidth="1"/>
    <col min="8" max="8" width="22.42578125" style="1154" customWidth="1"/>
    <col min="9" max="9" width="19.28515625" style="1154" customWidth="1"/>
    <col min="10" max="10" width="15.7109375" style="1154" customWidth="1"/>
    <col min="11" max="16384" width="9.140625" style="1154"/>
  </cols>
  <sheetData>
    <row r="1" spans="1:10" ht="12.75" customHeight="1" x14ac:dyDescent="0.25">
      <c r="A1" s="1578" t="s">
        <v>2477</v>
      </c>
    </row>
    <row r="2" spans="1:10" ht="12.75" customHeight="1" x14ac:dyDescent="0.25">
      <c r="A2" s="1578" t="s">
        <v>2478</v>
      </c>
    </row>
    <row r="3" spans="1:10" ht="12.75" customHeight="1" x14ac:dyDescent="0.25">
      <c r="A3" s="1578"/>
    </row>
    <row r="4" spans="1:10" ht="12.75" customHeight="1" thickBot="1" x14ac:dyDescent="0.3">
      <c r="A4" s="1579" t="s">
        <v>924</v>
      </c>
      <c r="G4" s="1579" t="s">
        <v>924</v>
      </c>
    </row>
    <row r="5" spans="1:10" ht="33" customHeight="1" thickTop="1" x14ac:dyDescent="0.25">
      <c r="A5" s="1967" t="s">
        <v>2304</v>
      </c>
      <c r="B5" s="1580" t="s">
        <v>2479</v>
      </c>
      <c r="C5" s="1581" t="s">
        <v>2204</v>
      </c>
      <c r="D5" s="1993" t="s">
        <v>2310</v>
      </c>
      <c r="E5" s="1582"/>
      <c r="F5" s="1582"/>
      <c r="G5" s="1967" t="s">
        <v>2304</v>
      </c>
      <c r="H5" s="1583" t="s">
        <v>2480</v>
      </c>
      <c r="I5" s="1584" t="s">
        <v>2204</v>
      </c>
      <c r="J5" s="1993" t="s">
        <v>2310</v>
      </c>
    </row>
    <row r="6" spans="1:10" ht="39.6" customHeight="1" x14ac:dyDescent="0.25">
      <c r="A6" s="1968"/>
      <c r="B6" s="2029" t="s">
        <v>2481</v>
      </c>
      <c r="C6" s="2030" t="s">
        <v>2205</v>
      </c>
      <c r="D6" s="1994"/>
      <c r="E6" s="1582"/>
      <c r="F6" s="1582"/>
      <c r="G6" s="1968"/>
      <c r="H6" s="1585" t="s">
        <v>2482</v>
      </c>
      <c r="I6" s="1585" t="s">
        <v>2205</v>
      </c>
      <c r="J6" s="1994"/>
    </row>
    <row r="7" spans="1:10" ht="8.4499999999999993" customHeight="1" x14ac:dyDescent="0.25">
      <c r="A7" s="1968"/>
      <c r="B7" s="1973">
        <v>2023</v>
      </c>
      <c r="C7" s="1975"/>
      <c r="D7" s="1994"/>
      <c r="E7" s="1453"/>
      <c r="F7" s="1453"/>
      <c r="G7" s="1968"/>
      <c r="H7" s="1973">
        <v>2023</v>
      </c>
      <c r="I7" s="1975"/>
      <c r="J7" s="1994"/>
    </row>
    <row r="8" spans="1:10" ht="7.15" customHeight="1" x14ac:dyDescent="0.25">
      <c r="A8" s="1969"/>
      <c r="B8" s="1976"/>
      <c r="C8" s="1969"/>
      <c r="D8" s="1995"/>
      <c r="E8" s="1453"/>
      <c r="F8" s="1453"/>
      <c r="G8" s="1969"/>
      <c r="H8" s="1976"/>
      <c r="I8" s="1969"/>
      <c r="J8" s="1995"/>
    </row>
    <row r="9" spans="1:10" ht="12.75" customHeight="1" x14ac:dyDescent="0.25">
      <c r="A9" s="1338" t="s">
        <v>2316</v>
      </c>
      <c r="B9" s="1586">
        <v>2943247398</v>
      </c>
      <c r="C9" s="1587">
        <v>1376610852</v>
      </c>
      <c r="D9" s="1559" t="s">
        <v>2317</v>
      </c>
      <c r="E9" s="1588"/>
      <c r="F9" s="1588"/>
      <c r="G9" s="1338" t="s">
        <v>2316</v>
      </c>
      <c r="H9" s="1589">
        <v>1019098401</v>
      </c>
      <c r="I9" s="1590">
        <v>408026907</v>
      </c>
      <c r="J9" s="2027" t="s">
        <v>2317</v>
      </c>
    </row>
    <row r="10" spans="1:10" ht="12.75" customHeight="1" x14ac:dyDescent="0.25">
      <c r="A10" s="1342" t="s">
        <v>162</v>
      </c>
      <c r="B10" s="1591">
        <v>127765910</v>
      </c>
      <c r="C10" s="1592">
        <v>91023501</v>
      </c>
      <c r="D10" s="1566" t="s">
        <v>162</v>
      </c>
      <c r="E10" s="1593"/>
      <c r="F10" s="1593"/>
      <c r="G10" s="1342" t="s">
        <v>162</v>
      </c>
      <c r="H10" s="1594">
        <v>40650056</v>
      </c>
      <c r="I10" s="1595">
        <v>27212813</v>
      </c>
      <c r="J10" s="2028" t="s">
        <v>162</v>
      </c>
    </row>
    <row r="11" spans="1:10" ht="12.75" customHeight="1" x14ac:dyDescent="0.25">
      <c r="A11" s="1342" t="s">
        <v>2318</v>
      </c>
      <c r="B11" s="1591">
        <v>44696602</v>
      </c>
      <c r="C11" s="1592">
        <v>21594425</v>
      </c>
      <c r="D11" s="1566" t="s">
        <v>164</v>
      </c>
      <c r="E11" s="1593"/>
      <c r="F11" s="1593"/>
      <c r="G11" s="1342" t="s">
        <v>2318</v>
      </c>
      <c r="H11" s="1594">
        <v>18576023</v>
      </c>
      <c r="I11" s="1595">
        <v>9279571</v>
      </c>
      <c r="J11" s="2028" t="s">
        <v>164</v>
      </c>
    </row>
    <row r="12" spans="1:10" ht="12.75" customHeight="1" x14ac:dyDescent="0.25">
      <c r="A12" s="1342" t="s">
        <v>2319</v>
      </c>
      <c r="B12" s="1591">
        <v>26865046</v>
      </c>
      <c r="C12" s="1592">
        <v>14554042</v>
      </c>
      <c r="D12" s="1566" t="s">
        <v>2319</v>
      </c>
      <c r="E12" s="1593"/>
      <c r="F12" s="1593"/>
      <c r="G12" s="1342" t="s">
        <v>2319</v>
      </c>
      <c r="H12" s="1594">
        <v>8640448</v>
      </c>
      <c r="I12" s="1595">
        <v>3621413</v>
      </c>
      <c r="J12" s="2028" t="s">
        <v>2319</v>
      </c>
    </row>
    <row r="13" spans="1:10" ht="12.75" customHeight="1" x14ac:dyDescent="0.25">
      <c r="A13" s="1342" t="s">
        <v>2320</v>
      </c>
      <c r="B13" s="1591">
        <v>55842471</v>
      </c>
      <c r="C13" s="1592">
        <v>23361609</v>
      </c>
      <c r="D13" s="1566" t="s">
        <v>2321</v>
      </c>
      <c r="E13" s="1593"/>
      <c r="F13" s="1593"/>
      <c r="G13" s="1342" t="s">
        <v>2320</v>
      </c>
      <c r="H13" s="1594">
        <v>21977671</v>
      </c>
      <c r="I13" s="1595">
        <v>9558930</v>
      </c>
      <c r="J13" s="2028" t="s">
        <v>2321</v>
      </c>
    </row>
    <row r="14" spans="1:10" ht="12.75" customHeight="1" x14ac:dyDescent="0.25">
      <c r="A14" s="1342" t="s">
        <v>2322</v>
      </c>
      <c r="B14" s="1591">
        <v>15636125</v>
      </c>
      <c r="C14" s="1592">
        <v>14428337</v>
      </c>
      <c r="D14" s="1566" t="s">
        <v>2323</v>
      </c>
      <c r="E14" s="1593"/>
      <c r="F14" s="1593"/>
      <c r="G14" s="1342" t="s">
        <v>2322</v>
      </c>
      <c r="H14" s="1594">
        <v>3165534</v>
      </c>
      <c r="I14" s="1595">
        <v>2537250</v>
      </c>
      <c r="J14" s="2028" t="s">
        <v>2323</v>
      </c>
    </row>
    <row r="15" spans="1:10" ht="12.75" customHeight="1" x14ac:dyDescent="0.25">
      <c r="A15" s="1342" t="s">
        <v>2483</v>
      </c>
      <c r="B15" s="1591">
        <v>92341148</v>
      </c>
      <c r="C15" s="1592">
        <v>84257983</v>
      </c>
      <c r="D15" s="1566" t="s">
        <v>2325</v>
      </c>
      <c r="E15" s="1593"/>
      <c r="F15" s="1593"/>
      <c r="G15" s="1342" t="s">
        <v>2324</v>
      </c>
      <c r="H15" s="1594">
        <v>19486573</v>
      </c>
      <c r="I15" s="1595">
        <v>16853644</v>
      </c>
      <c r="J15" s="2028" t="s">
        <v>2325</v>
      </c>
    </row>
    <row r="16" spans="1:10" ht="12.75" customHeight="1" x14ac:dyDescent="0.25">
      <c r="A16" s="1342" t="s">
        <v>199</v>
      </c>
      <c r="B16" s="1591">
        <v>38946106</v>
      </c>
      <c r="C16" s="1592">
        <v>14677540</v>
      </c>
      <c r="D16" s="1566" t="s">
        <v>200</v>
      </c>
      <c r="E16" s="1593"/>
      <c r="F16" s="1593"/>
      <c r="G16" s="1342" t="s">
        <v>2484</v>
      </c>
      <c r="H16" s="1594">
        <v>9410669</v>
      </c>
      <c r="I16" s="1595">
        <v>3319653</v>
      </c>
      <c r="J16" s="2028" t="s">
        <v>200</v>
      </c>
    </row>
    <row r="17" spans="1:10" ht="12.75" customHeight="1" x14ac:dyDescent="0.25">
      <c r="A17" s="1342" t="s">
        <v>2326</v>
      </c>
      <c r="B17" s="1591">
        <v>6374862</v>
      </c>
      <c r="C17" s="1592">
        <v>3371044</v>
      </c>
      <c r="D17" s="1566" t="s">
        <v>2326</v>
      </c>
      <c r="E17" s="1593"/>
      <c r="F17" s="1593"/>
      <c r="G17" s="1342" t="s">
        <v>2326</v>
      </c>
      <c r="H17" s="1594">
        <v>3425730</v>
      </c>
      <c r="I17" s="1595">
        <v>1669825</v>
      </c>
      <c r="J17" s="2028" t="s">
        <v>2326</v>
      </c>
    </row>
    <row r="18" spans="1:10" ht="12.75" customHeight="1" x14ac:dyDescent="0.25">
      <c r="A18" s="1342" t="s">
        <v>2327</v>
      </c>
      <c r="B18" s="1591">
        <v>22832061</v>
      </c>
      <c r="C18" s="1592">
        <v>5751832</v>
      </c>
      <c r="D18" s="1566" t="s">
        <v>2328</v>
      </c>
      <c r="E18" s="1593"/>
      <c r="F18" s="1593"/>
      <c r="G18" s="1342" t="s">
        <v>2327</v>
      </c>
      <c r="H18" s="1594">
        <v>12255457</v>
      </c>
      <c r="I18" s="1595">
        <v>2560523</v>
      </c>
      <c r="J18" s="2028" t="s">
        <v>2328</v>
      </c>
    </row>
    <row r="19" spans="1:10" ht="12.75" customHeight="1" x14ac:dyDescent="0.25">
      <c r="A19" s="1342" t="s">
        <v>2485</v>
      </c>
      <c r="B19" s="1591">
        <v>460271796</v>
      </c>
      <c r="C19" s="1592">
        <v>138367983</v>
      </c>
      <c r="D19" s="1566" t="s">
        <v>167</v>
      </c>
      <c r="E19" s="1593"/>
      <c r="F19" s="1593"/>
      <c r="G19" s="1342" t="s">
        <v>2485</v>
      </c>
      <c r="H19" s="1594">
        <v>180730009</v>
      </c>
      <c r="I19" s="1595">
        <v>53412105</v>
      </c>
      <c r="J19" s="2028" t="s">
        <v>167</v>
      </c>
    </row>
    <row r="20" spans="1:10" ht="12.75" customHeight="1" x14ac:dyDescent="0.25">
      <c r="A20" s="1342" t="s">
        <v>168</v>
      </c>
      <c r="B20" s="1591">
        <v>431439035</v>
      </c>
      <c r="C20" s="1592">
        <v>80378429</v>
      </c>
      <c r="D20" s="1566" t="s">
        <v>169</v>
      </c>
      <c r="E20" s="1593"/>
      <c r="F20" s="1593"/>
      <c r="G20" s="1342" t="s">
        <v>168</v>
      </c>
      <c r="H20" s="1594">
        <v>178207140</v>
      </c>
      <c r="I20" s="1595">
        <v>34711761</v>
      </c>
      <c r="J20" s="2028" t="s">
        <v>169</v>
      </c>
    </row>
    <row r="21" spans="1:10" ht="12.75" customHeight="1" x14ac:dyDescent="0.25">
      <c r="A21" s="1342" t="s">
        <v>170</v>
      </c>
      <c r="B21" s="1591">
        <v>147209821</v>
      </c>
      <c r="C21" s="1592">
        <v>123106806</v>
      </c>
      <c r="D21" s="1566" t="s">
        <v>171</v>
      </c>
      <c r="E21" s="1593"/>
      <c r="F21" s="1593"/>
      <c r="G21" s="1342" t="s">
        <v>170</v>
      </c>
      <c r="H21" s="1594">
        <v>35782424</v>
      </c>
      <c r="I21" s="1595">
        <v>26276571</v>
      </c>
      <c r="J21" s="2028" t="s">
        <v>171</v>
      </c>
    </row>
    <row r="22" spans="1:10" ht="12.75" customHeight="1" x14ac:dyDescent="0.25">
      <c r="A22" s="1342" t="s">
        <v>2486</v>
      </c>
      <c r="B22" s="1591">
        <v>40636150</v>
      </c>
      <c r="C22" s="1592">
        <v>24362147</v>
      </c>
      <c r="D22" s="1566" t="s">
        <v>2330</v>
      </c>
      <c r="E22" s="1593"/>
      <c r="F22" s="1593"/>
      <c r="G22" s="1342" t="s">
        <v>2486</v>
      </c>
      <c r="H22" s="1594">
        <v>11287679</v>
      </c>
      <c r="I22" s="1595">
        <v>3835670</v>
      </c>
      <c r="J22" s="2028" t="s">
        <v>2330</v>
      </c>
    </row>
    <row r="23" spans="1:10" ht="12.75" customHeight="1" x14ac:dyDescent="0.25">
      <c r="A23" s="1342" t="s">
        <v>175</v>
      </c>
      <c r="B23" s="1591">
        <v>447170049</v>
      </c>
      <c r="C23" s="1592">
        <v>234182255</v>
      </c>
      <c r="D23" s="1566" t="s">
        <v>176</v>
      </c>
      <c r="E23" s="1593"/>
      <c r="F23" s="1593"/>
      <c r="G23" s="1342" t="s">
        <v>175</v>
      </c>
      <c r="H23" s="1596">
        <v>133636709</v>
      </c>
      <c r="I23" s="1597">
        <v>67878055</v>
      </c>
      <c r="J23" s="2028" t="s">
        <v>176</v>
      </c>
    </row>
    <row r="24" spans="1:10" ht="12.75" customHeight="1" x14ac:dyDescent="0.25">
      <c r="A24" s="1342" t="s">
        <v>2331</v>
      </c>
      <c r="B24" s="1598">
        <v>4370854</v>
      </c>
      <c r="C24" s="1599">
        <v>2577784</v>
      </c>
      <c r="D24" s="1566" t="s">
        <v>2332</v>
      </c>
      <c r="E24" s="1600"/>
      <c r="F24" s="1600"/>
      <c r="G24" s="1342" t="s">
        <v>2331</v>
      </c>
      <c r="H24" s="1594">
        <v>2435795</v>
      </c>
      <c r="I24" s="1595">
        <v>1388972</v>
      </c>
      <c r="J24" s="2028" t="s">
        <v>2332</v>
      </c>
    </row>
    <row r="25" spans="1:10" ht="12.75" customHeight="1" x14ac:dyDescent="0.25">
      <c r="A25" s="1342" t="s">
        <v>2333</v>
      </c>
      <c r="B25" s="1591">
        <v>8473828</v>
      </c>
      <c r="C25" s="1592">
        <v>3001947</v>
      </c>
      <c r="D25" s="1566" t="s">
        <v>2334</v>
      </c>
      <c r="E25" s="1593"/>
      <c r="F25" s="1593"/>
      <c r="G25" s="1342" t="s">
        <v>2333</v>
      </c>
      <c r="H25" s="1594">
        <v>3992050</v>
      </c>
      <c r="I25" s="1595">
        <v>1369549</v>
      </c>
      <c r="J25" s="2028" t="s">
        <v>2334</v>
      </c>
    </row>
    <row r="26" spans="1:10" ht="12.75" customHeight="1" x14ac:dyDescent="0.25">
      <c r="A26" s="1342" t="s">
        <v>2335</v>
      </c>
      <c r="B26" s="1591">
        <v>3485954</v>
      </c>
      <c r="C26" s="1592">
        <v>3012273</v>
      </c>
      <c r="D26" s="1566" t="s">
        <v>2336</v>
      </c>
      <c r="E26" s="1593"/>
      <c r="F26" s="1593"/>
      <c r="G26" s="1342" t="s">
        <v>2335</v>
      </c>
      <c r="H26" s="1594">
        <v>1442035</v>
      </c>
      <c r="I26" s="1595">
        <v>1258072</v>
      </c>
      <c r="J26" s="2028" t="s">
        <v>2336</v>
      </c>
    </row>
    <row r="27" spans="1:10" ht="12.75" customHeight="1" x14ac:dyDescent="0.25">
      <c r="A27" s="1342" t="s">
        <v>2418</v>
      </c>
      <c r="B27" s="1591">
        <v>9892292</v>
      </c>
      <c r="C27" s="1592">
        <v>9206833</v>
      </c>
      <c r="D27" s="1566" t="s">
        <v>2474</v>
      </c>
      <c r="E27" s="1593"/>
      <c r="F27" s="1593"/>
      <c r="G27" s="1342" t="s">
        <v>2418</v>
      </c>
      <c r="H27" s="1594">
        <v>2252000</v>
      </c>
      <c r="I27" s="1595">
        <v>1992637</v>
      </c>
      <c r="J27" s="2028" t="s">
        <v>2438</v>
      </c>
    </row>
    <row r="28" spans="1:10" ht="12.75" customHeight="1" x14ac:dyDescent="0.25">
      <c r="A28" s="1342" t="s">
        <v>2338</v>
      </c>
      <c r="B28" s="1591">
        <v>92797861</v>
      </c>
      <c r="C28" s="1592">
        <v>17010905</v>
      </c>
      <c r="D28" s="1566" t="s">
        <v>2339</v>
      </c>
      <c r="E28" s="1593"/>
      <c r="F28" s="1593"/>
      <c r="G28" s="1342" t="s">
        <v>2338</v>
      </c>
      <c r="H28" s="1594">
        <v>36239201</v>
      </c>
      <c r="I28" s="1595">
        <v>7074555</v>
      </c>
      <c r="J28" s="2028" t="s">
        <v>2339</v>
      </c>
    </row>
    <row r="29" spans="1:10" ht="12.75" customHeight="1" x14ac:dyDescent="0.25">
      <c r="A29" s="1342" t="s">
        <v>2340</v>
      </c>
      <c r="B29" s="1591">
        <v>84886830</v>
      </c>
      <c r="C29" s="1592">
        <v>56947203</v>
      </c>
      <c r="D29" s="1566" t="s">
        <v>2341</v>
      </c>
      <c r="E29" s="1593"/>
      <c r="F29" s="1593"/>
      <c r="G29" s="1342" t="s">
        <v>2340</v>
      </c>
      <c r="H29" s="1594">
        <v>30813122</v>
      </c>
      <c r="I29" s="1595">
        <v>18202000</v>
      </c>
      <c r="J29" s="2028" t="s">
        <v>2341</v>
      </c>
    </row>
    <row r="30" spans="1:10" ht="12.75" customHeight="1" x14ac:dyDescent="0.25">
      <c r="A30" s="1347" t="s">
        <v>2342</v>
      </c>
      <c r="B30" s="1601">
        <v>29205568</v>
      </c>
      <c r="C30" s="1602">
        <v>4467102</v>
      </c>
      <c r="D30" s="1559" t="s">
        <v>2419</v>
      </c>
      <c r="E30" s="1593"/>
      <c r="F30" s="1593"/>
      <c r="G30" s="1347" t="s">
        <v>2342</v>
      </c>
      <c r="H30" s="1603">
        <v>13665729</v>
      </c>
      <c r="I30" s="1604">
        <v>2102779</v>
      </c>
      <c r="J30" s="2027" t="s">
        <v>2419</v>
      </c>
    </row>
    <row r="31" spans="1:10" ht="12.75" customHeight="1" x14ac:dyDescent="0.25">
      <c r="A31" s="1342" t="s">
        <v>2344</v>
      </c>
      <c r="B31" s="1591">
        <v>14359854</v>
      </c>
      <c r="C31" s="1592">
        <v>4720206</v>
      </c>
      <c r="D31" s="1566" t="s">
        <v>2345</v>
      </c>
      <c r="E31" s="1593"/>
      <c r="F31" s="1593"/>
      <c r="G31" s="1342" t="s">
        <v>2344</v>
      </c>
      <c r="H31" s="1594">
        <v>5549292</v>
      </c>
      <c r="I31" s="1595">
        <v>2021960</v>
      </c>
      <c r="J31" s="2028" t="s">
        <v>2345</v>
      </c>
    </row>
    <row r="32" spans="1:10" ht="12.75" customHeight="1" x14ac:dyDescent="0.25">
      <c r="A32" s="1342" t="s">
        <v>2346</v>
      </c>
      <c r="B32" s="1591">
        <v>16102802</v>
      </c>
      <c r="C32" s="1592">
        <v>11532874</v>
      </c>
      <c r="D32" s="1566" t="s">
        <v>2346</v>
      </c>
      <c r="E32" s="1593"/>
      <c r="F32" s="1593"/>
      <c r="G32" s="1342" t="s">
        <v>2346</v>
      </c>
      <c r="H32" s="1594">
        <v>6185779</v>
      </c>
      <c r="I32" s="1595">
        <v>4651952</v>
      </c>
      <c r="J32" s="2028" t="s">
        <v>2346</v>
      </c>
    </row>
    <row r="33" spans="1:10" ht="12.75" customHeight="1" x14ac:dyDescent="0.25">
      <c r="A33" s="1342" t="s">
        <v>2347</v>
      </c>
      <c r="B33" s="1591">
        <v>484987485</v>
      </c>
      <c r="C33" s="1592">
        <v>301857957</v>
      </c>
      <c r="D33" s="1566" t="s">
        <v>182</v>
      </c>
      <c r="E33" s="1593"/>
      <c r="F33" s="1593"/>
      <c r="G33" s="1342" t="s">
        <v>2347</v>
      </c>
      <c r="H33" s="1594">
        <v>144831332</v>
      </c>
      <c r="I33" s="1595">
        <v>72140336</v>
      </c>
      <c r="J33" s="2028" t="s">
        <v>182</v>
      </c>
    </row>
    <row r="34" spans="1:10" ht="12.75" customHeight="1" x14ac:dyDescent="0.25">
      <c r="A34" s="1342" t="s">
        <v>185</v>
      </c>
      <c r="B34" s="1591">
        <v>63896119</v>
      </c>
      <c r="C34" s="1592">
        <v>15580042</v>
      </c>
      <c r="D34" s="1566" t="s">
        <v>186</v>
      </c>
      <c r="E34" s="1593"/>
      <c r="F34" s="1593"/>
      <c r="G34" s="1342" t="s">
        <v>185</v>
      </c>
      <c r="H34" s="1594">
        <v>32853276</v>
      </c>
      <c r="I34" s="1595">
        <v>7305634</v>
      </c>
      <c r="J34" s="2028" t="s">
        <v>186</v>
      </c>
    </row>
    <row r="35" spans="1:10" ht="12.75" customHeight="1" x14ac:dyDescent="0.25">
      <c r="A35" s="1342" t="s">
        <v>2348</v>
      </c>
      <c r="B35" s="1591">
        <v>142272461</v>
      </c>
      <c r="C35" s="1592">
        <v>59104032</v>
      </c>
      <c r="D35" s="1566" t="s">
        <v>2349</v>
      </c>
      <c r="E35" s="1593"/>
      <c r="F35" s="1593"/>
      <c r="G35" s="1342" t="s">
        <v>2348</v>
      </c>
      <c r="H35" s="1594">
        <v>49403791</v>
      </c>
      <c r="I35" s="1595">
        <v>20303590</v>
      </c>
      <c r="J35" s="2028" t="s">
        <v>2349</v>
      </c>
    </row>
    <row r="36" spans="1:10" ht="12.75" customHeight="1" x14ac:dyDescent="0.25">
      <c r="A36" s="1342" t="s">
        <v>189</v>
      </c>
      <c r="B36" s="1591">
        <v>30488308</v>
      </c>
      <c r="C36" s="1592">
        <v>14173761</v>
      </c>
      <c r="D36" s="1566" t="s">
        <v>190</v>
      </c>
      <c r="E36" s="1593"/>
      <c r="F36" s="1593"/>
      <c r="G36" s="1342" t="s">
        <v>189</v>
      </c>
      <c r="H36" s="1594">
        <v>12202877</v>
      </c>
      <c r="I36" s="1595">
        <v>5487087</v>
      </c>
      <c r="J36" s="2028" t="s">
        <v>190</v>
      </c>
    </row>
    <row r="37" spans="1:10" ht="12.75" customHeight="1" x14ac:dyDescent="0.25">
      <c r="A37" s="1351"/>
      <c r="B37" s="1161"/>
      <c r="C37" s="1161"/>
      <c r="D37" s="1161"/>
      <c r="E37" s="1161"/>
      <c r="F37" s="1161"/>
      <c r="G37" s="1351"/>
      <c r="H37" s="1161"/>
      <c r="I37" s="1161"/>
    </row>
    <row r="38" spans="1:10" ht="12.75" customHeight="1" x14ac:dyDescent="0.25">
      <c r="A38" s="1325" t="s">
        <v>2255</v>
      </c>
      <c r="G38" s="1325" t="s">
        <v>2255</v>
      </c>
    </row>
    <row r="39" spans="1:10" ht="12.75" customHeight="1" x14ac:dyDescent="0.25">
      <c r="A39" s="1326" t="s">
        <v>2487</v>
      </c>
      <c r="G39" s="1326" t="s">
        <v>2487</v>
      </c>
    </row>
  </sheetData>
  <mergeCells count="6">
    <mergeCell ref="A5:A8"/>
    <mergeCell ref="D5:D8"/>
    <mergeCell ref="G5:G8"/>
    <mergeCell ref="J5:J8"/>
    <mergeCell ref="B7:C8"/>
    <mergeCell ref="H7:I8"/>
  </mergeCells>
  <pageMargins left="0.43307086614173229" right="0.15748031496062992" top="0.74803149606299213" bottom="0.74803149606299213" header="0.31496062992125984" footer="0.31496062992125984"/>
  <pageSetup paperSize="9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1" sqref="D1"/>
    </sheetView>
  </sheetViews>
  <sheetFormatPr defaultColWidth="9.140625" defaultRowHeight="12" x14ac:dyDescent="0.2"/>
  <cols>
    <col min="1" max="1" width="33.28515625" style="307" customWidth="1"/>
    <col min="2" max="2" width="31.7109375" style="307" customWidth="1"/>
    <col min="3" max="3" width="37.5703125" style="307" customWidth="1"/>
    <col min="4" max="4" width="6.42578125" style="307" customWidth="1"/>
    <col min="5" max="5" width="36.7109375" style="307" customWidth="1"/>
    <col min="6" max="16384" width="9.140625" style="307"/>
  </cols>
  <sheetData>
    <row r="1" spans="1:8" ht="12.75" customHeight="1" x14ac:dyDescent="0.2">
      <c r="A1" s="1872" t="s">
        <v>463</v>
      </c>
      <c r="B1" s="1872"/>
      <c r="C1" s="1872"/>
      <c r="D1" s="306"/>
      <c r="E1" s="306"/>
      <c r="F1" s="306"/>
      <c r="G1" s="306"/>
    </row>
    <row r="2" spans="1:8" x14ac:dyDescent="0.2">
      <c r="A2" s="1873" t="s">
        <v>464</v>
      </c>
      <c r="B2" s="1873"/>
      <c r="C2" s="1873"/>
      <c r="D2" s="306"/>
      <c r="E2" s="306"/>
      <c r="F2" s="306"/>
      <c r="G2" s="306"/>
      <c r="H2" s="306"/>
    </row>
    <row r="4" spans="1:8" x14ac:dyDescent="0.2">
      <c r="A4" s="306"/>
      <c r="B4" s="306"/>
      <c r="C4" s="306"/>
      <c r="D4" s="306"/>
      <c r="E4" s="306"/>
      <c r="F4" s="309"/>
      <c r="G4" s="309"/>
    </row>
    <row r="5" spans="1:8" x14ac:dyDescent="0.2">
      <c r="A5" s="310"/>
      <c r="B5" s="306"/>
      <c r="C5" s="306"/>
      <c r="D5" s="306"/>
      <c r="E5" s="306"/>
      <c r="F5" s="306"/>
      <c r="G5" s="306"/>
      <c r="H5" s="306"/>
    </row>
    <row r="6" spans="1:8" ht="22.5" customHeight="1" thickBot="1" x14ac:dyDescent="0.25">
      <c r="A6" s="311"/>
      <c r="B6" s="311"/>
      <c r="C6" s="311"/>
    </row>
    <row r="7" spans="1:8" ht="18" customHeight="1" thickTop="1" x14ac:dyDescent="0.2">
      <c r="A7" s="312"/>
      <c r="B7" s="313" t="s">
        <v>213</v>
      </c>
      <c r="C7" s="314"/>
      <c r="F7" s="315"/>
    </row>
    <row r="8" spans="1:8" ht="12" customHeight="1" x14ac:dyDescent="0.2">
      <c r="B8" s="316" t="s">
        <v>465</v>
      </c>
      <c r="C8" s="317"/>
      <c r="D8" s="318"/>
    </row>
    <row r="9" spans="1:8" ht="12" customHeight="1" x14ac:dyDescent="0.2">
      <c r="B9" s="319" t="s">
        <v>466</v>
      </c>
      <c r="C9" s="320"/>
      <c r="D9" s="318"/>
      <c r="H9" s="318"/>
    </row>
    <row r="10" spans="1:8" ht="12" customHeight="1" x14ac:dyDescent="0.2">
      <c r="A10" s="306" t="s">
        <v>467</v>
      </c>
      <c r="B10" s="321">
        <v>8270.44</v>
      </c>
      <c r="C10" s="322" t="s">
        <v>468</v>
      </c>
      <c r="G10" s="323"/>
    </row>
    <row r="11" spans="1:8" ht="12" customHeight="1" x14ac:dyDescent="0.2">
      <c r="B11" s="324"/>
      <c r="C11" s="325"/>
    </row>
    <row r="12" spans="1:8" ht="12" customHeight="1" x14ac:dyDescent="0.2">
      <c r="B12" s="326" t="s">
        <v>469</v>
      </c>
      <c r="C12" s="325"/>
    </row>
    <row r="13" spans="1:8" ht="12" customHeight="1" x14ac:dyDescent="0.2">
      <c r="A13" s="307" t="s">
        <v>470</v>
      </c>
      <c r="B13" s="327">
        <v>93.1</v>
      </c>
      <c r="C13" s="328" t="s">
        <v>471</v>
      </c>
    </row>
    <row r="14" spans="1:8" ht="12" customHeight="1" x14ac:dyDescent="0.2">
      <c r="A14" s="307" t="s">
        <v>472</v>
      </c>
      <c r="B14" s="326"/>
      <c r="C14" s="328" t="s">
        <v>473</v>
      </c>
    </row>
    <row r="15" spans="1:8" ht="12" customHeight="1" x14ac:dyDescent="0.2">
      <c r="A15" s="307" t="s">
        <v>474</v>
      </c>
      <c r="B15" s="326"/>
      <c r="C15" s="328" t="s">
        <v>475</v>
      </c>
    </row>
    <row r="16" spans="1:8" ht="12" customHeight="1" x14ac:dyDescent="0.2">
      <c r="A16" s="307" t="s">
        <v>476</v>
      </c>
      <c r="B16" s="326">
        <v>1.5</v>
      </c>
      <c r="C16" s="328" t="s">
        <v>477</v>
      </c>
    </row>
    <row r="17" spans="1:10" ht="12" customHeight="1" x14ac:dyDescent="0.2">
      <c r="A17" s="307" t="s">
        <v>478</v>
      </c>
      <c r="B17" s="326"/>
      <c r="C17" s="328" t="s">
        <v>479</v>
      </c>
    </row>
    <row r="18" spans="1:10" ht="26.25" customHeight="1" x14ac:dyDescent="0.2">
      <c r="A18" s="329" t="s">
        <v>480</v>
      </c>
      <c r="B18" s="326">
        <v>5.4</v>
      </c>
      <c r="C18" s="330" t="s">
        <v>481</v>
      </c>
    </row>
    <row r="20" spans="1:10" x14ac:dyDescent="0.2">
      <c r="A20" s="331" t="s">
        <v>482</v>
      </c>
      <c r="B20" s="332"/>
      <c r="C20" s="332"/>
      <c r="D20" s="332"/>
      <c r="E20" s="332"/>
      <c r="F20" s="332"/>
      <c r="G20" s="332"/>
      <c r="H20" s="332"/>
      <c r="I20" s="332"/>
    </row>
    <row r="21" spans="1:10" x14ac:dyDescent="0.2">
      <c r="A21" s="333" t="s">
        <v>483</v>
      </c>
      <c r="B21" s="332"/>
      <c r="C21" s="332"/>
      <c r="D21" s="332"/>
      <c r="E21" s="332"/>
      <c r="F21" s="332"/>
      <c r="G21" s="332"/>
      <c r="H21" s="332"/>
      <c r="I21" s="332"/>
    </row>
    <row r="22" spans="1:10" x14ac:dyDescent="0.2">
      <c r="A22" s="334" t="s">
        <v>484</v>
      </c>
      <c r="B22" s="332"/>
      <c r="C22" s="332"/>
      <c r="D22" s="332"/>
      <c r="E22" s="332"/>
      <c r="F22" s="332"/>
      <c r="G22" s="332"/>
      <c r="H22" s="332"/>
      <c r="I22" s="332"/>
      <c r="J22" s="332"/>
    </row>
  </sheetData>
  <mergeCells count="2">
    <mergeCell ref="A1:C1"/>
    <mergeCell ref="A2:C2"/>
  </mergeCells>
  <pageMargins left="0.75" right="0.75" top="0.57999999999999996" bottom="0.6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D1" sqref="D1"/>
    </sheetView>
  </sheetViews>
  <sheetFormatPr defaultColWidth="9.140625" defaultRowHeight="12" customHeight="1" x14ac:dyDescent="0.2"/>
  <cols>
    <col min="1" max="1" width="35.7109375" style="335" customWidth="1"/>
    <col min="2" max="2" width="31.42578125" style="335" customWidth="1"/>
    <col min="3" max="3" width="33.42578125" style="335" customWidth="1"/>
    <col min="4" max="16384" width="9.140625" style="335"/>
  </cols>
  <sheetData>
    <row r="1" spans="1:3" ht="12" customHeight="1" x14ac:dyDescent="0.2">
      <c r="A1" s="1875" t="s">
        <v>485</v>
      </c>
      <c r="B1" s="1875"/>
      <c r="C1" s="1875"/>
    </row>
    <row r="2" spans="1:3" ht="12" customHeight="1" x14ac:dyDescent="0.2">
      <c r="A2" s="1876" t="s">
        <v>486</v>
      </c>
      <c r="B2" s="1876"/>
      <c r="C2" s="1876"/>
    </row>
    <row r="3" spans="1:3" ht="12" customHeight="1" x14ac:dyDescent="0.2">
      <c r="A3" s="307"/>
    </row>
    <row r="4" spans="1:3" ht="12" customHeight="1" x14ac:dyDescent="0.2">
      <c r="A4" s="1874"/>
      <c r="B4" s="1874"/>
      <c r="C4" s="337"/>
    </row>
    <row r="5" spans="1:3" ht="12" customHeight="1" x14ac:dyDescent="0.2">
      <c r="A5" s="310"/>
      <c r="B5" s="310"/>
      <c r="C5" s="310"/>
    </row>
    <row r="6" spans="1:3" ht="12" customHeight="1" thickBot="1" x14ac:dyDescent="0.25">
      <c r="A6" s="311"/>
      <c r="B6" s="311"/>
      <c r="C6" s="307"/>
    </row>
    <row r="7" spans="1:3" ht="15" customHeight="1" thickTop="1" x14ac:dyDescent="0.2">
      <c r="A7" s="338"/>
      <c r="B7" s="313" t="s">
        <v>213</v>
      </c>
      <c r="C7" s="339"/>
    </row>
    <row r="8" spans="1:3" ht="12" customHeight="1" x14ac:dyDescent="0.2">
      <c r="A8" s="307"/>
      <c r="B8" s="340"/>
    </row>
    <row r="9" spans="1:3" ht="12" customHeight="1" x14ac:dyDescent="0.2">
      <c r="A9" s="341"/>
      <c r="B9" s="326" t="s">
        <v>487</v>
      </c>
    </row>
    <row r="10" spans="1:3" ht="12" customHeight="1" x14ac:dyDescent="0.2">
      <c r="B10" s="342" t="s">
        <v>488</v>
      </c>
      <c r="C10" s="343"/>
    </row>
    <row r="11" spans="1:3" ht="12" customHeight="1" x14ac:dyDescent="0.2">
      <c r="A11" s="344"/>
      <c r="B11" s="345"/>
    </row>
    <row r="12" spans="1:3" ht="12" customHeight="1" x14ac:dyDescent="0.2">
      <c r="A12" s="306" t="s">
        <v>489</v>
      </c>
      <c r="B12" s="321">
        <v>4247.97</v>
      </c>
      <c r="C12" s="346" t="s">
        <v>490</v>
      </c>
    </row>
    <row r="13" spans="1:3" ht="12" customHeight="1" x14ac:dyDescent="0.2">
      <c r="A13" s="347"/>
      <c r="B13" s="348"/>
      <c r="C13" s="349"/>
    </row>
    <row r="14" spans="1:3" ht="12" customHeight="1" x14ac:dyDescent="0.2">
      <c r="A14" s="350" t="s">
        <v>491</v>
      </c>
      <c r="B14" s="351" t="s">
        <v>492</v>
      </c>
      <c r="C14" s="352"/>
    </row>
    <row r="15" spans="1:3" ht="12" customHeight="1" x14ac:dyDescent="0.2">
      <c r="A15" s="307"/>
      <c r="B15" s="340"/>
      <c r="C15" s="353"/>
    </row>
    <row r="16" spans="1:3" ht="12" customHeight="1" x14ac:dyDescent="0.2">
      <c r="A16" s="307" t="s">
        <v>493</v>
      </c>
      <c r="B16" s="340"/>
      <c r="C16" s="354" t="s">
        <v>494</v>
      </c>
    </row>
    <row r="17" spans="1:3" ht="12" customHeight="1" x14ac:dyDescent="0.2">
      <c r="A17" s="355" t="s">
        <v>495</v>
      </c>
      <c r="B17" s="327">
        <v>33.700000000000003</v>
      </c>
      <c r="C17" s="354" t="s">
        <v>496</v>
      </c>
    </row>
    <row r="18" spans="1:3" ht="12" customHeight="1" x14ac:dyDescent="0.2">
      <c r="A18" s="355" t="s">
        <v>497</v>
      </c>
      <c r="B18" s="327">
        <v>7.3</v>
      </c>
      <c r="C18" s="354" t="s">
        <v>498</v>
      </c>
    </row>
    <row r="19" spans="1:3" ht="12" customHeight="1" x14ac:dyDescent="0.2">
      <c r="A19" s="355" t="s">
        <v>499</v>
      </c>
      <c r="B19" s="327">
        <v>7.9</v>
      </c>
      <c r="C19" s="354" t="s">
        <v>500</v>
      </c>
    </row>
    <row r="20" spans="1:3" ht="12" customHeight="1" x14ac:dyDescent="0.2">
      <c r="A20" s="355" t="s">
        <v>501</v>
      </c>
      <c r="B20" s="356"/>
      <c r="C20" s="354" t="s">
        <v>502</v>
      </c>
    </row>
    <row r="21" spans="1:3" ht="12" customHeight="1" x14ac:dyDescent="0.2">
      <c r="A21" s="355" t="s">
        <v>503</v>
      </c>
      <c r="B21" s="327">
        <v>14.8</v>
      </c>
      <c r="C21" s="354" t="s">
        <v>504</v>
      </c>
    </row>
    <row r="22" spans="1:3" ht="12" customHeight="1" x14ac:dyDescent="0.2">
      <c r="A22" s="355" t="s">
        <v>505</v>
      </c>
      <c r="B22" s="327">
        <v>6.4</v>
      </c>
      <c r="C22" s="354" t="s">
        <v>506</v>
      </c>
    </row>
    <row r="23" spans="1:3" ht="12" customHeight="1" x14ac:dyDescent="0.2">
      <c r="A23" s="355" t="s">
        <v>507</v>
      </c>
      <c r="B23" s="327">
        <v>6.1</v>
      </c>
      <c r="C23" s="354" t="s">
        <v>508</v>
      </c>
    </row>
    <row r="24" spans="1:3" ht="12" customHeight="1" x14ac:dyDescent="0.2">
      <c r="A24" s="355" t="s">
        <v>509</v>
      </c>
      <c r="B24" s="327">
        <v>6.9</v>
      </c>
      <c r="C24" s="354" t="s">
        <v>509</v>
      </c>
    </row>
    <row r="25" spans="1:3" ht="12" customHeight="1" x14ac:dyDescent="0.2">
      <c r="A25" s="355" t="s">
        <v>264</v>
      </c>
      <c r="B25" s="327">
        <v>4.2</v>
      </c>
      <c r="C25" s="354" t="s">
        <v>510</v>
      </c>
    </row>
    <row r="26" spans="1:3" ht="12" customHeight="1" x14ac:dyDescent="0.2">
      <c r="A26" s="355" t="s">
        <v>511</v>
      </c>
      <c r="B26" s="327">
        <v>3.3</v>
      </c>
      <c r="C26" s="354" t="s">
        <v>512</v>
      </c>
    </row>
    <row r="27" spans="1:3" ht="12" customHeight="1" x14ac:dyDescent="0.2">
      <c r="A27" s="355" t="s">
        <v>513</v>
      </c>
      <c r="B27" s="327">
        <v>0.6</v>
      </c>
      <c r="C27" s="354" t="s">
        <v>281</v>
      </c>
    </row>
    <row r="28" spans="1:3" ht="12" customHeight="1" x14ac:dyDescent="0.2">
      <c r="A28" s="355" t="s">
        <v>514</v>
      </c>
      <c r="B28" s="327">
        <v>2.2000000000000002</v>
      </c>
      <c r="C28" s="354" t="s">
        <v>515</v>
      </c>
    </row>
    <row r="29" spans="1:3" ht="12" customHeight="1" x14ac:dyDescent="0.2">
      <c r="A29" s="357" t="s">
        <v>516</v>
      </c>
      <c r="B29" s="327">
        <v>0.8</v>
      </c>
      <c r="C29" s="358" t="s">
        <v>517</v>
      </c>
    </row>
    <row r="30" spans="1:3" ht="12" customHeight="1" x14ac:dyDescent="0.2">
      <c r="A30" s="357" t="s">
        <v>518</v>
      </c>
      <c r="B30" s="356"/>
      <c r="C30" s="358" t="s">
        <v>519</v>
      </c>
    </row>
    <row r="31" spans="1:3" ht="12" customHeight="1" x14ac:dyDescent="0.2">
      <c r="A31" s="307" t="s">
        <v>520</v>
      </c>
      <c r="B31" s="359">
        <v>5.8</v>
      </c>
      <c r="C31" s="354" t="s">
        <v>521</v>
      </c>
    </row>
    <row r="32" spans="1:3" ht="12" customHeight="1" x14ac:dyDescent="0.2">
      <c r="A32" s="307"/>
      <c r="B32" s="360"/>
    </row>
    <row r="33" spans="1:1" ht="12" customHeight="1" x14ac:dyDescent="0.2">
      <c r="A33" s="331" t="s">
        <v>522</v>
      </c>
    </row>
    <row r="34" spans="1:1" ht="12" customHeight="1" x14ac:dyDescent="0.2">
      <c r="A34" s="361" t="s">
        <v>523</v>
      </c>
    </row>
    <row r="35" spans="1:1" ht="12" customHeight="1" x14ac:dyDescent="0.2">
      <c r="A35" s="334" t="s">
        <v>524</v>
      </c>
    </row>
  </sheetData>
  <mergeCells count="3">
    <mergeCell ref="A4:B4"/>
    <mergeCell ref="A1:C1"/>
    <mergeCell ref="A2:C2"/>
  </mergeCells>
  <pageMargins left="0.25" right="0.25" top="0.75" bottom="0.75" header="0.3" footer="0.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E1" sqref="E1"/>
    </sheetView>
  </sheetViews>
  <sheetFormatPr defaultColWidth="9.140625" defaultRowHeight="12.75" x14ac:dyDescent="0.2"/>
  <cols>
    <col min="1" max="1" width="33.28515625" style="335" customWidth="1"/>
    <col min="2" max="2" width="12.42578125" style="335" customWidth="1"/>
    <col min="3" max="3" width="10.7109375" style="335" customWidth="1"/>
    <col min="4" max="4" width="32.42578125" style="335" customWidth="1"/>
    <col min="5" max="5" width="10.7109375" style="335" customWidth="1"/>
    <col min="6" max="16384" width="9.140625" style="335"/>
  </cols>
  <sheetData>
    <row r="1" spans="1:5" x14ac:dyDescent="0.2">
      <c r="A1" s="1875" t="s">
        <v>525</v>
      </c>
      <c r="B1" s="1875"/>
      <c r="C1" s="1875"/>
      <c r="D1" s="1875"/>
      <c r="E1" s="362"/>
    </row>
    <row r="2" spans="1:5" x14ac:dyDescent="0.2">
      <c r="A2" s="1876" t="s">
        <v>526</v>
      </c>
      <c r="B2" s="1876"/>
      <c r="C2" s="1876"/>
      <c r="D2" s="1876"/>
      <c r="E2" s="336"/>
    </row>
    <row r="3" spans="1:5" x14ac:dyDescent="0.2">
      <c r="A3" s="307"/>
      <c r="B3" s="363"/>
      <c r="C3" s="307"/>
      <c r="D3" s="307"/>
      <c r="E3" s="307"/>
    </row>
    <row r="4" spans="1:5" ht="13.5" x14ac:dyDescent="0.2">
      <c r="A4" s="306" t="s">
        <v>527</v>
      </c>
      <c r="B4" s="305"/>
      <c r="C4" s="306"/>
      <c r="D4" s="306"/>
      <c r="E4" s="306"/>
    </row>
    <row r="5" spans="1:5" x14ac:dyDescent="0.2">
      <c r="A5" s="306" t="s">
        <v>528</v>
      </c>
      <c r="B5" s="305"/>
      <c r="C5" s="306"/>
      <c r="D5" s="306"/>
      <c r="E5" s="306"/>
    </row>
    <row r="6" spans="1:5" ht="13.5" x14ac:dyDescent="0.2">
      <c r="A6" s="310" t="s">
        <v>529</v>
      </c>
      <c r="B6" s="308"/>
      <c r="C6" s="310"/>
      <c r="D6" s="310"/>
      <c r="E6" s="309"/>
    </row>
    <row r="7" spans="1:5" x14ac:dyDescent="0.2">
      <c r="A7" s="310" t="s">
        <v>530</v>
      </c>
      <c r="B7" s="308"/>
      <c r="C7" s="310"/>
      <c r="D7" s="310"/>
      <c r="E7" s="309"/>
    </row>
    <row r="8" spans="1:5" ht="13.5" thickBot="1" x14ac:dyDescent="0.25">
      <c r="A8" s="311"/>
      <c r="B8" s="364"/>
      <c r="C8" s="311"/>
      <c r="D8" s="307"/>
      <c r="E8" s="307"/>
    </row>
    <row r="9" spans="1:5" ht="18" customHeight="1" thickTop="1" x14ac:dyDescent="0.2">
      <c r="A9" s="365"/>
      <c r="B9" s="366" t="s">
        <v>531</v>
      </c>
      <c r="C9" s="367" t="s">
        <v>532</v>
      </c>
      <c r="D9" s="339"/>
    </row>
    <row r="10" spans="1:5" s="307" customFormat="1" ht="12" x14ac:dyDescent="0.2">
      <c r="A10" s="368" t="s">
        <v>533</v>
      </c>
      <c r="B10" s="369" t="s">
        <v>534</v>
      </c>
      <c r="C10" s="370">
        <v>4.0309999999999997</v>
      </c>
      <c r="D10" s="328" t="s">
        <v>535</v>
      </c>
    </row>
    <row r="11" spans="1:5" s="307" customFormat="1" ht="12" x14ac:dyDescent="0.2">
      <c r="A11" s="355" t="s">
        <v>536</v>
      </c>
      <c r="B11" s="371" t="s">
        <v>534</v>
      </c>
      <c r="C11" s="370">
        <v>1.5469999999999999</v>
      </c>
      <c r="D11" s="328" t="s">
        <v>537</v>
      </c>
    </row>
    <row r="12" spans="1:5" s="307" customFormat="1" ht="12" x14ac:dyDescent="0.2">
      <c r="A12" s="355" t="s">
        <v>538</v>
      </c>
      <c r="B12" s="371" t="s">
        <v>534</v>
      </c>
      <c r="C12" s="370">
        <v>1.2569999999999999</v>
      </c>
      <c r="D12" s="328" t="s">
        <v>539</v>
      </c>
    </row>
    <row r="13" spans="1:5" s="307" customFormat="1" ht="12" x14ac:dyDescent="0.2">
      <c r="A13" s="355" t="s">
        <v>540</v>
      </c>
      <c r="B13" s="371" t="s">
        <v>541</v>
      </c>
      <c r="C13" s="370">
        <v>5.3769999999999998</v>
      </c>
      <c r="D13" s="328" t="s">
        <v>542</v>
      </c>
    </row>
    <row r="14" spans="1:5" s="307" customFormat="1" ht="12" x14ac:dyDescent="0.2">
      <c r="A14" s="355" t="s">
        <v>543</v>
      </c>
      <c r="B14" s="371" t="s">
        <v>544</v>
      </c>
      <c r="C14" s="370">
        <v>15.423</v>
      </c>
      <c r="D14" s="328" t="s">
        <v>545</v>
      </c>
    </row>
    <row r="15" spans="1:5" s="307" customFormat="1" ht="12" x14ac:dyDescent="0.2">
      <c r="A15" s="355" t="s">
        <v>546</v>
      </c>
      <c r="B15" s="371" t="s">
        <v>534</v>
      </c>
      <c r="C15" s="372">
        <v>0.67100000000000004</v>
      </c>
      <c r="D15" s="328" t="s">
        <v>547</v>
      </c>
    </row>
    <row r="16" spans="1:5" s="307" customFormat="1" ht="12" x14ac:dyDescent="0.2">
      <c r="A16" s="355" t="s">
        <v>548</v>
      </c>
      <c r="B16" s="371" t="s">
        <v>534</v>
      </c>
      <c r="C16" s="370">
        <v>3.0880000000000001</v>
      </c>
      <c r="D16" s="328" t="s">
        <v>549</v>
      </c>
    </row>
    <row r="17" spans="1:5" s="307" customFormat="1" ht="12" x14ac:dyDescent="0.2">
      <c r="A17" s="355" t="s">
        <v>550</v>
      </c>
      <c r="B17" s="371"/>
      <c r="C17" s="370"/>
      <c r="D17" s="328" t="s">
        <v>551</v>
      </c>
    </row>
    <row r="18" spans="1:5" s="307" customFormat="1" ht="12" x14ac:dyDescent="0.2">
      <c r="A18" s="355" t="s">
        <v>552</v>
      </c>
      <c r="B18" s="371" t="s">
        <v>534</v>
      </c>
      <c r="C18" s="370">
        <v>8.8889999999999993</v>
      </c>
      <c r="D18" s="328" t="s">
        <v>553</v>
      </c>
    </row>
    <row r="19" spans="1:5" s="307" customFormat="1" ht="12" x14ac:dyDescent="0.2">
      <c r="A19" s="355" t="s">
        <v>554</v>
      </c>
      <c r="B19" s="371" t="s">
        <v>534</v>
      </c>
      <c r="C19" s="370">
        <v>4.577</v>
      </c>
      <c r="D19" s="328" t="s">
        <v>555</v>
      </c>
    </row>
    <row r="20" spans="1:5" s="307" customFormat="1" ht="12" x14ac:dyDescent="0.2">
      <c r="A20" s="355" t="s">
        <v>556</v>
      </c>
      <c r="B20" s="371"/>
      <c r="C20" s="370"/>
      <c r="D20" s="328" t="s">
        <v>557</v>
      </c>
    </row>
    <row r="21" spans="1:5" s="307" customFormat="1" ht="12" x14ac:dyDescent="0.2">
      <c r="A21" s="355" t="s">
        <v>495</v>
      </c>
      <c r="B21" s="371" t="s">
        <v>541</v>
      </c>
      <c r="C21" s="370">
        <v>8.2550000000000008</v>
      </c>
      <c r="D21" s="328" t="s">
        <v>496</v>
      </c>
    </row>
    <row r="22" spans="1:5" s="307" customFormat="1" ht="12" x14ac:dyDescent="0.2">
      <c r="A22" s="355" t="s">
        <v>558</v>
      </c>
      <c r="B22" s="371" t="s">
        <v>541</v>
      </c>
      <c r="C22" s="370">
        <v>1.552</v>
      </c>
      <c r="D22" s="328" t="s">
        <v>559</v>
      </c>
    </row>
    <row r="23" spans="1:5" s="307" customFormat="1" ht="12" x14ac:dyDescent="0.2">
      <c r="A23" s="355" t="s">
        <v>560</v>
      </c>
      <c r="B23" s="371" t="s">
        <v>541</v>
      </c>
      <c r="C23" s="370">
        <v>0.87</v>
      </c>
      <c r="D23" s="328" t="s">
        <v>561</v>
      </c>
    </row>
    <row r="24" spans="1:5" s="307" customFormat="1" ht="12" x14ac:dyDescent="0.2">
      <c r="A24" s="355" t="s">
        <v>562</v>
      </c>
      <c r="B24" s="371" t="s">
        <v>541</v>
      </c>
      <c r="C24" s="372">
        <v>0.17799999999999999</v>
      </c>
      <c r="D24" s="328" t="s">
        <v>563</v>
      </c>
    </row>
    <row r="25" spans="1:5" ht="12" customHeight="1" x14ac:dyDescent="0.2">
      <c r="A25" s="307"/>
      <c r="B25" s="363"/>
      <c r="C25" s="307"/>
      <c r="D25" s="307"/>
      <c r="E25" s="307"/>
    </row>
    <row r="26" spans="1:5" s="375" customFormat="1" ht="13.5" x14ac:dyDescent="0.2">
      <c r="A26" s="373" t="s">
        <v>564</v>
      </c>
      <c r="B26" s="374"/>
    </row>
    <row r="27" spans="1:5" s="375" customFormat="1" ht="11.25" x14ac:dyDescent="0.2">
      <c r="A27" s="376" t="s">
        <v>565</v>
      </c>
      <c r="B27" s="374"/>
    </row>
    <row r="28" spans="1:5" s="375" customFormat="1" ht="11.25" x14ac:dyDescent="0.2">
      <c r="A28" s="373" t="s">
        <v>566</v>
      </c>
      <c r="B28" s="374"/>
    </row>
    <row r="29" spans="1:5" s="375" customFormat="1" ht="11.25" x14ac:dyDescent="0.2">
      <c r="A29" s="377" t="s">
        <v>567</v>
      </c>
      <c r="B29" s="374"/>
    </row>
    <row r="30" spans="1:5" s="375" customFormat="1" ht="11.25" x14ac:dyDescent="0.2">
      <c r="A30" s="378" t="s">
        <v>524</v>
      </c>
      <c r="B30" s="374"/>
    </row>
    <row r="37" spans="1:6" x14ac:dyDescent="0.2">
      <c r="A37" s="306" t="s">
        <v>568</v>
      </c>
      <c r="B37" s="306"/>
      <c r="C37" s="306"/>
      <c r="D37" s="306"/>
      <c r="E37" s="306"/>
    </row>
    <row r="38" spans="1:6" x14ac:dyDescent="0.2">
      <c r="A38" s="310" t="s">
        <v>569</v>
      </c>
      <c r="B38" s="310"/>
      <c r="C38" s="310"/>
      <c r="D38" s="310"/>
      <c r="E38" s="309"/>
    </row>
    <row r="39" spans="1:6" x14ac:dyDescent="0.2">
      <c r="A39" s="307"/>
      <c r="B39" s="363"/>
      <c r="C39" s="307"/>
      <c r="D39" s="307"/>
      <c r="E39" s="307"/>
      <c r="F39" s="332"/>
    </row>
    <row r="40" spans="1:6" ht="13.5" thickBot="1" x14ac:dyDescent="0.25">
      <c r="A40" s="379" t="s">
        <v>570</v>
      </c>
      <c r="B40" s="379"/>
      <c r="C40" s="375"/>
      <c r="D40" s="375"/>
      <c r="E40" s="332"/>
    </row>
    <row r="41" spans="1:6" ht="18" customHeight="1" thickTop="1" x14ac:dyDescent="0.2">
      <c r="A41" s="365"/>
      <c r="B41" s="380" t="s">
        <v>207</v>
      </c>
      <c r="C41" s="381"/>
      <c r="D41" s="382"/>
    </row>
    <row r="42" spans="1:6" ht="12" customHeight="1" x14ac:dyDescent="0.2">
      <c r="A42" s="368" t="s">
        <v>571</v>
      </c>
      <c r="B42" s="383">
        <v>49.5</v>
      </c>
      <c r="C42" s="354" t="s">
        <v>572</v>
      </c>
    </row>
    <row r="43" spans="1:6" ht="12" customHeight="1" x14ac:dyDescent="0.2">
      <c r="A43" s="355" t="s">
        <v>573</v>
      </c>
      <c r="B43" s="383">
        <v>180.6</v>
      </c>
      <c r="C43" s="354" t="s">
        <v>574</v>
      </c>
    </row>
    <row r="44" spans="1:6" ht="12" customHeight="1" x14ac:dyDescent="0.2">
      <c r="A44" s="355" t="s">
        <v>575</v>
      </c>
      <c r="B44" s="383">
        <v>71.2</v>
      </c>
      <c r="C44" s="354" t="s">
        <v>576</v>
      </c>
    </row>
    <row r="45" spans="1:6" ht="12" customHeight="1" x14ac:dyDescent="0.2">
      <c r="A45" s="355" t="s">
        <v>577</v>
      </c>
      <c r="B45" s="383">
        <v>68.099999999999994</v>
      </c>
      <c r="C45" s="354" t="s">
        <v>578</v>
      </c>
      <c r="D45" s="384"/>
    </row>
    <row r="46" spans="1:6" ht="12" customHeight="1" x14ac:dyDescent="0.2">
      <c r="A46" s="355" t="s">
        <v>579</v>
      </c>
      <c r="B46" s="383">
        <v>100.1</v>
      </c>
      <c r="C46" s="354" t="s">
        <v>580</v>
      </c>
    </row>
    <row r="47" spans="1:6" ht="12" customHeight="1" x14ac:dyDescent="0.2">
      <c r="A47" s="355" t="s">
        <v>581</v>
      </c>
      <c r="B47" s="383">
        <v>85.7</v>
      </c>
      <c r="C47" s="354" t="s">
        <v>582</v>
      </c>
    </row>
    <row r="48" spans="1:6" ht="12" customHeight="1" x14ac:dyDescent="0.2">
      <c r="A48" s="355" t="s">
        <v>583</v>
      </c>
      <c r="B48" s="383">
        <v>83.3</v>
      </c>
      <c r="C48" s="354" t="s">
        <v>584</v>
      </c>
      <c r="D48" s="384"/>
    </row>
    <row r="49" spans="1:5" ht="12" customHeight="1" x14ac:dyDescent="0.2">
      <c r="A49" s="355" t="s">
        <v>585</v>
      </c>
      <c r="B49" s="383">
        <v>20.399999999999999</v>
      </c>
      <c r="C49" s="354" t="s">
        <v>586</v>
      </c>
    </row>
    <row r="50" spans="1:5" ht="12" customHeight="1" x14ac:dyDescent="0.2">
      <c r="A50" s="355" t="s">
        <v>587</v>
      </c>
      <c r="B50" s="383">
        <v>47.1</v>
      </c>
      <c r="C50" s="354" t="s">
        <v>588</v>
      </c>
    </row>
    <row r="51" spans="1:5" ht="12" customHeight="1" x14ac:dyDescent="0.2">
      <c r="A51" s="355" t="s">
        <v>589</v>
      </c>
      <c r="B51" s="383">
        <v>0.8</v>
      </c>
      <c r="C51" s="354" t="s">
        <v>590</v>
      </c>
    </row>
    <row r="52" spans="1:5" ht="12" customHeight="1" x14ac:dyDescent="0.2">
      <c r="A52" s="355" t="s">
        <v>591</v>
      </c>
      <c r="B52" s="383">
        <v>48.3</v>
      </c>
      <c r="C52" s="354" t="s">
        <v>592</v>
      </c>
      <c r="D52" s="385"/>
    </row>
    <row r="53" spans="1:5" s="332" customFormat="1" ht="12" customHeight="1" x14ac:dyDescent="0.2">
      <c r="A53" s="307"/>
      <c r="B53" s="363"/>
      <c r="C53" s="307"/>
      <c r="D53" s="307"/>
      <c r="E53" s="307"/>
    </row>
    <row r="54" spans="1:5" s="332" customFormat="1" ht="12" customHeight="1" x14ac:dyDescent="0.2">
      <c r="A54" s="331" t="s">
        <v>593</v>
      </c>
      <c r="B54" s="386"/>
    </row>
    <row r="55" spans="1:5" s="332" customFormat="1" ht="12" customHeight="1" x14ac:dyDescent="0.2">
      <c r="A55" s="387" t="s">
        <v>567</v>
      </c>
      <c r="B55" s="386"/>
    </row>
    <row r="56" spans="1:5" s="332" customFormat="1" ht="12" customHeight="1" x14ac:dyDescent="0.2">
      <c r="A56" s="334" t="s">
        <v>524</v>
      </c>
      <c r="B56" s="386"/>
    </row>
  </sheetData>
  <mergeCells count="2">
    <mergeCell ref="A1:D1"/>
    <mergeCell ref="A2:D2"/>
  </mergeCells>
  <pageMargins left="0.36" right="0.41" top="0.39" bottom="1" header="0.3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36.42578125" style="392" customWidth="1"/>
    <col min="2" max="2" width="20.28515625" style="392" customWidth="1"/>
    <col min="3" max="3" width="21.140625" style="392" customWidth="1"/>
    <col min="4" max="16384" width="9.140625" style="392"/>
  </cols>
  <sheetData>
    <row r="1" spans="1:3" x14ac:dyDescent="0.2">
      <c r="A1" s="1879" t="s">
        <v>594</v>
      </c>
      <c r="B1" s="1879"/>
      <c r="C1" s="1879"/>
    </row>
    <row r="2" spans="1:3" s="335" customFormat="1" x14ac:dyDescent="0.2">
      <c r="A2" s="1876" t="s">
        <v>595</v>
      </c>
      <c r="B2" s="1876"/>
      <c r="C2" s="1876"/>
    </row>
    <row r="3" spans="1:3" ht="9" customHeight="1" thickBot="1" x14ac:dyDescent="0.25">
      <c r="A3" s="393"/>
      <c r="B3" s="394"/>
    </row>
    <row r="4" spans="1:3" ht="20.25" customHeight="1" thickTop="1" x14ac:dyDescent="0.2">
      <c r="A4" s="395"/>
      <c r="B4" s="1877">
        <v>2024</v>
      </c>
      <c r="C4" s="1878"/>
    </row>
    <row r="5" spans="1:3" ht="27.75" customHeight="1" x14ac:dyDescent="0.2">
      <c r="A5" s="396"/>
      <c r="B5" s="397" t="s">
        <v>596</v>
      </c>
      <c r="C5" s="397" t="s">
        <v>597</v>
      </c>
    </row>
    <row r="6" spans="1:3" ht="27.75" customHeight="1" x14ac:dyDescent="0.2">
      <c r="A6" s="398"/>
      <c r="B6" s="399" t="s">
        <v>598</v>
      </c>
      <c r="C6" s="399" t="s">
        <v>599</v>
      </c>
    </row>
    <row r="7" spans="1:3" ht="13.5" x14ac:dyDescent="0.2">
      <c r="A7" s="400" t="s">
        <v>600</v>
      </c>
      <c r="B7" s="401"/>
      <c r="C7" s="401"/>
    </row>
    <row r="8" spans="1:3" s="335" customFormat="1" ht="13.5" x14ac:dyDescent="0.2">
      <c r="A8" s="402" t="s">
        <v>601</v>
      </c>
      <c r="B8" s="315">
        <v>4959</v>
      </c>
      <c r="C8" s="315">
        <v>2581</v>
      </c>
    </row>
    <row r="9" spans="1:3" s="335" customFormat="1" x14ac:dyDescent="0.2">
      <c r="A9" s="403"/>
      <c r="B9" s="1700"/>
      <c r="C9" s="1700"/>
    </row>
    <row r="10" spans="1:3" ht="12" customHeight="1" x14ac:dyDescent="0.2">
      <c r="A10" s="404" t="s">
        <v>602</v>
      </c>
      <c r="B10" s="538"/>
      <c r="C10" s="538"/>
    </row>
    <row r="11" spans="1:3" ht="12" customHeight="1" x14ac:dyDescent="0.2">
      <c r="A11" s="406" t="s">
        <v>603</v>
      </c>
      <c r="B11" s="538">
        <v>4590</v>
      </c>
      <c r="C11" s="538">
        <v>2459</v>
      </c>
    </row>
    <row r="12" spans="1:3" ht="12" customHeight="1" x14ac:dyDescent="0.2">
      <c r="A12" s="408"/>
      <c r="B12" s="538"/>
      <c r="C12" s="496"/>
    </row>
    <row r="13" spans="1:3" ht="12" customHeight="1" x14ac:dyDescent="0.2">
      <c r="A13" s="404" t="s">
        <v>604</v>
      </c>
      <c r="B13" s="538">
        <v>146</v>
      </c>
      <c r="C13" s="538">
        <v>918</v>
      </c>
    </row>
    <row r="14" spans="1:3" s="335" customFormat="1" ht="12" customHeight="1" x14ac:dyDescent="0.2">
      <c r="A14" s="404" t="s">
        <v>605</v>
      </c>
      <c r="B14" s="538"/>
      <c r="C14" s="538"/>
    </row>
    <row r="15" spans="1:3" s="335" customFormat="1" ht="12" customHeight="1" x14ac:dyDescent="0.2">
      <c r="A15" s="406" t="s">
        <v>606</v>
      </c>
      <c r="B15" s="1700"/>
      <c r="C15" s="315"/>
    </row>
    <row r="16" spans="1:3" ht="12" customHeight="1" x14ac:dyDescent="0.2">
      <c r="A16" s="406" t="s">
        <v>607</v>
      </c>
      <c r="B16" s="538"/>
      <c r="C16" s="1704"/>
    </row>
    <row r="17" spans="1:3" ht="12" customHeight="1" x14ac:dyDescent="0.2">
      <c r="A17" s="408"/>
      <c r="B17" s="538"/>
      <c r="C17" s="1704"/>
    </row>
    <row r="18" spans="1:3" ht="12" customHeight="1" x14ac:dyDescent="0.2">
      <c r="A18" s="404" t="s">
        <v>608</v>
      </c>
      <c r="B18" s="538">
        <v>4813</v>
      </c>
      <c r="C18" s="538">
        <v>2631</v>
      </c>
    </row>
    <row r="19" spans="1:3" ht="12" customHeight="1" x14ac:dyDescent="0.2">
      <c r="A19" s="404" t="s">
        <v>609</v>
      </c>
      <c r="B19" s="538"/>
      <c r="C19" s="538"/>
    </row>
    <row r="20" spans="1:3" ht="12" customHeight="1" x14ac:dyDescent="0.2">
      <c r="A20" s="406" t="s">
        <v>610</v>
      </c>
      <c r="B20" s="538"/>
      <c r="C20" s="1702"/>
    </row>
    <row r="21" spans="1:3" s="335" customFormat="1" ht="12" customHeight="1" x14ac:dyDescent="0.2">
      <c r="A21" s="406" t="s">
        <v>611</v>
      </c>
      <c r="B21" s="1703"/>
      <c r="C21" s="1700"/>
    </row>
    <row r="22" spans="1:3" s="335" customFormat="1" ht="12" customHeight="1" x14ac:dyDescent="0.2">
      <c r="A22" s="403"/>
      <c r="B22" s="1703"/>
      <c r="C22" s="1700"/>
    </row>
    <row r="23" spans="1:3" s="335" customFormat="1" ht="12" customHeight="1" x14ac:dyDescent="0.2">
      <c r="A23" s="409" t="s">
        <v>612</v>
      </c>
      <c r="B23" s="520" t="s">
        <v>613</v>
      </c>
      <c r="C23" s="520">
        <v>558</v>
      </c>
    </row>
    <row r="24" spans="1:3" ht="12" customHeight="1" x14ac:dyDescent="0.2">
      <c r="A24" s="410" t="s">
        <v>614</v>
      </c>
      <c r="B24" s="538"/>
      <c r="C24" s="1701"/>
    </row>
    <row r="25" spans="1:3" ht="12" customHeight="1" x14ac:dyDescent="0.2">
      <c r="A25" s="410" t="s">
        <v>615</v>
      </c>
      <c r="B25" s="538"/>
      <c r="C25" s="1701"/>
    </row>
    <row r="26" spans="1:3" ht="12" customHeight="1" x14ac:dyDescent="0.2">
      <c r="A26" s="411"/>
      <c r="B26" s="538"/>
      <c r="C26" s="496"/>
    </row>
    <row r="27" spans="1:3" ht="12" customHeight="1" x14ac:dyDescent="0.2">
      <c r="A27" s="409" t="s">
        <v>616</v>
      </c>
      <c r="B27" s="520" t="s">
        <v>613</v>
      </c>
      <c r="C27" s="520">
        <v>263</v>
      </c>
    </row>
    <row r="28" spans="1:3" ht="12" customHeight="1" x14ac:dyDescent="0.2">
      <c r="A28" s="409" t="s">
        <v>617</v>
      </c>
      <c r="B28" s="520"/>
      <c r="C28" s="520"/>
    </row>
    <row r="29" spans="1:3" s="335" customFormat="1" ht="12" customHeight="1" x14ac:dyDescent="0.2">
      <c r="A29" s="410" t="s">
        <v>618</v>
      </c>
      <c r="B29" s="412"/>
      <c r="C29" s="413"/>
    </row>
    <row r="30" spans="1:3" s="335" customFormat="1" ht="12" customHeight="1" x14ac:dyDescent="0.2">
      <c r="A30" s="410" t="s">
        <v>619</v>
      </c>
      <c r="B30" s="412"/>
      <c r="C30" s="413"/>
    </row>
    <row r="31" spans="1:3" ht="12" customHeight="1" x14ac:dyDescent="0.2">
      <c r="A31" s="394"/>
      <c r="B31" s="394"/>
    </row>
    <row r="32" spans="1:3" s="415" customFormat="1" ht="12" customHeight="1" x14ac:dyDescent="0.2">
      <c r="A32" s="414" t="s">
        <v>620</v>
      </c>
    </row>
    <row r="33" spans="1:1" s="415" customFormat="1" ht="12" customHeight="1" x14ac:dyDescent="0.2">
      <c r="A33" s="416" t="s">
        <v>621</v>
      </c>
    </row>
    <row r="34" spans="1:1" s="332" customFormat="1" ht="12" customHeight="1" x14ac:dyDescent="0.2">
      <c r="A34" s="376" t="s">
        <v>622</v>
      </c>
    </row>
    <row r="35" spans="1:1" s="332" customFormat="1" ht="12" customHeight="1" x14ac:dyDescent="0.2">
      <c r="A35" s="376" t="s">
        <v>623</v>
      </c>
    </row>
    <row r="36" spans="1:1" s="415" customFormat="1" ht="12" customHeight="1" x14ac:dyDescent="0.2">
      <c r="A36" s="414" t="s">
        <v>624</v>
      </c>
    </row>
    <row r="37" spans="1:1" s="332" customFormat="1" ht="12" customHeight="1" x14ac:dyDescent="0.2">
      <c r="A37" s="376" t="s">
        <v>625</v>
      </c>
    </row>
    <row r="38" spans="1:1" s="415" customFormat="1" ht="11.25" x14ac:dyDescent="0.2">
      <c r="A38" s="416" t="s">
        <v>626</v>
      </c>
    </row>
    <row r="39" spans="1:1" s="418" customFormat="1" ht="11.1" customHeight="1" x14ac:dyDescent="0.2">
      <c r="A39" s="417" t="s">
        <v>627</v>
      </c>
    </row>
    <row r="40" spans="1:1" s="418" customFormat="1" ht="11.1" customHeight="1" x14ac:dyDescent="0.2">
      <c r="A40" s="419" t="s">
        <v>628</v>
      </c>
    </row>
    <row r="41" spans="1:1" x14ac:dyDescent="0.2">
      <c r="A41" s="420" t="s">
        <v>629</v>
      </c>
    </row>
    <row r="42" spans="1:1" x14ac:dyDescent="0.2">
      <c r="A42" s="420" t="s">
        <v>630</v>
      </c>
    </row>
    <row r="49" spans="1:3" x14ac:dyDescent="0.2">
      <c r="A49" s="421" t="s">
        <v>631</v>
      </c>
      <c r="B49" s="421"/>
      <c r="C49" s="421"/>
    </row>
    <row r="50" spans="1:3" s="335" customFormat="1" x14ac:dyDescent="0.2">
      <c r="A50" s="306" t="s">
        <v>632</v>
      </c>
      <c r="B50" s="306"/>
      <c r="C50" s="306"/>
    </row>
    <row r="51" spans="1:3" ht="13.5" thickBot="1" x14ac:dyDescent="0.25">
      <c r="A51" s="393"/>
      <c r="B51" s="393"/>
      <c r="C51" s="394"/>
    </row>
    <row r="52" spans="1:3" ht="18" customHeight="1" thickTop="1" x14ac:dyDescent="0.2">
      <c r="A52" s="422"/>
      <c r="B52" s="1705">
        <v>2023</v>
      </c>
      <c r="C52" s="423"/>
    </row>
    <row r="53" spans="1:3" ht="7.5" customHeight="1" x14ac:dyDescent="0.2">
      <c r="A53" s="424"/>
      <c r="B53" s="1706"/>
      <c r="C53" s="425"/>
    </row>
    <row r="54" spans="1:3" x14ac:dyDescent="0.2">
      <c r="A54" s="426" t="s">
        <v>633</v>
      </c>
      <c r="B54" s="1707">
        <f>118923/1000</f>
        <v>118.923</v>
      </c>
      <c r="C54" s="427" t="s">
        <v>634</v>
      </c>
    </row>
    <row r="55" spans="1:3" x14ac:dyDescent="0.2">
      <c r="A55" s="426" t="s">
        <v>635</v>
      </c>
      <c r="B55" s="1708"/>
      <c r="C55" s="427" t="s">
        <v>636</v>
      </c>
    </row>
    <row r="56" spans="1:3" ht="6.6" customHeight="1" x14ac:dyDescent="0.2">
      <c r="A56" s="428"/>
      <c r="B56" s="1708"/>
      <c r="C56" s="429"/>
    </row>
    <row r="57" spans="1:3" x14ac:dyDescent="0.2">
      <c r="A57" s="430" t="s">
        <v>637</v>
      </c>
      <c r="B57" s="1709">
        <f>305538</f>
        <v>305538</v>
      </c>
      <c r="C57" s="429" t="s">
        <v>638</v>
      </c>
    </row>
    <row r="58" spans="1:3" ht="16.899999999999999" customHeight="1" x14ac:dyDescent="0.2">
      <c r="A58" s="431" t="s">
        <v>639</v>
      </c>
      <c r="B58" s="432"/>
      <c r="C58" s="433" t="s">
        <v>640</v>
      </c>
    </row>
    <row r="59" spans="1:3" ht="6" customHeight="1" x14ac:dyDescent="0.2">
      <c r="A59" s="394"/>
      <c r="B59" s="394"/>
      <c r="C59" s="394"/>
    </row>
    <row r="60" spans="1:3" ht="15" customHeight="1" x14ac:dyDescent="0.2">
      <c r="A60" s="434" t="s">
        <v>2516</v>
      </c>
      <c r="B60" s="394"/>
      <c r="C60" s="394"/>
    </row>
    <row r="61" spans="1:3" s="335" customFormat="1" ht="12.75" customHeight="1" x14ac:dyDescent="0.2">
      <c r="A61" s="378" t="s">
        <v>2517</v>
      </c>
      <c r="B61" s="307"/>
      <c r="C61" s="307"/>
    </row>
    <row r="62" spans="1:3" s="415" customFormat="1" ht="12.75" customHeight="1" x14ac:dyDescent="0.2">
      <c r="A62" s="414" t="s">
        <v>641</v>
      </c>
    </row>
    <row r="63" spans="1:3" s="332" customFormat="1" ht="12.75" customHeight="1" x14ac:dyDescent="0.2">
      <c r="A63" s="376" t="s">
        <v>642</v>
      </c>
    </row>
    <row r="64" spans="1:3" s="332" customFormat="1" ht="12.75" customHeight="1" x14ac:dyDescent="0.2">
      <c r="A64" s="376" t="s">
        <v>643</v>
      </c>
    </row>
    <row r="65" spans="1:1" s="415" customFormat="1" ht="12.75" customHeight="1" x14ac:dyDescent="0.2">
      <c r="A65" s="434" t="s">
        <v>644</v>
      </c>
    </row>
    <row r="66" spans="1:1" s="332" customFormat="1" ht="12.75" customHeight="1" x14ac:dyDescent="0.2">
      <c r="A66" s="378" t="s">
        <v>645</v>
      </c>
    </row>
  </sheetData>
  <mergeCells count="3">
    <mergeCell ref="B4:C4"/>
    <mergeCell ref="A1:C1"/>
    <mergeCell ref="A2:C2"/>
  </mergeCells>
  <pageMargins left="0.51181102362204722" right="0" top="0.74803149606299213" bottom="0.98425196850393704" header="0.6692913385826772" footer="0.51181102362204722"/>
  <pageSetup paperSize="9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63"/>
  <sheetViews>
    <sheetView zoomScaleNormal="100" zoomScaleSheetLayoutView="115" workbookViewId="0">
      <selection activeCell="E1" sqref="E1"/>
    </sheetView>
  </sheetViews>
  <sheetFormatPr defaultColWidth="9.140625" defaultRowHeight="12.75" x14ac:dyDescent="0.2"/>
  <cols>
    <col min="1" max="1" width="48" style="392" customWidth="1"/>
    <col min="2" max="2" width="18.42578125" style="463" customWidth="1"/>
    <col min="3" max="3" width="46.5703125" style="392" customWidth="1"/>
    <col min="4" max="4" width="5.28515625" style="392" customWidth="1"/>
    <col min="5" max="5" width="12.28515625" style="392" customWidth="1"/>
    <col min="6" max="16384" width="9.140625" style="392"/>
  </cols>
  <sheetData>
    <row r="1" spans="1:3" ht="12.75" customHeight="1" x14ac:dyDescent="0.2">
      <c r="A1" s="1879" t="s">
        <v>646</v>
      </c>
      <c r="B1" s="1879"/>
      <c r="C1" s="1879"/>
    </row>
    <row r="2" spans="1:3" s="335" customFormat="1" ht="12.75" customHeight="1" x14ac:dyDescent="0.2">
      <c r="A2" s="1880" t="s">
        <v>647</v>
      </c>
      <c r="B2" s="1880"/>
      <c r="C2" s="1880"/>
    </row>
    <row r="3" spans="1:3" ht="5.25" customHeight="1" x14ac:dyDescent="0.2">
      <c r="A3" s="394"/>
      <c r="B3" s="435"/>
    </row>
    <row r="4" spans="1:3" ht="12.75" customHeight="1" x14ac:dyDescent="0.2">
      <c r="A4" s="421" t="s">
        <v>648</v>
      </c>
      <c r="B4" s="436"/>
      <c r="C4" s="437"/>
    </row>
    <row r="5" spans="1:3" s="335" customFormat="1" ht="12.75" customHeight="1" x14ac:dyDescent="0.2">
      <c r="A5" s="310" t="s">
        <v>649</v>
      </c>
      <c r="B5" s="308"/>
      <c r="C5" s="310"/>
    </row>
    <row r="6" spans="1:3" s="335" customFormat="1" ht="12.75" customHeight="1" x14ac:dyDescent="0.2">
      <c r="A6" s="310"/>
      <c r="B6" s="308"/>
      <c r="C6" s="310"/>
    </row>
    <row r="7" spans="1:3" ht="14.45" customHeight="1" thickBot="1" x14ac:dyDescent="0.25">
      <c r="A7" s="580" t="s">
        <v>2522</v>
      </c>
      <c r="B7" s="438"/>
    </row>
    <row r="8" spans="1:3" ht="14.25" customHeight="1" thickTop="1" x14ac:dyDescent="0.2">
      <c r="A8" s="431"/>
      <c r="B8" s="540" t="s">
        <v>213</v>
      </c>
      <c r="C8" s="439"/>
    </row>
    <row r="9" spans="1:3" ht="12.95" customHeight="1" x14ac:dyDescent="0.2">
      <c r="A9" s="440" t="s">
        <v>650</v>
      </c>
      <c r="B9" s="984">
        <v>558</v>
      </c>
      <c r="C9" s="441" t="s">
        <v>651</v>
      </c>
    </row>
    <row r="10" spans="1:3" ht="12.95" customHeight="1" x14ac:dyDescent="0.2">
      <c r="A10" s="440" t="s">
        <v>652</v>
      </c>
      <c r="B10" s="752"/>
      <c r="C10" s="442" t="s">
        <v>653</v>
      </c>
    </row>
    <row r="11" spans="1:3" ht="12.95" customHeight="1" x14ac:dyDescent="0.2">
      <c r="A11" s="440" t="s">
        <v>654</v>
      </c>
      <c r="B11" s="984">
        <v>183</v>
      </c>
      <c r="C11" s="442" t="s">
        <v>655</v>
      </c>
    </row>
    <row r="12" spans="1:3" s="443" customFormat="1" ht="12.95" customHeight="1" x14ac:dyDescent="0.2">
      <c r="A12" s="440" t="s">
        <v>656</v>
      </c>
      <c r="B12" s="1689"/>
      <c r="C12" s="441" t="s">
        <v>657</v>
      </c>
    </row>
    <row r="13" spans="1:3" s="443" customFormat="1" ht="12.95" customHeight="1" x14ac:dyDescent="0.2">
      <c r="A13" s="440" t="s">
        <v>658</v>
      </c>
      <c r="B13" s="984">
        <v>631</v>
      </c>
      <c r="C13" s="441" t="s">
        <v>659</v>
      </c>
    </row>
    <row r="14" spans="1:3" s="443" customFormat="1" ht="12.95" customHeight="1" x14ac:dyDescent="0.2">
      <c r="A14" s="440" t="s">
        <v>660</v>
      </c>
      <c r="B14" s="984">
        <v>183</v>
      </c>
      <c r="C14" s="441" t="s">
        <v>661</v>
      </c>
    </row>
    <row r="15" spans="1:3" s="443" customFormat="1" ht="12.95" customHeight="1" x14ac:dyDescent="0.2">
      <c r="A15" s="440" t="s">
        <v>662</v>
      </c>
      <c r="B15" s="984">
        <v>96</v>
      </c>
      <c r="C15" s="441" t="s">
        <v>663</v>
      </c>
    </row>
    <row r="16" spans="1:3" s="443" customFormat="1" ht="12.95" customHeight="1" x14ac:dyDescent="0.2">
      <c r="A16" s="440" t="s">
        <v>664</v>
      </c>
      <c r="B16" s="984">
        <v>2</v>
      </c>
      <c r="C16" s="441" t="s">
        <v>665</v>
      </c>
    </row>
    <row r="17" spans="1:3" s="443" customFormat="1" ht="12.95" customHeight="1" x14ac:dyDescent="0.2">
      <c r="A17" s="440" t="s">
        <v>666</v>
      </c>
      <c r="B17" s="984">
        <v>11</v>
      </c>
      <c r="C17" s="441" t="s">
        <v>667</v>
      </c>
    </row>
    <row r="18" spans="1:3" s="443" customFormat="1" ht="12.95" customHeight="1" x14ac:dyDescent="0.2">
      <c r="A18" s="440" t="s">
        <v>668</v>
      </c>
      <c r="B18" s="984">
        <v>2</v>
      </c>
      <c r="C18" s="441" t="s">
        <v>669</v>
      </c>
    </row>
    <row r="19" spans="1:3" s="443" customFormat="1" ht="12.95" customHeight="1" x14ac:dyDescent="0.2">
      <c r="A19" s="440" t="s">
        <v>670</v>
      </c>
      <c r="B19" s="984">
        <v>66</v>
      </c>
      <c r="C19" s="441" t="s">
        <v>671</v>
      </c>
    </row>
    <row r="20" spans="1:3" s="443" customFormat="1" ht="12.95" customHeight="1" x14ac:dyDescent="0.2">
      <c r="A20" s="440" t="s">
        <v>672</v>
      </c>
      <c r="B20" s="984">
        <v>986</v>
      </c>
      <c r="C20" s="441" t="s">
        <v>673</v>
      </c>
    </row>
    <row r="21" spans="1:3" s="443" customFormat="1" ht="12.95" customHeight="1" x14ac:dyDescent="0.2">
      <c r="A21" s="440" t="s">
        <v>674</v>
      </c>
      <c r="B21" s="984">
        <v>43</v>
      </c>
      <c r="C21" s="441" t="s">
        <v>675</v>
      </c>
    </row>
    <row r="22" spans="1:3" s="443" customFormat="1" ht="12.95" customHeight="1" x14ac:dyDescent="0.2">
      <c r="A22" s="440" t="s">
        <v>676</v>
      </c>
      <c r="B22" s="984">
        <v>753</v>
      </c>
      <c r="C22" s="441" t="s">
        <v>677</v>
      </c>
    </row>
    <row r="23" spans="1:3" s="443" customFormat="1" ht="12.95" customHeight="1" x14ac:dyDescent="0.2">
      <c r="A23" s="440" t="s">
        <v>678</v>
      </c>
      <c r="B23" s="984">
        <v>10299</v>
      </c>
      <c r="C23" s="441" t="s">
        <v>679</v>
      </c>
    </row>
    <row r="24" spans="1:3" s="443" customFormat="1" ht="12.95" customHeight="1" x14ac:dyDescent="0.2">
      <c r="A24" s="440" t="s">
        <v>680</v>
      </c>
      <c r="B24" s="984">
        <v>15199</v>
      </c>
      <c r="C24" s="441" t="s">
        <v>681</v>
      </c>
    </row>
    <row r="25" spans="1:3" s="443" customFormat="1" ht="12.95" customHeight="1" x14ac:dyDescent="0.2">
      <c r="A25" s="440" t="s">
        <v>682</v>
      </c>
      <c r="B25" s="984">
        <v>2318</v>
      </c>
      <c r="C25" s="441" t="s">
        <v>683</v>
      </c>
    </row>
    <row r="26" spans="1:3" s="443" customFormat="1" ht="12.95" customHeight="1" x14ac:dyDescent="0.2">
      <c r="A26" s="440" t="s">
        <v>684</v>
      </c>
      <c r="B26" s="984">
        <v>17450</v>
      </c>
      <c r="C26" s="441" t="s">
        <v>685</v>
      </c>
    </row>
    <row r="27" spans="1:3" s="443" customFormat="1" ht="12.95" customHeight="1" x14ac:dyDescent="0.2">
      <c r="A27" s="440" t="s">
        <v>686</v>
      </c>
      <c r="B27" s="984">
        <v>528</v>
      </c>
      <c r="C27" s="441" t="s">
        <v>687</v>
      </c>
    </row>
    <row r="28" spans="1:3" s="443" customFormat="1" ht="12.95" customHeight="1" x14ac:dyDescent="0.2">
      <c r="A28" s="440" t="s">
        <v>688</v>
      </c>
      <c r="B28" s="1689"/>
      <c r="C28" s="441" t="s">
        <v>689</v>
      </c>
    </row>
    <row r="29" spans="1:3" s="443" customFormat="1" ht="12.95" customHeight="1" x14ac:dyDescent="0.2">
      <c r="A29" s="440" t="s">
        <v>690</v>
      </c>
      <c r="B29" s="984">
        <v>99</v>
      </c>
      <c r="C29" s="441" t="s">
        <v>691</v>
      </c>
    </row>
    <row r="30" spans="1:3" s="443" customFormat="1" ht="12.95" customHeight="1" x14ac:dyDescent="0.2">
      <c r="A30" s="440" t="s">
        <v>692</v>
      </c>
      <c r="B30" s="984">
        <v>934</v>
      </c>
      <c r="C30" s="441" t="s">
        <v>693</v>
      </c>
    </row>
    <row r="31" spans="1:3" s="443" customFormat="1" ht="12.95" customHeight="1" x14ac:dyDescent="0.2">
      <c r="A31" s="440" t="s">
        <v>694</v>
      </c>
      <c r="B31" s="984">
        <v>9991</v>
      </c>
      <c r="C31" s="441" t="s">
        <v>695</v>
      </c>
    </row>
    <row r="32" spans="1:3" s="443" customFormat="1" ht="12.95" customHeight="1" x14ac:dyDescent="0.2">
      <c r="A32" s="440" t="s">
        <v>696</v>
      </c>
      <c r="B32" s="984">
        <v>4885</v>
      </c>
      <c r="C32" s="441" t="s">
        <v>697</v>
      </c>
    </row>
    <row r="33" spans="1:3" s="443" customFormat="1" ht="12.95" customHeight="1" x14ac:dyDescent="0.2">
      <c r="A33" s="440" t="s">
        <v>698</v>
      </c>
      <c r="B33" s="984">
        <v>2361</v>
      </c>
      <c r="C33" s="441" t="s">
        <v>699</v>
      </c>
    </row>
    <row r="34" spans="1:3" ht="12" customHeight="1" x14ac:dyDescent="0.2">
      <c r="A34" s="394"/>
      <c r="B34" s="435"/>
    </row>
    <row r="35" spans="1:3" s="415" customFormat="1" ht="12.95" customHeight="1" x14ac:dyDescent="0.2">
      <c r="A35" s="1886" t="s">
        <v>912</v>
      </c>
      <c r="B35" s="1886"/>
      <c r="C35" s="444"/>
    </row>
    <row r="36" spans="1:3" s="415" customFormat="1" ht="12.95" customHeight="1" x14ac:dyDescent="0.2">
      <c r="A36" s="581" t="s">
        <v>913</v>
      </c>
      <c r="B36" s="445"/>
      <c r="C36" s="446"/>
    </row>
    <row r="37" spans="1:3" s="415" customFormat="1" ht="12.95" customHeight="1" x14ac:dyDescent="0.2">
      <c r="A37" s="415" t="s">
        <v>700</v>
      </c>
      <c r="B37" s="445"/>
      <c r="C37" s="446"/>
    </row>
    <row r="38" spans="1:3" s="415" customFormat="1" ht="12.95" customHeight="1" x14ac:dyDescent="0.2">
      <c r="A38" s="415" t="s">
        <v>701</v>
      </c>
      <c r="B38" s="447"/>
      <c r="C38" s="446"/>
    </row>
    <row r="39" spans="1:3" s="335" customFormat="1" ht="12.95" customHeight="1" x14ac:dyDescent="0.2">
      <c r="A39" s="476" t="s">
        <v>702</v>
      </c>
      <c r="B39" s="448"/>
    </row>
    <row r="40" spans="1:3" s="335" customFormat="1" ht="12.95" customHeight="1" x14ac:dyDescent="0.2">
      <c r="A40" s="476" t="s">
        <v>703</v>
      </c>
      <c r="B40" s="449"/>
      <c r="C40" s="450"/>
    </row>
    <row r="41" spans="1:3" s="335" customFormat="1" ht="12.95" customHeight="1" x14ac:dyDescent="0.2">
      <c r="A41" s="1883" t="s">
        <v>704</v>
      </c>
      <c r="B41" s="1887"/>
      <c r="C41" s="1887"/>
    </row>
    <row r="42" spans="1:3" s="415" customFormat="1" ht="12.95" customHeight="1" x14ac:dyDescent="0.2">
      <c r="A42" s="415" t="s">
        <v>914</v>
      </c>
      <c r="B42" s="447"/>
      <c r="C42" s="446"/>
    </row>
    <row r="43" spans="1:3" s="415" customFormat="1" ht="12.95" customHeight="1" x14ac:dyDescent="0.2">
      <c r="A43" s="415" t="s">
        <v>705</v>
      </c>
      <c r="B43" s="447"/>
      <c r="C43" s="446"/>
    </row>
    <row r="44" spans="1:3" s="415" customFormat="1" ht="12.95" customHeight="1" x14ac:dyDescent="0.2">
      <c r="A44" s="1886" t="s">
        <v>706</v>
      </c>
      <c r="B44" s="1888"/>
      <c r="C44" s="444"/>
    </row>
    <row r="45" spans="1:3" s="415" customFormat="1" ht="12.95" customHeight="1" x14ac:dyDescent="0.2">
      <c r="A45" s="446" t="s">
        <v>707</v>
      </c>
      <c r="B45" s="452"/>
      <c r="C45" s="444"/>
    </row>
    <row r="46" spans="1:3" s="415" customFormat="1" ht="12.95" customHeight="1" x14ac:dyDescent="0.2">
      <c r="A46" s="446" t="s">
        <v>708</v>
      </c>
      <c r="B46" s="452"/>
      <c r="C46" s="444"/>
    </row>
    <row r="47" spans="1:3" s="335" customFormat="1" ht="12.95" customHeight="1" x14ac:dyDescent="0.2">
      <c r="A47" s="1883" t="s">
        <v>709</v>
      </c>
      <c r="B47" s="1883"/>
      <c r="C47" s="1883"/>
    </row>
    <row r="48" spans="1:3" s="415" customFormat="1" ht="12.95" customHeight="1" x14ac:dyDescent="0.2">
      <c r="A48" s="415" t="s">
        <v>915</v>
      </c>
      <c r="B48" s="445"/>
      <c r="C48" s="444"/>
    </row>
    <row r="49" spans="1:3" s="415" customFormat="1" ht="12.95" customHeight="1" x14ac:dyDescent="0.2">
      <c r="A49" s="1886" t="s">
        <v>710</v>
      </c>
      <c r="B49" s="1889"/>
      <c r="C49" s="444"/>
    </row>
    <row r="50" spans="1:3" s="335" customFormat="1" ht="12.95" customHeight="1" x14ac:dyDescent="0.2">
      <c r="A50" s="446" t="s">
        <v>711</v>
      </c>
      <c r="B50" s="448"/>
    </row>
    <row r="51" spans="1:3" s="335" customFormat="1" ht="12.95" customHeight="1" x14ac:dyDescent="0.2">
      <c r="A51" s="1883" t="s">
        <v>712</v>
      </c>
      <c r="B51" s="1887"/>
      <c r="C51" s="1887"/>
    </row>
    <row r="52" spans="1:3" s="415" customFormat="1" ht="12.95" customHeight="1" x14ac:dyDescent="0.2">
      <c r="A52" s="414" t="s">
        <v>916</v>
      </c>
      <c r="B52" s="447"/>
      <c r="C52" s="444"/>
    </row>
    <row r="53" spans="1:3" s="332" customFormat="1" ht="12.95" customHeight="1" x14ac:dyDescent="0.2">
      <c r="A53" s="376" t="s">
        <v>713</v>
      </c>
      <c r="B53" s="386"/>
    </row>
    <row r="54" spans="1:3" s="415" customFormat="1" ht="12.95" customHeight="1" x14ac:dyDescent="0.2">
      <c r="A54" s="415" t="s">
        <v>917</v>
      </c>
      <c r="B54" s="445"/>
      <c r="C54" s="453"/>
    </row>
    <row r="55" spans="1:3" s="415" customFormat="1" ht="12.95" customHeight="1" x14ac:dyDescent="0.2">
      <c r="A55" s="415" t="s">
        <v>714</v>
      </c>
      <c r="B55" s="445"/>
      <c r="C55" s="453"/>
    </row>
    <row r="56" spans="1:3" s="415" customFormat="1" ht="12.95" customHeight="1" x14ac:dyDescent="0.2">
      <c r="A56" s="1881" t="s">
        <v>715</v>
      </c>
      <c r="B56" s="1882"/>
      <c r="C56" s="453"/>
    </row>
    <row r="57" spans="1:3" s="415" customFormat="1" ht="12.95" customHeight="1" x14ac:dyDescent="0.2">
      <c r="A57" s="446" t="s">
        <v>716</v>
      </c>
      <c r="B57" s="454"/>
      <c r="C57" s="453"/>
    </row>
    <row r="58" spans="1:3" s="415" customFormat="1" ht="12.95" customHeight="1" x14ac:dyDescent="0.2">
      <c r="A58" s="446" t="s">
        <v>717</v>
      </c>
      <c r="B58" s="454"/>
      <c r="C58" s="453"/>
    </row>
    <row r="59" spans="1:3" s="332" customFormat="1" ht="12.95" customHeight="1" x14ac:dyDescent="0.2">
      <c r="A59" s="1883" t="s">
        <v>718</v>
      </c>
      <c r="B59" s="1884"/>
      <c r="C59" s="1884"/>
    </row>
    <row r="60" spans="1:3" s="416" customFormat="1" ht="12.95" customHeight="1" x14ac:dyDescent="0.2">
      <c r="A60" s="416" t="s">
        <v>918</v>
      </c>
      <c r="B60" s="455"/>
    </row>
    <row r="61" spans="1:3" s="375" customFormat="1" ht="12.95" customHeight="1" x14ac:dyDescent="0.2">
      <c r="A61" s="378" t="s">
        <v>919</v>
      </c>
      <c r="B61" s="374"/>
    </row>
    <row r="62" spans="1:3" s="415" customFormat="1" ht="12" customHeight="1" x14ac:dyDescent="0.2">
      <c r="A62" s="456"/>
      <c r="B62" s="445"/>
    </row>
    <row r="63" spans="1:3" s="415" customFormat="1" ht="12" customHeight="1" x14ac:dyDescent="0.2">
      <c r="A63" s="456"/>
      <c r="B63" s="445"/>
    </row>
    <row r="64" spans="1:3" s="415" customFormat="1" ht="12" customHeight="1" x14ac:dyDescent="0.2">
      <c r="A64" s="456"/>
      <c r="B64" s="445"/>
    </row>
    <row r="65" spans="1:3" s="415" customFormat="1" ht="12" customHeight="1" x14ac:dyDescent="0.2">
      <c r="A65" s="456"/>
      <c r="B65" s="445"/>
    </row>
    <row r="66" spans="1:3" s="415" customFormat="1" ht="12.95" customHeight="1" x14ac:dyDescent="0.2">
      <c r="A66" s="1885" t="s">
        <v>719</v>
      </c>
      <c r="B66" s="1885"/>
      <c r="C66" s="392"/>
    </row>
    <row r="67" spans="1:3" s="415" customFormat="1" ht="12.95" customHeight="1" x14ac:dyDescent="0.2">
      <c r="A67" s="310" t="s">
        <v>720</v>
      </c>
      <c r="B67" s="308"/>
      <c r="C67" s="310"/>
    </row>
    <row r="68" spans="1:3" s="415" customFormat="1" ht="14.45" customHeight="1" thickBot="1" x14ac:dyDescent="0.25">
      <c r="A68" s="582" t="s">
        <v>2523</v>
      </c>
      <c r="B68" s="457"/>
      <c r="C68" s="392"/>
    </row>
    <row r="69" spans="1:3" s="415" customFormat="1" ht="18.600000000000001" customHeight="1" thickTop="1" x14ac:dyDescent="0.2">
      <c r="A69" s="458"/>
      <c r="B69" s="613" t="s">
        <v>213</v>
      </c>
      <c r="C69" s="460"/>
    </row>
    <row r="70" spans="1:3" s="415" customFormat="1" ht="12.95" customHeight="1" x14ac:dyDescent="0.2">
      <c r="A70" s="461" t="s">
        <v>721</v>
      </c>
      <c r="B70" s="569"/>
      <c r="C70" s="441" t="s">
        <v>722</v>
      </c>
    </row>
    <row r="71" spans="1:3" s="415" customFormat="1" ht="12.95" customHeight="1" x14ac:dyDescent="0.2">
      <c r="A71" s="461" t="s">
        <v>723</v>
      </c>
      <c r="B71" s="984">
        <v>136682</v>
      </c>
      <c r="C71" s="441" t="s">
        <v>724</v>
      </c>
    </row>
    <row r="72" spans="1:3" s="415" customFormat="1" ht="12.95" customHeight="1" x14ac:dyDescent="0.2">
      <c r="A72" s="461" t="s">
        <v>725</v>
      </c>
      <c r="B72" s="984">
        <v>1866</v>
      </c>
      <c r="C72" s="441" t="s">
        <v>726</v>
      </c>
    </row>
    <row r="73" spans="1:3" s="415" customFormat="1" ht="12.95" customHeight="1" x14ac:dyDescent="0.2">
      <c r="A73" s="394" t="s">
        <v>727</v>
      </c>
      <c r="B73" s="752">
        <v>297</v>
      </c>
      <c r="C73" s="354" t="s">
        <v>728</v>
      </c>
    </row>
    <row r="74" spans="1:3" s="415" customFormat="1" ht="12.95" customHeight="1" x14ac:dyDescent="0.2">
      <c r="A74" s="394" t="s">
        <v>729</v>
      </c>
      <c r="B74" s="752">
        <v>400</v>
      </c>
      <c r="C74" s="354" t="s">
        <v>730</v>
      </c>
    </row>
    <row r="75" spans="1:3" s="415" customFormat="1" ht="12.95" customHeight="1" x14ac:dyDescent="0.2">
      <c r="A75" s="394" t="s">
        <v>731</v>
      </c>
      <c r="B75" s="752">
        <v>3460</v>
      </c>
      <c r="C75" s="354" t="s">
        <v>732</v>
      </c>
    </row>
    <row r="76" spans="1:3" s="415" customFormat="1" ht="12.95" customHeight="1" x14ac:dyDescent="0.2">
      <c r="A76" s="462"/>
      <c r="B76" s="1690"/>
      <c r="C76" s="462"/>
    </row>
    <row r="77" spans="1:3" s="415" customFormat="1" ht="12.95" customHeight="1" x14ac:dyDescent="0.2">
      <c r="A77" s="1886" t="s">
        <v>912</v>
      </c>
      <c r="B77" s="1886"/>
      <c r="C77" s="392"/>
    </row>
    <row r="78" spans="1:3" s="415" customFormat="1" ht="12.95" customHeight="1" x14ac:dyDescent="0.2">
      <c r="A78" s="414" t="s">
        <v>733</v>
      </c>
      <c r="B78" s="463"/>
      <c r="C78" s="392"/>
    </row>
    <row r="79" spans="1:3" s="415" customFormat="1" ht="12.95" customHeight="1" x14ac:dyDescent="0.2">
      <c r="A79" s="376" t="s">
        <v>734</v>
      </c>
      <c r="B79" s="448"/>
      <c r="C79" s="335"/>
    </row>
    <row r="80" spans="1:3" s="415" customFormat="1" ht="12.95" customHeight="1" x14ac:dyDescent="0.2">
      <c r="A80" s="414" t="s">
        <v>735</v>
      </c>
      <c r="B80" s="463"/>
      <c r="C80" s="392"/>
    </row>
    <row r="81" spans="1:3" s="415" customFormat="1" ht="12.95" customHeight="1" x14ac:dyDescent="0.2">
      <c r="A81" s="376" t="s">
        <v>736</v>
      </c>
      <c r="B81" s="448"/>
      <c r="C81" s="335"/>
    </row>
    <row r="82" spans="1:3" s="415" customFormat="1" ht="12.95" customHeight="1" x14ac:dyDescent="0.2">
      <c r="A82" s="415" t="s">
        <v>737</v>
      </c>
      <c r="B82" s="463"/>
      <c r="C82" s="392"/>
    </row>
    <row r="83" spans="1:3" s="415" customFormat="1" ht="12.95" customHeight="1" x14ac:dyDescent="0.2">
      <c r="A83" s="464" t="s">
        <v>738</v>
      </c>
      <c r="B83" s="448"/>
      <c r="C83" s="335"/>
    </row>
    <row r="84" spans="1:3" s="416" customFormat="1" ht="12.95" customHeight="1" x14ac:dyDescent="0.2">
      <c r="A84" s="416" t="s">
        <v>918</v>
      </c>
      <c r="B84" s="455"/>
    </row>
    <row r="85" spans="1:3" s="416" customFormat="1" ht="12.95" customHeight="1" x14ac:dyDescent="0.2">
      <c r="A85" s="378" t="s">
        <v>919</v>
      </c>
      <c r="B85" s="465"/>
      <c r="C85" s="466"/>
    </row>
    <row r="86" spans="1:3" s="415" customFormat="1" ht="12" customHeight="1" x14ac:dyDescent="0.2">
      <c r="A86" s="456"/>
      <c r="B86" s="445"/>
    </row>
    <row r="87" spans="1:3" s="415" customFormat="1" ht="12" customHeight="1" x14ac:dyDescent="0.2">
      <c r="A87" s="456"/>
      <c r="B87" s="445"/>
    </row>
    <row r="88" spans="1:3" s="415" customFormat="1" ht="12" customHeight="1" x14ac:dyDescent="0.2">
      <c r="A88" s="456"/>
      <c r="B88" s="445"/>
    </row>
    <row r="89" spans="1:3" s="415" customFormat="1" ht="12" customHeight="1" x14ac:dyDescent="0.2">
      <c r="A89" s="456"/>
      <c r="B89" s="445"/>
    </row>
    <row r="90" spans="1:3" s="415" customFormat="1" ht="12" customHeight="1" x14ac:dyDescent="0.2">
      <c r="A90" s="456"/>
      <c r="B90" s="445"/>
    </row>
    <row r="91" spans="1:3" s="415" customFormat="1" ht="12" customHeight="1" x14ac:dyDescent="0.2">
      <c r="A91" s="456"/>
      <c r="B91" s="445"/>
    </row>
    <row r="92" spans="1:3" s="415" customFormat="1" ht="12" customHeight="1" x14ac:dyDescent="0.2">
      <c r="A92" s="456"/>
      <c r="B92" s="445"/>
    </row>
    <row r="93" spans="1:3" s="415" customFormat="1" ht="12" customHeight="1" x14ac:dyDescent="0.2">
      <c r="A93" s="456"/>
      <c r="B93" s="445"/>
    </row>
    <row r="94" spans="1:3" s="415" customFormat="1" ht="12" customHeight="1" x14ac:dyDescent="0.2">
      <c r="A94" s="456"/>
      <c r="B94" s="445"/>
    </row>
    <row r="95" spans="1:3" s="415" customFormat="1" ht="12" customHeight="1" x14ac:dyDescent="0.2">
      <c r="A95" s="456"/>
      <c r="B95" s="445"/>
    </row>
    <row r="96" spans="1:3" s="415" customFormat="1" ht="12" customHeight="1" x14ac:dyDescent="0.2">
      <c r="A96" s="456"/>
      <c r="B96" s="445"/>
    </row>
    <row r="97" spans="1:4" s="415" customFormat="1" ht="12" customHeight="1" x14ac:dyDescent="0.2">
      <c r="A97" s="456"/>
      <c r="B97" s="445"/>
    </row>
    <row r="98" spans="1:4" s="415" customFormat="1" ht="12" customHeight="1" x14ac:dyDescent="0.2">
      <c r="A98" s="456"/>
      <c r="B98" s="445"/>
    </row>
    <row r="99" spans="1:4" s="415" customFormat="1" ht="12" customHeight="1" x14ac:dyDescent="0.2">
      <c r="A99" s="1885" t="s">
        <v>739</v>
      </c>
      <c r="B99" s="1885"/>
      <c r="C99" s="392"/>
    </row>
    <row r="100" spans="1:4" s="415" customFormat="1" ht="12" customHeight="1" x14ac:dyDescent="0.2">
      <c r="A100" s="310" t="s">
        <v>740</v>
      </c>
      <c r="B100" s="305"/>
      <c r="C100" s="306"/>
    </row>
    <row r="101" spans="1:4" s="415" customFormat="1" ht="12" customHeight="1" x14ac:dyDescent="0.2">
      <c r="A101" s="392"/>
      <c r="B101" s="463"/>
      <c r="C101" s="392"/>
    </row>
    <row r="102" spans="1:4" s="415" customFormat="1" ht="12" customHeight="1" thickBot="1" x14ac:dyDescent="0.25">
      <c r="A102" s="583" t="s">
        <v>2521</v>
      </c>
      <c r="B102" s="438"/>
      <c r="C102" s="392"/>
    </row>
    <row r="103" spans="1:4" s="415" customFormat="1" ht="15" customHeight="1" thickTop="1" x14ac:dyDescent="0.2">
      <c r="A103" s="431"/>
      <c r="B103" s="613" t="s">
        <v>213</v>
      </c>
      <c r="C103" s="460"/>
    </row>
    <row r="104" spans="1:4" s="415" customFormat="1" ht="12" customHeight="1" x14ac:dyDescent="0.2">
      <c r="A104" s="430"/>
      <c r="B104" s="747"/>
      <c r="C104" s="392"/>
    </row>
    <row r="105" spans="1:4" ht="15" customHeight="1" x14ac:dyDescent="0.2">
      <c r="A105" s="428" t="s">
        <v>741</v>
      </c>
      <c r="B105" s="1691">
        <v>74402</v>
      </c>
      <c r="C105" s="467" t="s">
        <v>742</v>
      </c>
    </row>
    <row r="106" spans="1:4" ht="12" customHeight="1" x14ac:dyDescent="0.2">
      <c r="A106" s="468" t="s">
        <v>743</v>
      </c>
      <c r="B106" s="1692">
        <v>256</v>
      </c>
      <c r="C106" s="469" t="s">
        <v>744</v>
      </c>
    </row>
    <row r="107" spans="1:4" ht="12" customHeight="1" x14ac:dyDescent="0.2">
      <c r="A107" s="468" t="s">
        <v>745</v>
      </c>
      <c r="B107" s="846">
        <v>39</v>
      </c>
      <c r="C107" s="469" t="s">
        <v>746</v>
      </c>
    </row>
    <row r="108" spans="1:4" ht="12" customHeight="1" x14ac:dyDescent="0.2">
      <c r="A108" s="470"/>
      <c r="B108" s="752"/>
      <c r="C108" s="469"/>
      <c r="D108" s="471"/>
    </row>
    <row r="109" spans="1:4" ht="12" customHeight="1" x14ac:dyDescent="0.2">
      <c r="A109" s="472" t="s">
        <v>747</v>
      </c>
      <c r="B109" s="748">
        <v>21272</v>
      </c>
      <c r="C109" s="473" t="s">
        <v>748</v>
      </c>
      <c r="D109" s="471"/>
    </row>
    <row r="110" spans="1:4" ht="12" customHeight="1" x14ac:dyDescent="0.2">
      <c r="A110" s="468" t="s">
        <v>749</v>
      </c>
      <c r="B110" s="1692">
        <v>896</v>
      </c>
      <c r="C110" s="469" t="s">
        <v>750</v>
      </c>
      <c r="D110" s="471"/>
    </row>
    <row r="111" spans="1:4" ht="12" customHeight="1" x14ac:dyDescent="0.2">
      <c r="A111" s="468" t="s">
        <v>751</v>
      </c>
      <c r="B111" s="846">
        <v>11.2</v>
      </c>
      <c r="C111" s="469" t="s">
        <v>752</v>
      </c>
      <c r="D111" s="471"/>
    </row>
    <row r="112" spans="1:4" ht="12" customHeight="1" x14ac:dyDescent="0.2">
      <c r="A112" s="470"/>
      <c r="B112" s="752"/>
      <c r="C112" s="469"/>
      <c r="D112" s="471"/>
    </row>
    <row r="113" spans="1:253" ht="12" customHeight="1" x14ac:dyDescent="0.2">
      <c r="A113" s="472" t="s">
        <v>753</v>
      </c>
      <c r="B113" s="748">
        <v>21218</v>
      </c>
      <c r="C113" s="473" t="s">
        <v>754</v>
      </c>
    </row>
    <row r="114" spans="1:253" ht="12" customHeight="1" x14ac:dyDescent="0.2">
      <c r="A114" s="468" t="s">
        <v>755</v>
      </c>
      <c r="B114" s="1692">
        <v>899</v>
      </c>
      <c r="C114" s="469" t="s">
        <v>756</v>
      </c>
      <c r="D114" s="462"/>
      <c r="E114" s="462"/>
      <c r="F114" s="462"/>
      <c r="G114" s="462"/>
      <c r="H114" s="462"/>
      <c r="I114" s="462"/>
      <c r="J114" s="462"/>
      <c r="K114" s="462"/>
      <c r="L114" s="462"/>
      <c r="M114" s="462"/>
      <c r="N114" s="462"/>
      <c r="O114" s="462"/>
      <c r="P114" s="462"/>
      <c r="Q114" s="462"/>
      <c r="R114" s="462"/>
      <c r="S114" s="462"/>
      <c r="T114" s="462"/>
      <c r="U114" s="462"/>
      <c r="V114" s="462"/>
      <c r="W114" s="462"/>
      <c r="X114" s="462"/>
      <c r="Y114" s="462"/>
      <c r="Z114" s="462"/>
      <c r="AA114" s="462"/>
      <c r="AB114" s="462"/>
      <c r="AC114" s="462"/>
      <c r="AD114" s="462"/>
      <c r="AE114" s="462"/>
      <c r="AF114" s="462"/>
      <c r="AG114" s="462"/>
      <c r="AH114" s="462"/>
      <c r="AI114" s="462"/>
      <c r="AJ114" s="462"/>
      <c r="AK114" s="462"/>
      <c r="AL114" s="462"/>
      <c r="AM114" s="462"/>
      <c r="AN114" s="462"/>
      <c r="AO114" s="462"/>
      <c r="AP114" s="462"/>
      <c r="AQ114" s="462"/>
      <c r="AR114" s="462"/>
      <c r="AS114" s="462"/>
      <c r="AT114" s="462"/>
      <c r="AU114" s="462"/>
      <c r="AV114" s="462"/>
      <c r="AW114" s="462"/>
      <c r="AX114" s="462"/>
      <c r="AY114" s="462"/>
      <c r="AZ114" s="462"/>
      <c r="BA114" s="462"/>
      <c r="BB114" s="462"/>
      <c r="BC114" s="462"/>
      <c r="BD114" s="462"/>
      <c r="BE114" s="462"/>
      <c r="BF114" s="462"/>
      <c r="BG114" s="462"/>
      <c r="BH114" s="462"/>
      <c r="BI114" s="462"/>
      <c r="BJ114" s="462"/>
      <c r="BK114" s="462"/>
      <c r="BL114" s="462"/>
      <c r="BM114" s="462"/>
      <c r="BN114" s="462"/>
      <c r="BO114" s="462"/>
      <c r="BP114" s="462"/>
      <c r="BQ114" s="462"/>
      <c r="BR114" s="462"/>
      <c r="BS114" s="462"/>
      <c r="BT114" s="462"/>
      <c r="BU114" s="462"/>
      <c r="BV114" s="462"/>
      <c r="BW114" s="462"/>
      <c r="BX114" s="462"/>
      <c r="BY114" s="462"/>
      <c r="BZ114" s="462"/>
      <c r="CA114" s="462"/>
      <c r="CB114" s="462"/>
      <c r="CC114" s="462"/>
      <c r="CD114" s="462"/>
      <c r="CE114" s="462"/>
      <c r="CF114" s="462"/>
      <c r="CG114" s="462"/>
      <c r="CH114" s="462"/>
      <c r="CI114" s="462"/>
      <c r="CJ114" s="462"/>
      <c r="CK114" s="462"/>
      <c r="CL114" s="462"/>
      <c r="CM114" s="462"/>
      <c r="CN114" s="462"/>
      <c r="CO114" s="462"/>
      <c r="CP114" s="462"/>
      <c r="CQ114" s="462"/>
      <c r="CR114" s="462"/>
      <c r="CS114" s="462"/>
      <c r="CT114" s="462"/>
      <c r="CU114" s="462"/>
      <c r="CV114" s="462"/>
      <c r="CW114" s="462"/>
      <c r="CX114" s="462"/>
      <c r="CY114" s="462"/>
      <c r="CZ114" s="462"/>
      <c r="DA114" s="462"/>
      <c r="DB114" s="462"/>
      <c r="DC114" s="462"/>
      <c r="DD114" s="462"/>
      <c r="DE114" s="462"/>
      <c r="DF114" s="462"/>
      <c r="DG114" s="462"/>
      <c r="DH114" s="462"/>
      <c r="DI114" s="462"/>
      <c r="DJ114" s="462"/>
      <c r="DK114" s="462"/>
      <c r="DL114" s="462"/>
      <c r="DM114" s="462"/>
      <c r="DN114" s="462"/>
      <c r="DO114" s="462"/>
      <c r="DP114" s="462"/>
      <c r="DQ114" s="462"/>
      <c r="DR114" s="462"/>
      <c r="DS114" s="462"/>
      <c r="DT114" s="462"/>
      <c r="DU114" s="462"/>
      <c r="DV114" s="462"/>
      <c r="DW114" s="462"/>
      <c r="DX114" s="462"/>
      <c r="DY114" s="462"/>
      <c r="DZ114" s="462"/>
      <c r="EA114" s="462"/>
      <c r="EB114" s="462"/>
      <c r="EC114" s="462"/>
      <c r="ED114" s="462"/>
      <c r="EE114" s="462"/>
      <c r="EF114" s="462"/>
      <c r="EG114" s="462"/>
      <c r="EH114" s="462"/>
      <c r="EI114" s="462"/>
      <c r="EJ114" s="462"/>
      <c r="EK114" s="462"/>
      <c r="EL114" s="462"/>
      <c r="EM114" s="462"/>
      <c r="EN114" s="462"/>
      <c r="EO114" s="462"/>
      <c r="EP114" s="462"/>
      <c r="EQ114" s="462"/>
      <c r="ER114" s="462"/>
      <c r="ES114" s="462"/>
      <c r="ET114" s="462"/>
      <c r="EU114" s="462"/>
      <c r="EV114" s="462"/>
      <c r="EW114" s="462"/>
      <c r="EX114" s="462"/>
      <c r="EY114" s="462"/>
      <c r="EZ114" s="462"/>
      <c r="FA114" s="462"/>
      <c r="FB114" s="462"/>
      <c r="FC114" s="462"/>
      <c r="FD114" s="462"/>
      <c r="FE114" s="462"/>
      <c r="FF114" s="462"/>
      <c r="FG114" s="462"/>
      <c r="FH114" s="462"/>
      <c r="FI114" s="462"/>
      <c r="FJ114" s="462"/>
      <c r="FK114" s="462"/>
      <c r="FL114" s="462"/>
      <c r="FM114" s="462"/>
      <c r="FN114" s="462"/>
      <c r="FO114" s="462"/>
      <c r="FP114" s="462"/>
      <c r="FQ114" s="462"/>
      <c r="FR114" s="462"/>
      <c r="FS114" s="462"/>
      <c r="FT114" s="462"/>
      <c r="FU114" s="462"/>
      <c r="FV114" s="462"/>
      <c r="FW114" s="462"/>
      <c r="FX114" s="462"/>
      <c r="FY114" s="462"/>
      <c r="FZ114" s="462"/>
      <c r="GA114" s="462"/>
      <c r="GB114" s="462"/>
      <c r="GC114" s="462"/>
      <c r="GD114" s="462"/>
      <c r="GE114" s="462"/>
      <c r="GF114" s="462"/>
      <c r="GG114" s="462"/>
      <c r="GH114" s="462"/>
      <c r="GI114" s="462"/>
      <c r="GJ114" s="462"/>
      <c r="GK114" s="462"/>
      <c r="GL114" s="462"/>
      <c r="GM114" s="462"/>
      <c r="GN114" s="462"/>
      <c r="GO114" s="462"/>
      <c r="GP114" s="462"/>
      <c r="GQ114" s="462"/>
      <c r="GR114" s="462"/>
      <c r="GS114" s="462"/>
      <c r="GT114" s="462"/>
      <c r="GU114" s="462"/>
      <c r="GV114" s="462"/>
      <c r="GW114" s="462"/>
      <c r="GX114" s="462"/>
      <c r="GY114" s="462"/>
      <c r="GZ114" s="462"/>
      <c r="HA114" s="462"/>
      <c r="HB114" s="462"/>
      <c r="HC114" s="462"/>
      <c r="HD114" s="462"/>
      <c r="HE114" s="462"/>
      <c r="HF114" s="462"/>
      <c r="HG114" s="462"/>
      <c r="HH114" s="462"/>
      <c r="HI114" s="462"/>
      <c r="HJ114" s="462"/>
      <c r="HK114" s="462"/>
      <c r="HL114" s="462"/>
      <c r="HM114" s="462"/>
      <c r="HN114" s="462"/>
      <c r="HO114" s="462"/>
      <c r="HP114" s="462"/>
      <c r="HQ114" s="462"/>
      <c r="HR114" s="462"/>
      <c r="HS114" s="462"/>
      <c r="HT114" s="462"/>
      <c r="HU114" s="462"/>
      <c r="HV114" s="462"/>
      <c r="HW114" s="462"/>
      <c r="HX114" s="462"/>
      <c r="HY114" s="462"/>
      <c r="HZ114" s="462"/>
      <c r="IA114" s="462"/>
      <c r="IB114" s="462"/>
      <c r="IC114" s="462"/>
      <c r="ID114" s="462"/>
      <c r="IE114" s="462"/>
      <c r="IF114" s="462"/>
      <c r="IG114" s="462"/>
      <c r="IH114" s="462"/>
      <c r="II114" s="462"/>
      <c r="IJ114" s="462"/>
      <c r="IK114" s="462"/>
      <c r="IL114" s="462"/>
      <c r="IM114" s="462"/>
      <c r="IN114" s="462"/>
      <c r="IO114" s="462"/>
      <c r="IP114" s="462"/>
      <c r="IQ114" s="462"/>
      <c r="IR114" s="462"/>
      <c r="IS114" s="462"/>
    </row>
    <row r="115" spans="1:253" ht="12" customHeight="1" x14ac:dyDescent="0.2">
      <c r="A115" s="468" t="s">
        <v>757</v>
      </c>
      <c r="B115" s="846">
        <v>11.1</v>
      </c>
      <c r="C115" s="469" t="s">
        <v>758</v>
      </c>
    </row>
    <row r="116" spans="1:253" ht="12" customHeight="1" x14ac:dyDescent="0.2">
      <c r="A116" s="470"/>
      <c r="B116" s="752"/>
      <c r="C116" s="469"/>
    </row>
    <row r="117" spans="1:253" ht="12" customHeight="1" x14ac:dyDescent="0.2">
      <c r="A117" s="472" t="s">
        <v>759</v>
      </c>
      <c r="B117" s="748">
        <v>21338</v>
      </c>
      <c r="C117" s="473" t="s">
        <v>760</v>
      </c>
    </row>
    <row r="118" spans="1:253" ht="12" customHeight="1" x14ac:dyDescent="0.2">
      <c r="A118" s="468" t="s">
        <v>761</v>
      </c>
      <c r="B118" s="1692">
        <v>894</v>
      </c>
      <c r="C118" s="469" t="s">
        <v>762</v>
      </c>
    </row>
    <row r="119" spans="1:253" ht="12" customHeight="1" x14ac:dyDescent="0.2">
      <c r="A119" s="468" t="s">
        <v>763</v>
      </c>
      <c r="B119" s="846">
        <v>11.2</v>
      </c>
      <c r="C119" s="469" t="s">
        <v>764</v>
      </c>
    </row>
    <row r="120" spans="1:253" ht="12" customHeight="1" x14ac:dyDescent="0.2">
      <c r="A120" s="470"/>
      <c r="B120" s="752"/>
      <c r="C120" s="469"/>
    </row>
    <row r="121" spans="1:253" ht="27" customHeight="1" x14ac:dyDescent="0.2">
      <c r="A121" s="595" t="s">
        <v>765</v>
      </c>
      <c r="B121" s="747">
        <v>158471</v>
      </c>
      <c r="C121" s="1694" t="s">
        <v>2518</v>
      </c>
    </row>
    <row r="122" spans="1:253" ht="29.45" customHeight="1" x14ac:dyDescent="0.2">
      <c r="A122" s="1693" t="s">
        <v>766</v>
      </c>
      <c r="B122" s="801">
        <v>120</v>
      </c>
      <c r="C122" s="1695" t="s">
        <v>767</v>
      </c>
    </row>
    <row r="123" spans="1:253" ht="27.6" customHeight="1" x14ac:dyDescent="0.2">
      <c r="A123" s="1693" t="s">
        <v>768</v>
      </c>
      <c r="B123" s="789">
        <v>83.1</v>
      </c>
      <c r="C123" s="1695" t="s">
        <v>2519</v>
      </c>
    </row>
    <row r="124" spans="1:253" ht="25.9" customHeight="1" x14ac:dyDescent="0.2">
      <c r="A124" s="1693" t="s">
        <v>769</v>
      </c>
      <c r="B124" s="789">
        <v>2.1</v>
      </c>
      <c r="C124" s="1695" t="s">
        <v>2520</v>
      </c>
    </row>
    <row r="125" spans="1:253" ht="12" customHeight="1" x14ac:dyDescent="0.2">
      <c r="A125" s="394"/>
      <c r="B125" s="435"/>
    </row>
    <row r="126" spans="1:253" ht="12" customHeight="1" x14ac:dyDescent="0.2">
      <c r="A126" s="415" t="s">
        <v>770</v>
      </c>
      <c r="B126" s="474"/>
    </row>
    <row r="127" spans="1:253" ht="12" customHeight="1" x14ac:dyDescent="0.2">
      <c r="A127" s="446" t="s">
        <v>771</v>
      </c>
      <c r="B127" s="474"/>
    </row>
    <row r="128" spans="1:253" ht="12" customHeight="1" x14ac:dyDescent="0.2">
      <c r="A128" s="414" t="s">
        <v>772</v>
      </c>
      <c r="B128" s="475"/>
    </row>
    <row r="129" spans="1:5" ht="12" customHeight="1" x14ac:dyDescent="0.2">
      <c r="A129" s="414" t="s">
        <v>773</v>
      </c>
      <c r="B129" s="475"/>
    </row>
    <row r="130" spans="1:5" ht="12" customHeight="1" x14ac:dyDescent="0.2">
      <c r="A130" s="416" t="s">
        <v>920</v>
      </c>
      <c r="B130" s="475"/>
    </row>
    <row r="131" spans="1:5" ht="12" customHeight="1" x14ac:dyDescent="0.2">
      <c r="A131" s="476" t="s">
        <v>921</v>
      </c>
      <c r="B131" s="477"/>
      <c r="C131" s="478"/>
      <c r="D131" s="479"/>
      <c r="E131" s="479"/>
    </row>
    <row r="132" spans="1:5" ht="12" customHeight="1" x14ac:dyDescent="0.2">
      <c r="B132" s="480"/>
      <c r="D132" s="479"/>
      <c r="E132" s="479"/>
    </row>
    <row r="133" spans="1:5" ht="12" customHeight="1" x14ac:dyDescent="0.2">
      <c r="B133" s="480"/>
      <c r="D133" s="481"/>
      <c r="E133" s="482"/>
    </row>
    <row r="134" spans="1:5" ht="12" customHeight="1" x14ac:dyDescent="0.2"/>
    <row r="135" spans="1:5" ht="12" customHeight="1" x14ac:dyDescent="0.2"/>
    <row r="157" spans="3:3" x14ac:dyDescent="0.2">
      <c r="C157" s="482"/>
    </row>
    <row r="158" spans="3:3" x14ac:dyDescent="0.2">
      <c r="C158" s="482"/>
    </row>
    <row r="159" spans="3:3" x14ac:dyDescent="0.2">
      <c r="C159" s="482"/>
    </row>
    <row r="160" spans="3:3" x14ac:dyDescent="0.2">
      <c r="C160" s="482"/>
    </row>
    <row r="161" spans="1:3" x14ac:dyDescent="0.2">
      <c r="C161" s="482"/>
    </row>
    <row r="162" spans="1:3" x14ac:dyDescent="0.2">
      <c r="C162" s="482"/>
    </row>
    <row r="163" spans="1:3" x14ac:dyDescent="0.2">
      <c r="A163" s="483"/>
      <c r="B163" s="484"/>
      <c r="C163" s="482"/>
    </row>
  </sheetData>
  <mergeCells count="13">
    <mergeCell ref="A77:B77"/>
    <mergeCell ref="A99:B99"/>
    <mergeCell ref="A51:C51"/>
    <mergeCell ref="A35:B35"/>
    <mergeCell ref="A41:C41"/>
    <mergeCell ref="A44:B44"/>
    <mergeCell ref="A47:C47"/>
    <mergeCell ref="A49:B49"/>
    <mergeCell ref="A1:C1"/>
    <mergeCell ref="A2:C2"/>
    <mergeCell ref="A56:B56"/>
    <mergeCell ref="A59:C59"/>
    <mergeCell ref="A66:B66"/>
  </mergeCells>
  <pageMargins left="0.47244094488188981" right="0.27559055118110237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Prezentare generala</vt:lpstr>
      <vt:lpstr> Populatie</vt:lpstr>
      <vt:lpstr>Forta de munca</vt:lpstr>
      <vt:lpstr>Castiguri salariale</vt:lpstr>
      <vt:lpstr>Veniturile populatiei</vt:lpstr>
      <vt:lpstr>Cheltuieli</vt:lpstr>
      <vt:lpstr>Consumul populatiei</vt:lpstr>
      <vt:lpstr>Asigurari sociale</vt:lpstr>
      <vt:lpstr>Sanatate</vt:lpstr>
      <vt:lpstr>Educatie</vt:lpstr>
      <vt:lpstr> Justitie</vt:lpstr>
      <vt:lpstr>Cultura</vt:lpstr>
      <vt:lpstr> Preturi</vt:lpstr>
      <vt:lpstr>Conturi nationale</vt:lpstr>
      <vt:lpstr>Investitii </vt:lpstr>
      <vt:lpstr>Activitatea intreprinderii</vt:lpstr>
      <vt:lpstr> Industrie</vt:lpstr>
      <vt:lpstr>Comert international</vt:lpstr>
      <vt:lpstr>Comert interior</vt:lpstr>
      <vt:lpstr>Servicii de piata</vt:lpstr>
      <vt:lpstr>Agricultura</vt:lpstr>
      <vt:lpstr>Silvicultura</vt:lpstr>
      <vt:lpstr> Energie</vt:lpstr>
      <vt:lpstr>Constructii </vt:lpstr>
      <vt:lpstr>Locuinte</vt:lpstr>
      <vt:lpstr>Transporturi</vt:lpstr>
      <vt:lpstr>Turism </vt:lpstr>
      <vt:lpstr>Populatie</vt:lpstr>
      <vt:lpstr>Piata fortei de munca</vt:lpstr>
      <vt:lpstr> Sanatate</vt:lpstr>
      <vt:lpstr>Justitie</vt:lpstr>
      <vt:lpstr>Preturi</vt:lpstr>
      <vt:lpstr>Conturi</vt:lpstr>
      <vt:lpstr>Industrie</vt:lpstr>
      <vt:lpstr>Energie</vt:lpstr>
      <vt:lpstr>Constructii</vt:lpstr>
      <vt:lpstr>Comertul international</vt:lpstr>
      <vt:lpstr>Agricultura </vt:lpstr>
      <vt:lpstr> Transporturi</vt:lpstr>
      <vt:lpstr>Turism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Munteanu</dc:creator>
  <cp:lastModifiedBy>Valentina Munteanu</cp:lastModifiedBy>
  <cp:lastPrinted>2025-07-03T09:48:48Z</cp:lastPrinted>
  <dcterms:created xsi:type="dcterms:W3CDTF">2024-10-10T11:40:21Z</dcterms:created>
  <dcterms:modified xsi:type="dcterms:W3CDTF">2025-07-04T07:18:06Z</dcterms:modified>
</cp:coreProperties>
</file>