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3\7\cd\"/>
    </mc:Choice>
  </mc:AlternateContent>
  <bookViews>
    <workbookView xWindow="2205" yWindow="-180" windowWidth="15480" windowHeight="7875" tabRatio="636"/>
  </bookViews>
  <sheets>
    <sheet name="1" sheetId="265" r:id="rId1"/>
    <sheet name="2" sheetId="266" r:id="rId2"/>
    <sheet name="3" sheetId="267" r:id="rId3"/>
    <sheet name="4 " sheetId="268" r:id="rId4"/>
    <sheet name="5" sheetId="253" r:id="rId5"/>
    <sheet name="6" sheetId="254" r:id="rId6"/>
    <sheet name="7" sheetId="263" r:id="rId7"/>
    <sheet name="8" sheetId="264" r:id="rId8"/>
    <sheet name="9" sheetId="255" r:id="rId9"/>
    <sheet name="10" sheetId="251" r:id="rId10"/>
    <sheet name="11" sheetId="252" r:id="rId11"/>
    <sheet name="12" sheetId="256" r:id="rId12"/>
    <sheet name="13" sheetId="257" r:id="rId13"/>
    <sheet name="14" sheetId="217" r:id="rId14"/>
    <sheet name="15" sheetId="218" r:id="rId15"/>
    <sheet name="16" sheetId="258" r:id="rId16"/>
    <sheet name="17" sheetId="259" r:id="rId17"/>
    <sheet name="18" sheetId="260" r:id="rId18"/>
    <sheet name="19-20" sheetId="261" r:id="rId19"/>
    <sheet name="21" sheetId="262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N28" i="262" l="1"/>
  <c r="J28" i="262"/>
  <c r="I28" i="262"/>
  <c r="H28" i="262"/>
  <c r="G28" i="262"/>
  <c r="F28" i="262"/>
  <c r="E28" i="262"/>
  <c r="D28" i="262"/>
  <c r="C28" i="262"/>
  <c r="B28" i="262"/>
  <c r="N26" i="262"/>
  <c r="J26" i="262"/>
  <c r="I26" i="262"/>
  <c r="H26" i="262"/>
  <c r="G26" i="262"/>
  <c r="F26" i="262"/>
  <c r="E26" i="262"/>
  <c r="D26" i="262"/>
  <c r="C26" i="262"/>
  <c r="B26" i="262"/>
  <c r="N24" i="262"/>
  <c r="J24" i="262"/>
  <c r="I24" i="262"/>
  <c r="H24" i="262"/>
  <c r="G24" i="262"/>
  <c r="F24" i="262"/>
  <c r="E24" i="262"/>
  <c r="D24" i="262"/>
  <c r="C24" i="262"/>
  <c r="B24" i="262"/>
  <c r="N22" i="262"/>
  <c r="J22" i="262"/>
  <c r="I22" i="262"/>
  <c r="H22" i="262"/>
  <c r="G22" i="262"/>
  <c r="F22" i="262"/>
  <c r="E22" i="262"/>
  <c r="D22" i="262"/>
  <c r="C22" i="262"/>
  <c r="B22" i="262"/>
  <c r="N20" i="262"/>
  <c r="J20" i="262"/>
  <c r="I20" i="262"/>
  <c r="H20" i="262"/>
  <c r="G20" i="262"/>
  <c r="F20" i="262"/>
  <c r="E20" i="262"/>
  <c r="D20" i="262"/>
  <c r="C20" i="262"/>
  <c r="B20" i="262"/>
  <c r="N18" i="262"/>
  <c r="J18" i="262"/>
  <c r="I18" i="262"/>
  <c r="H18" i="262"/>
  <c r="G18" i="262"/>
  <c r="F18" i="262"/>
  <c r="E18" i="262"/>
  <c r="D18" i="262"/>
  <c r="C18" i="262"/>
  <c r="B18" i="262"/>
  <c r="N16" i="262"/>
  <c r="J16" i="262"/>
  <c r="I16" i="262"/>
  <c r="H16" i="262"/>
  <c r="G16" i="262"/>
  <c r="F16" i="262"/>
  <c r="E16" i="262"/>
  <c r="D16" i="262"/>
  <c r="C16" i="262"/>
  <c r="B16" i="262"/>
  <c r="N14" i="262"/>
  <c r="J14" i="262"/>
  <c r="I14" i="262"/>
  <c r="H14" i="262"/>
  <c r="G14" i="262"/>
  <c r="F14" i="262"/>
  <c r="E14" i="262"/>
  <c r="D14" i="262"/>
  <c r="C14" i="262"/>
  <c r="B14" i="262"/>
  <c r="N12" i="262"/>
  <c r="J12" i="262"/>
  <c r="I12" i="262"/>
  <c r="H12" i="262"/>
  <c r="G12" i="262"/>
  <c r="F12" i="262"/>
  <c r="E12" i="262"/>
  <c r="D12" i="262"/>
  <c r="C12" i="262"/>
  <c r="B12" i="262"/>
  <c r="N10" i="262"/>
  <c r="J10" i="262"/>
  <c r="I10" i="262"/>
  <c r="H10" i="262"/>
  <c r="G10" i="262"/>
  <c r="F10" i="262"/>
  <c r="E10" i="262"/>
  <c r="D10" i="262"/>
  <c r="C10" i="262"/>
  <c r="B10" i="262"/>
</calcChain>
</file>

<file path=xl/sharedStrings.xml><?xml version="1.0" encoding="utf-8"?>
<sst xmlns="http://schemas.openxmlformats.org/spreadsheetml/2006/main" count="4869" uniqueCount="1567">
  <si>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</si>
  <si>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</si>
  <si>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</si>
  <si>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</si>
  <si>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</si>
  <si>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</si>
  <si>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</si>
  <si>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</si>
  <si>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</si>
  <si>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</si>
  <si>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</si>
  <si>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</si>
  <si>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</si>
  <si>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</si>
  <si>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</si>
  <si>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</si>
  <si>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</si>
  <si>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</si>
  <si>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</si>
  <si>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</si>
  <si>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</si>
  <si>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</si>
  <si>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</si>
  <si>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</si>
  <si>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</si>
  <si>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</si>
  <si>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</si>
  <si>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</si>
  <si>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</si>
  <si>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</si>
  <si>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</si>
  <si>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</si>
  <si>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</si>
  <si>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</si>
  <si>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</si>
  <si>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</si>
  <si>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</si>
  <si>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</si>
  <si>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</si>
  <si>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</si>
  <si>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</si>
  <si>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</si>
  <si>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</si>
  <si>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</si>
  <si>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</si>
  <si>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</si>
  <si>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</si>
  <si>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</si>
  <si>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</si>
  <si>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</si>
  <si>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</si>
  <si>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</si>
  <si>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</si>
  <si>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</si>
  <si>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</si>
  <si>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</si>
  <si>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</si>
  <si>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</si>
  <si>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</si>
  <si>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</si>
  <si>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</si>
  <si>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</si>
  <si>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</si>
  <si>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</si>
  <si>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</si>
  <si>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</si>
  <si>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</si>
  <si>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</si>
  <si>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</si>
  <si>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</si>
  <si>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</si>
  <si>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</si>
  <si>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</si>
  <si>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</si>
  <si>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</si>
  <si>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</si>
  <si>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</si>
  <si>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</si>
  <si>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</si>
  <si>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</si>
  <si>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</si>
  <si>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</si>
  <si>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</si>
  <si>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</si>
  <si>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</si>
  <si>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</si>
  <si>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</si>
  <si>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</si>
  <si>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</si>
  <si>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</si>
  <si>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</si>
  <si>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</si>
  <si>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</si>
  <si>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</si>
  <si>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</si>
  <si>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</si>
  <si>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</si>
  <si>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</si>
  <si>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</si>
  <si>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</si>
  <si>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</si>
  <si>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</si>
  <si>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</si>
  <si>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</si>
  <si>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</si>
  <si>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</si>
  <si>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</si>
  <si>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</si>
  <si>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</si>
  <si>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</si>
  <si>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</si>
  <si>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</si>
  <si>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</si>
  <si>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</si>
  <si>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</si>
  <si>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</si>
  <si>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</si>
  <si>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</si>
  <si>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</si>
  <si>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</si>
  <si>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</si>
  <si>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</si>
  <si>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</si>
  <si>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</si>
  <si>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</si>
  <si>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</si>
  <si>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</si>
  <si>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</si>
  <si>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</si>
  <si>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</si>
  <si>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</si>
  <si>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</si>
  <si>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</si>
  <si>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</si>
  <si>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</si>
  <si>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</si>
  <si>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</si>
  <si>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1.I-30.VI.2023</t>
  </si>
  <si>
    <t>IUNIE 2023
JUNE 2023</t>
  </si>
  <si>
    <r>
      <t>EXPORTURILE (FOB) DE PRODUSE INDUSTRIALE ÎN LUNA IUNIE 2023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</si>
  <si>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JUNE 2023</t>
    </r>
    <r>
      <rPr>
        <b/>
        <i/>
        <vertAlign val="superscript"/>
        <sz val="10"/>
        <rFont val="Arial"/>
        <family val="2"/>
      </rPr>
      <t xml:space="preserve">1) </t>
    </r>
  </si>
  <si>
    <t>în % faţă de
1.I-30.VI.2022
in % against 
1.I-30.VI.2022</t>
  </si>
  <si>
    <r>
      <t>IMPORTURILE (CIF) DE PRODUSE INDUSTRIALE ÎN LUNA IUNIE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</si>
  <si>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JUNE 2023</t>
    </r>
    <r>
      <rPr>
        <b/>
        <i/>
        <vertAlign val="superscript"/>
        <sz val="10"/>
        <rFont val="Arial"/>
        <family val="2"/>
      </rPr>
      <t xml:space="preserve">1) </t>
    </r>
  </si>
  <si>
    <t>în % faţă de 
MAI 2022
in % against 
MAY 2022</t>
  </si>
  <si>
    <t>PRINCIPALELE RESURSE DE ENERGIE PRIMARĂ ÎN PERIOADA 1.I - 31.VII.2023</t>
  </si>
  <si>
    <t>MAIN RESOURCES OF PRIMARY ENERGY IN PERIOD 1.I - 31.VII.2023</t>
  </si>
  <si>
    <t>1.I - 31.VII.2023</t>
  </si>
  <si>
    <t xml:space="preserve"> 1.I - 31.VII.2023 faţă de / as against  </t>
  </si>
  <si>
    <t xml:space="preserve"> 1.I - 31.VII.2022</t>
  </si>
  <si>
    <t>BALANŢA ENERGIEI ELECTRICE ÎN PERIOADA  1.I - 31.VII.2023</t>
  </si>
  <si>
    <t>ELECTRIC POWER  BALANCE SHEET IN PERIOD 1.I - 31.VII.2023</t>
  </si>
  <si>
    <t xml:space="preserve">  1.I - 31.VII.2023</t>
  </si>
  <si>
    <t xml:space="preserve">  1.I - 31.VII.2023 faţă de / as against  </t>
  </si>
  <si>
    <t xml:space="preserve">  1.I - 31.VII.2022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</si>
  <si>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</si>
  <si>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</si>
  <si>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</si>
  <si>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</si>
  <si>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</si>
  <si>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</si>
  <si>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</si>
  <si>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Iul.</t>
  </si>
  <si>
    <t>Aug.</t>
  </si>
  <si>
    <t>Sept.</t>
  </si>
  <si>
    <t>Oct.</t>
  </si>
  <si>
    <t>Nov.</t>
  </si>
  <si>
    <t>Dec.</t>
  </si>
  <si>
    <t>Ian.</t>
  </si>
  <si>
    <t>Feb.</t>
  </si>
  <si>
    <t>Mar.</t>
  </si>
  <si>
    <t>Apr.</t>
  </si>
  <si>
    <t>Mai</t>
  </si>
  <si>
    <t>Iun.</t>
  </si>
  <si>
    <t>July</t>
  </si>
  <si>
    <t>Jan.</t>
  </si>
  <si>
    <t>March</t>
  </si>
  <si>
    <t>April</t>
  </si>
  <si>
    <t>May</t>
  </si>
  <si>
    <t>June</t>
  </si>
  <si>
    <t>INDUSTRIE - TOTAL</t>
  </si>
  <si>
    <t>105,20</t>
  </si>
  <si>
    <t>101,84</t>
  </si>
  <si>
    <t>99,03</t>
  </si>
  <si>
    <t>102,22</t>
  </si>
  <si>
    <t>100,56</t>
  </si>
  <si>
    <t>100,24</t>
  </si>
  <si>
    <t>101,35</t>
  </si>
  <si>
    <t>99,70</t>
  </si>
  <si>
    <t>99,95</t>
  </si>
  <si>
    <t>96,56</t>
  </si>
  <si>
    <t>97,87</t>
  </si>
  <si>
    <t>99,40</t>
  </si>
  <si>
    <t>INDUSTRY - TOTAL</t>
  </si>
  <si>
    <t>INDUSTRIE EXTRACTIVĂ</t>
  </si>
  <si>
    <t>98,97</t>
  </si>
  <si>
    <t>100,47</t>
  </si>
  <si>
    <t>98,82</t>
  </si>
  <si>
    <t>93,78</t>
  </si>
  <si>
    <t>102,86</t>
  </si>
  <si>
    <t>95,25</t>
  </si>
  <si>
    <t>91,37</t>
  </si>
  <si>
    <t>97,83</t>
  </si>
  <si>
    <t>97,55</t>
  </si>
  <si>
    <t>97,43</t>
  </si>
  <si>
    <t>96,22</t>
  </si>
  <si>
    <t>97,86</t>
  </si>
  <si>
    <t>101,67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</si>
  <si>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</si>
  <si>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</si>
  <si>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</si>
  <si>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</si>
  <si>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</si>
  <si>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</si>
  <si>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98,06</t>
  </si>
  <si>
    <t>100,19</t>
  </si>
  <si>
    <t>97,95</t>
  </si>
  <si>
    <t>90,99</t>
  </si>
  <si>
    <t>104,29</t>
  </si>
  <si>
    <t>93,13</t>
  </si>
  <si>
    <t>86,95</t>
  </si>
  <si>
    <t>96,44</t>
  </si>
  <si>
    <t>95,70</t>
  </si>
  <si>
    <t>94,28</t>
  </si>
  <si>
    <t>93,86</t>
  </si>
  <si>
    <t>95,82</t>
  </si>
  <si>
    <t>102,63</t>
  </si>
  <si>
    <t>Extraction of crude petroleum and natural gas</t>
  </si>
  <si>
    <t>Extracţia minereurilor metalifere</t>
  </si>
  <si>
    <t>Mining of metal ores</t>
  </si>
  <si>
    <t>Alte activităţi extractive</t>
  </si>
  <si>
    <t>100,61</t>
  </si>
  <si>
    <t>101,00</t>
  </si>
  <si>
    <t>101,07</t>
  </si>
  <si>
    <t>99,56</t>
  </si>
  <si>
    <t>100,99</t>
  </si>
  <si>
    <t>100,37</t>
  </si>
  <si>
    <t>100,74</t>
  </si>
  <si>
    <t>101,06</t>
  </si>
  <si>
    <t>100,08</t>
  </si>
  <si>
    <t>100,65</t>
  </si>
  <si>
    <t>100,91</t>
  </si>
  <si>
    <t>100,01</t>
  </si>
  <si>
    <t>100,28</t>
  </si>
  <si>
    <t>Other mining and quarrying</t>
  </si>
  <si>
    <t>Activităţi de servicii anexe extracţiei</t>
  </si>
  <si>
    <t>103,59</t>
  </si>
  <si>
    <t>101,33</t>
  </si>
  <si>
    <t>102,14</t>
  </si>
  <si>
    <t>98,42</t>
  </si>
  <si>
    <t>100,31</t>
  </si>
  <si>
    <t>101,26</t>
  </si>
  <si>
    <t>100,02</t>
  </si>
  <si>
    <t>101,99</t>
  </si>
  <si>
    <t>105,22</t>
  </si>
  <si>
    <t>99,32</t>
  </si>
  <si>
    <t>101,70</t>
  </si>
  <si>
    <t>100,67</t>
  </si>
  <si>
    <t>Mining support service activities</t>
  </si>
  <si>
    <t xml:space="preserve">       </t>
  </si>
  <si>
    <t>INDUSTRIE PRELUCRĂTOARE</t>
  </si>
  <si>
    <t>98,24</t>
  </si>
  <si>
    <t>100,29</t>
  </si>
  <si>
    <t>101,53</t>
  </si>
  <si>
    <t>99,62</t>
  </si>
  <si>
    <t>98,65</t>
  </si>
  <si>
    <t>100,27</t>
  </si>
  <si>
    <t>99,18</t>
  </si>
  <si>
    <t>100,78</t>
  </si>
  <si>
    <t>100,06</t>
  </si>
  <si>
    <t>99,10</t>
  </si>
  <si>
    <t>100,11</t>
  </si>
  <si>
    <t>99,82</t>
  </si>
  <si>
    <t>MANUFACTURING</t>
  </si>
  <si>
    <t>Industria alimentară</t>
  </si>
  <si>
    <t>101,89</t>
  </si>
  <si>
    <t>101,86</t>
  </si>
  <si>
    <t>101,38</t>
  </si>
  <si>
    <t>101,54</t>
  </si>
  <si>
    <t>100,40</t>
  </si>
  <si>
    <t>99,92</t>
  </si>
  <si>
    <t>98,93</t>
  </si>
  <si>
    <t>100,09</t>
  </si>
  <si>
    <t>99,44</t>
  </si>
  <si>
    <t>100,07</t>
  </si>
  <si>
    <t>Manufacture of food products</t>
  </si>
  <si>
    <t>Fabricarea băuturilor</t>
  </si>
  <si>
    <t>100,66</t>
  </si>
  <si>
    <t>102,24</t>
  </si>
  <si>
    <t>100,75</t>
  </si>
  <si>
    <t>101,65</t>
  </si>
  <si>
    <t>106,70</t>
  </si>
  <si>
    <t>100,03</t>
  </si>
  <si>
    <t>101,42</t>
  </si>
  <si>
    <t>100,59</t>
  </si>
  <si>
    <t>101,04</t>
  </si>
  <si>
    <t>103,13</t>
  </si>
  <si>
    <t>100,69</t>
  </si>
  <si>
    <t>100,38</t>
  </si>
  <si>
    <t>Manufacture of beverages</t>
  </si>
  <si>
    <t>Fabricarea produselor din tutun</t>
  </si>
  <si>
    <t>99,97</t>
  </si>
  <si>
    <t>99,88</t>
  </si>
  <si>
    <t>100,48</t>
  </si>
  <si>
    <t>100,00</t>
  </si>
  <si>
    <t>100,17</t>
  </si>
  <si>
    <t>84,97</t>
  </si>
  <si>
    <t>110,08</t>
  </si>
  <si>
    <t>107,17</t>
  </si>
  <si>
    <t>Manufacture of tobacco products</t>
  </si>
  <si>
    <t>Fabricarea produselor textile</t>
  </si>
  <si>
    <t>100,68</t>
  </si>
  <si>
    <t>100,57</t>
  </si>
  <si>
    <t>100,36</t>
  </si>
  <si>
    <t>100,21</t>
  </si>
  <si>
    <t>101,20</t>
  </si>
  <si>
    <t>100,26</t>
  </si>
  <si>
    <t>100,98</t>
  </si>
  <si>
    <t>100,18</t>
  </si>
  <si>
    <t>101,12</t>
  </si>
  <si>
    <t>99,89</t>
  </si>
  <si>
    <t>Manufacture of textiles</t>
  </si>
  <si>
    <t>Fabricarea articolelor de îmbrăcăminte</t>
  </si>
  <si>
    <t>101,19</t>
  </si>
  <si>
    <t>100,55</t>
  </si>
  <si>
    <t>101,80</t>
  </si>
  <si>
    <t>100,84</t>
  </si>
  <si>
    <t>100,58</t>
  </si>
  <si>
    <t>100,92</t>
  </si>
  <si>
    <t>100,60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</si>
  <si>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</si>
  <si>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</si>
  <si>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</si>
  <si>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</si>
  <si>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100,52</t>
  </si>
  <si>
    <t>100,30</t>
  </si>
  <si>
    <t>101,40</t>
  </si>
  <si>
    <t>101,03</t>
  </si>
  <si>
    <t>100,32</t>
  </si>
  <si>
    <t>101,27</t>
  </si>
  <si>
    <t>99,99</t>
  </si>
  <si>
    <t>100,90</t>
  </si>
  <si>
    <t>100,34</t>
  </si>
  <si>
    <t>100,15</t>
  </si>
  <si>
    <t>100,88</t>
  </si>
  <si>
    <t>100,35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</si>
  <si>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</si>
  <si>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</si>
  <si>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101,05</t>
  </si>
  <si>
    <t>99,07</t>
  </si>
  <si>
    <t>99,23</t>
  </si>
  <si>
    <t>99,81</t>
  </si>
  <si>
    <t>99,91</t>
  </si>
  <si>
    <t>99,57</t>
  </si>
  <si>
    <t>99,26</t>
  </si>
  <si>
    <t>Fabricarea hârtiei şi a produselor din hârtie</t>
  </si>
  <si>
    <t>104,56</t>
  </si>
  <si>
    <t>100,85</t>
  </si>
  <si>
    <t>99,67</t>
  </si>
  <si>
    <t>97,59</t>
  </si>
  <si>
    <t>97,66</t>
  </si>
  <si>
    <t>99,33</t>
  </si>
  <si>
    <t>97,92</t>
  </si>
  <si>
    <t>98,18</t>
  </si>
  <si>
    <t>97,63</t>
  </si>
  <si>
    <t>Manufacture of paper and paper products</t>
  </si>
  <si>
    <t>Tipărirea şi reproducerea pe suporţi a înregistrărilor</t>
  </si>
  <si>
    <t>100,49</t>
  </si>
  <si>
    <t>101,93</t>
  </si>
  <si>
    <t>100,39</t>
  </si>
  <si>
    <t>99,48</t>
  </si>
  <si>
    <t>102,95</t>
  </si>
  <si>
    <t>100,10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</si>
  <si>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</si>
  <si>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</si>
  <si>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</si>
  <si>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95,62</t>
  </si>
  <si>
    <t>85,31</t>
  </si>
  <si>
    <t>97,61</t>
  </si>
  <si>
    <t>106,85</t>
  </si>
  <si>
    <t>95,04</t>
  </si>
  <si>
    <t>84,96</t>
  </si>
  <si>
    <t>96,50</t>
  </si>
  <si>
    <t>98,59</t>
  </si>
  <si>
    <t>99,16</t>
  </si>
  <si>
    <t>98,30</t>
  </si>
  <si>
    <t>87,67</t>
  </si>
  <si>
    <t>104,48</t>
  </si>
  <si>
    <t>Fabricarea substanţelor şi a produselor chimice</t>
  </si>
  <si>
    <t>101,83</t>
  </si>
  <si>
    <t>97,25</t>
  </si>
  <si>
    <t>100,76</t>
  </si>
  <si>
    <t>99,74</t>
  </si>
  <si>
    <t>100,46</t>
  </si>
  <si>
    <t>93,74</t>
  </si>
  <si>
    <t>98,64</t>
  </si>
  <si>
    <t>97,68</t>
  </si>
  <si>
    <t>96,38</t>
  </si>
  <si>
    <t>95,99</t>
  </si>
  <si>
    <t>96,86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</si>
  <si>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</si>
  <si>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</si>
  <si>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</si>
  <si>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100,14</t>
  </si>
  <si>
    <t>102,45</t>
  </si>
  <si>
    <t>100,16</t>
  </si>
  <si>
    <t>102,38</t>
  </si>
  <si>
    <t>105,42</t>
  </si>
  <si>
    <t>100,12</t>
  </si>
  <si>
    <t>Fabricarea produselor din cauciuc şi mase plastice</t>
  </si>
  <si>
    <t>100,93</t>
  </si>
  <si>
    <t>100,72</t>
  </si>
  <si>
    <t>99,61</t>
  </si>
  <si>
    <t>99,21</t>
  </si>
  <si>
    <t>101,28</t>
  </si>
  <si>
    <t>99,63</t>
  </si>
  <si>
    <t>99,37</t>
  </si>
  <si>
    <t>Manufacture of rubber and plastic products</t>
  </si>
  <si>
    <t>Fabricarea altor produse din minerale nemetalice</t>
  </si>
  <si>
    <t>102,08</t>
  </si>
  <si>
    <t>101,25</t>
  </si>
  <si>
    <t>104,81</t>
  </si>
  <si>
    <t>99,22</t>
  </si>
  <si>
    <t>98,49</t>
  </si>
  <si>
    <t>99,15</t>
  </si>
  <si>
    <t>Manufacture of other non-metallic mineral products</t>
  </si>
  <si>
    <t>Industria metalurgică</t>
  </si>
  <si>
    <t>99,02</t>
  </si>
  <si>
    <t>95,30</t>
  </si>
  <si>
    <t>101,58</t>
  </si>
  <si>
    <t>94,27</t>
  </si>
  <si>
    <t>95,50</t>
  </si>
  <si>
    <t>101,79</t>
  </si>
  <si>
    <t>98,36</t>
  </si>
  <si>
    <t>101,52</t>
  </si>
  <si>
    <t>96,45</t>
  </si>
  <si>
    <t>96,99</t>
  </si>
  <si>
    <t>Manufacture of basic metals</t>
  </si>
  <si>
    <r>
      <t>Datele pentru luna iunie 2023 sunt revizuite /</t>
    </r>
    <r>
      <rPr>
        <i/>
        <sz val="8"/>
        <rFont val="Arial"/>
        <family val="2"/>
      </rPr>
      <t>The data for June 2023 are revised</t>
    </r>
  </si>
  <si>
    <r>
      <t>Datele pentru luna iulie 2023 sunt provizorii /</t>
    </r>
    <r>
      <rPr>
        <i/>
        <sz val="8"/>
        <rFont val="Arial"/>
        <family val="2"/>
      </rPr>
      <t xml:space="preserve"> The data for July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</si>
  <si>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</si>
  <si>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</si>
  <si>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</si>
  <si>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</si>
  <si>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</si>
  <si>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</si>
  <si>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</si>
  <si>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100,13</t>
  </si>
  <si>
    <t>100,82</t>
  </si>
  <si>
    <t>100,23</t>
  </si>
  <si>
    <t>99,54</t>
  </si>
  <si>
    <t>99,43</t>
  </si>
  <si>
    <t>100,33</t>
  </si>
  <si>
    <t>Fabricarea calculatoarelor şi a produselor electronice şi optice</t>
  </si>
  <si>
    <t>Manufacture of computer,  electronic and optical products</t>
  </si>
  <si>
    <t>104,41</t>
  </si>
  <si>
    <t>100,81</t>
  </si>
  <si>
    <t>99,94</t>
  </si>
  <si>
    <t>100,45</t>
  </si>
  <si>
    <t>100,54</t>
  </si>
  <si>
    <t>Fabricarea echipamentelor  electrice</t>
  </si>
  <si>
    <t>99,65</t>
  </si>
  <si>
    <t>99,42</t>
  </si>
  <si>
    <t>98,60</t>
  </si>
  <si>
    <t>101,92</t>
  </si>
  <si>
    <t>99,85</t>
  </si>
  <si>
    <t>100,89</t>
  </si>
  <si>
    <t>100,70</t>
  </si>
  <si>
    <t>Manufacture of electrical equipment</t>
  </si>
  <si>
    <t>Fabricarea de maşini, utilaje şi echipamente n.c.a.</t>
  </si>
  <si>
    <t>100,51</t>
  </si>
  <si>
    <t>100,71</t>
  </si>
  <si>
    <t>100,62</t>
  </si>
  <si>
    <t>98,86</t>
  </si>
  <si>
    <t>99,12</t>
  </si>
  <si>
    <t>101,77</t>
  </si>
  <si>
    <t>98,76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</si>
  <si>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</si>
  <si>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</si>
  <si>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</si>
  <si>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101,45</t>
  </si>
  <si>
    <t>101,15</t>
  </si>
  <si>
    <t>99,17</t>
  </si>
  <si>
    <t>100,50</t>
  </si>
  <si>
    <t>100,79</t>
  </si>
  <si>
    <t>Fabricarea altor mijloace de transport</t>
  </si>
  <si>
    <t>99,59</t>
  </si>
  <si>
    <t>101,87</t>
  </si>
  <si>
    <t>99,29</t>
  </si>
  <si>
    <t>100,25</t>
  </si>
  <si>
    <t>99,76</t>
  </si>
  <si>
    <t>Manufacture of other transport equipment</t>
  </si>
  <si>
    <t>Fabricarea de mobilă</t>
  </si>
  <si>
    <t>101,62</t>
  </si>
  <si>
    <t>100,63</t>
  </si>
  <si>
    <t>101,48</t>
  </si>
  <si>
    <t>100,64</t>
  </si>
  <si>
    <t>99,98</t>
  </si>
  <si>
    <t>Manufacture of furniture</t>
  </si>
  <si>
    <t>Alte activităţi industriale n.c.a.</t>
  </si>
  <si>
    <t>104,45</t>
  </si>
  <si>
    <t>99,90</t>
  </si>
  <si>
    <t>Other manufacturing</t>
  </si>
  <si>
    <t>Repararea, întreţinerea şi instalarea maşinilor şi echipamentelor</t>
  </si>
  <si>
    <t>Repair and installation of machinery and equipment</t>
  </si>
  <si>
    <t>100,05</t>
  </si>
  <si>
    <t>100,22</t>
  </si>
  <si>
    <t>110,01</t>
  </si>
  <si>
    <t>99,83</t>
  </si>
  <si>
    <t>99,45</t>
  </si>
  <si>
    <t>Producţia şi furnizarea de energie electrică şi termică, gaze, apă caldă şi aer condiţionat</t>
  </si>
  <si>
    <t xml:space="preserve">Electricity, gas, steam and air conditioning </t>
  </si>
  <si>
    <t>119,73</t>
  </si>
  <si>
    <t>110,33</t>
  </si>
  <si>
    <t>96,42</t>
  </si>
  <si>
    <t>104,85</t>
  </si>
  <si>
    <t>104,01</t>
  </si>
  <si>
    <t>104,36</t>
  </si>
  <si>
    <t>98,63</t>
  </si>
  <si>
    <t>89,93</t>
  </si>
  <si>
    <t>95,45</t>
  </si>
  <si>
    <t>98,03</t>
  </si>
  <si>
    <t>101,95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</si>
  <si>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</si>
  <si>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</si>
  <si>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</si>
  <si>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</si>
  <si>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</si>
  <si>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103,87</t>
  </si>
  <si>
    <t>108,05</t>
  </si>
  <si>
    <t>101,14</t>
  </si>
  <si>
    <t>100,95</t>
  </si>
  <si>
    <t>100,43</t>
  </si>
  <si>
    <t>103,33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</si>
  <si>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</si>
  <si>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</si>
  <si>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</si>
  <si>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</si>
  <si>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</si>
  <si>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</si>
  <si>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99,79</t>
  </si>
  <si>
    <t>99,41</t>
  </si>
  <si>
    <t>99,39</t>
  </si>
  <si>
    <t>100,77</t>
  </si>
  <si>
    <t>98,53</t>
  </si>
  <si>
    <t>98,84</t>
  </si>
  <si>
    <t>98,91</t>
  </si>
  <si>
    <t xml:space="preserve">Intermediate goods </t>
  </si>
  <si>
    <t>Industria bunurilor de capital</t>
  </si>
  <si>
    <t>99,78</t>
  </si>
  <si>
    <t>99,51</t>
  </si>
  <si>
    <t>100,41</t>
  </si>
  <si>
    <t xml:space="preserve">Capital goods </t>
  </si>
  <si>
    <t>Industria bunurilor de folosinţă îndelungată</t>
  </si>
  <si>
    <t>101,57</t>
  </si>
  <si>
    <t>Consumer durables</t>
  </si>
  <si>
    <t>Industria bunurilor de uz curent</t>
  </si>
  <si>
    <t>101,82</t>
  </si>
  <si>
    <t>102,07</t>
  </si>
  <si>
    <t>100,53</t>
  </si>
  <si>
    <t xml:space="preserve">Consumer non - durables </t>
  </si>
  <si>
    <t>Industria energetică</t>
  </si>
  <si>
    <t>111,88</t>
  </si>
  <si>
    <t>104,35</t>
  </si>
  <si>
    <t>96,81</t>
  </si>
  <si>
    <t>104,11</t>
  </si>
  <si>
    <t>101,10</t>
  </si>
  <si>
    <t>102,31</t>
  </si>
  <si>
    <t>91,41</t>
  </si>
  <si>
    <t>94,41</t>
  </si>
  <si>
    <t>98,80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</si>
  <si>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</si>
  <si>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</si>
  <si>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</si>
  <si>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</si>
  <si>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152,25</t>
  </si>
  <si>
    <t>152,97</t>
  </si>
  <si>
    <t>146,68</t>
  </si>
  <si>
    <t>141,06</t>
  </si>
  <si>
    <t>135,15</t>
  </si>
  <si>
    <t>132,76</t>
  </si>
  <si>
    <t>123,92</t>
  </si>
  <si>
    <t>121,56</t>
  </si>
  <si>
    <t>113,61</t>
  </si>
  <si>
    <t>111,61</t>
  </si>
  <si>
    <t>107,60</t>
  </si>
  <si>
    <t>103,71</t>
  </si>
  <si>
    <t>196,11</t>
  </si>
  <si>
    <t>191,56</t>
  </si>
  <si>
    <t>179,28</t>
  </si>
  <si>
    <t>135,27</t>
  </si>
  <si>
    <t>123,89</t>
  </si>
  <si>
    <t>126,11</t>
  </si>
  <si>
    <t>82,86</t>
  </si>
  <si>
    <t>78,76</t>
  </si>
  <si>
    <t>78,43</t>
  </si>
  <si>
    <t>69,57</t>
  </si>
  <si>
    <t>74,53</t>
  </si>
  <si>
    <t>72,22</t>
  </si>
  <si>
    <t>74,19</t>
  </si>
  <si>
    <t>258,83</t>
  </si>
  <si>
    <t>246,80</t>
  </si>
  <si>
    <t>220,58</t>
  </si>
  <si>
    <t>143,11</t>
  </si>
  <si>
    <t>126,06</t>
  </si>
  <si>
    <t>130,56</t>
  </si>
  <si>
    <t>73,03</t>
  </si>
  <si>
    <t>68,09</t>
  </si>
  <si>
    <t>67,44</t>
  </si>
  <si>
    <t>56,21</t>
  </si>
  <si>
    <t>61,00</t>
  </si>
  <si>
    <t>57,87</t>
  </si>
  <si>
    <t>60,57</t>
  </si>
  <si>
    <t>120,35</t>
  </si>
  <si>
    <t>120,39</t>
  </si>
  <si>
    <t>119,44</t>
  </si>
  <si>
    <t>119,83</t>
  </si>
  <si>
    <t>119,96</t>
  </si>
  <si>
    <t>117,48</t>
  </si>
  <si>
    <t>114,97</t>
  </si>
  <si>
    <t>110,81</t>
  </si>
  <si>
    <t>108,66</t>
  </si>
  <si>
    <t>108,14</t>
  </si>
  <si>
    <t>107,38</t>
  </si>
  <si>
    <t>107,03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</si>
  <si>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</si>
  <si>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</si>
  <si>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</si>
  <si>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</si>
  <si>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</si>
  <si>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</si>
  <si>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</si>
  <si>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</si>
  <si>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111,48</t>
  </si>
  <si>
    <t>118,44</t>
  </si>
  <si>
    <t>117,47</t>
  </si>
  <si>
    <t>117,37</t>
  </si>
  <si>
    <t>114,05</t>
  </si>
  <si>
    <t>126,05</t>
  </si>
  <si>
    <t>122,38</t>
  </si>
  <si>
    <t>120,54</t>
  </si>
  <si>
    <t>119,68</t>
  </si>
  <si>
    <t>118,26</t>
  </si>
  <si>
    <t>116,25</t>
  </si>
  <si>
    <t>114,16</t>
  </si>
  <si>
    <t>110,00</t>
  </si>
  <si>
    <t>106,22</t>
  </si>
  <si>
    <t>103,78</t>
  </si>
  <si>
    <t>98,11</t>
  </si>
  <si>
    <t>128,90</t>
  </si>
  <si>
    <t>129,13</t>
  </si>
  <si>
    <t>130,75</t>
  </si>
  <si>
    <t>130,06</t>
  </si>
  <si>
    <t>130,20</t>
  </si>
  <si>
    <t>129,38</t>
  </si>
  <si>
    <t>126,46</t>
  </si>
  <si>
    <t>122,93</t>
  </si>
  <si>
    <t>118,62</t>
  </si>
  <si>
    <t>113,82</t>
  </si>
  <si>
    <t>110,41</t>
  </si>
  <si>
    <t>109,03</t>
  </si>
  <si>
    <t>107,07</t>
  </si>
  <si>
    <t>110,21</t>
  </si>
  <si>
    <t>112,33</t>
  </si>
  <si>
    <t>112,19</t>
  </si>
  <si>
    <t>114,08</t>
  </si>
  <si>
    <t>120,92</t>
  </si>
  <si>
    <t>120,73</t>
  </si>
  <si>
    <t>120,90</t>
  </si>
  <si>
    <t>119,30</t>
  </si>
  <si>
    <t>118,73</t>
  </si>
  <si>
    <t>118,57</t>
  </si>
  <si>
    <t>120,86</t>
  </si>
  <si>
    <t>120,55</t>
  </si>
  <si>
    <t>120,21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</si>
  <si>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</si>
  <si>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</si>
  <si>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</si>
  <si>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</si>
  <si>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</si>
  <si>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</si>
  <si>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</si>
  <si>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</si>
  <si>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95,17</t>
  </si>
  <si>
    <t>102,00</t>
  </si>
  <si>
    <t>108,80</t>
  </si>
  <si>
    <t>108,44</t>
  </si>
  <si>
    <t>107,67</t>
  </si>
  <si>
    <t>107,81</t>
  </si>
  <si>
    <t>108,49</t>
  </si>
  <si>
    <t>108,03</t>
  </si>
  <si>
    <t>107,42</t>
  </si>
  <si>
    <t>107,87</t>
  </si>
  <si>
    <t>107,39</t>
  </si>
  <si>
    <t>106,07</t>
  </si>
  <si>
    <t>106,14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</si>
  <si>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</si>
  <si>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</si>
  <si>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</si>
  <si>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</si>
  <si>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</si>
  <si>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</si>
  <si>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</si>
  <si>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</si>
  <si>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110,50</t>
  </si>
  <si>
    <t>110,64</t>
  </si>
  <si>
    <t>111,06</t>
  </si>
  <si>
    <t>110,65</t>
  </si>
  <si>
    <t>110,55</t>
  </si>
  <si>
    <t>108,12</t>
  </si>
  <si>
    <t>107,83</t>
  </si>
  <si>
    <t>108,32</t>
  </si>
  <si>
    <t>109,10</t>
  </si>
  <si>
    <t>108,20</t>
  </si>
  <si>
    <t>108,77</t>
  </si>
  <si>
    <t>108,94</t>
  </si>
  <si>
    <t>108,85</t>
  </si>
  <si>
    <t>108,74</t>
  </si>
  <si>
    <t>107,59</t>
  </si>
  <si>
    <t>107,41</t>
  </si>
  <si>
    <t>128,51</t>
  </si>
  <si>
    <t>127,47</t>
  </si>
  <si>
    <t>124,32</t>
  </si>
  <si>
    <t>124,36</t>
  </si>
  <si>
    <t>121,67</t>
  </si>
  <si>
    <t>119,87</t>
  </si>
  <si>
    <t>118,01</t>
  </si>
  <si>
    <t>114,18</t>
  </si>
  <si>
    <t>109,07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</si>
  <si>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</si>
  <si>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</si>
  <si>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</si>
  <si>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</si>
  <si>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</si>
  <si>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</si>
  <si>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</si>
  <si>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</si>
  <si>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111,74</t>
  </si>
  <si>
    <t>107,46</t>
  </si>
  <si>
    <t>103,06</t>
  </si>
  <si>
    <t>93,70</t>
  </si>
  <si>
    <t>105,79</t>
  </si>
  <si>
    <t>106,26</t>
  </si>
  <si>
    <t>106,61</t>
  </si>
  <si>
    <t>106,83</t>
  </si>
  <si>
    <t>107,24</t>
  </si>
  <si>
    <t>107,31</t>
  </si>
  <si>
    <t>109,38</t>
  </si>
  <si>
    <t>106,11</t>
  </si>
  <si>
    <t>106,48</t>
  </si>
  <si>
    <t>105,69</t>
  </si>
  <si>
    <t>108,48</t>
  </si>
  <si>
    <t>107,99</t>
  </si>
  <si>
    <t>108,10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</si>
  <si>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</si>
  <si>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</si>
  <si>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</si>
  <si>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</si>
  <si>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</si>
  <si>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</si>
  <si>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</si>
  <si>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</si>
  <si>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81,06</t>
  </si>
  <si>
    <t>77,89</t>
  </si>
  <si>
    <t>62,23</t>
  </si>
  <si>
    <t>58,36</t>
  </si>
  <si>
    <t>62,13</t>
  </si>
  <si>
    <t>152,01</t>
  </si>
  <si>
    <t>144,84</t>
  </si>
  <si>
    <t>142,30</t>
  </si>
  <si>
    <t>137,39</t>
  </si>
  <si>
    <t>135,66</t>
  </si>
  <si>
    <t>127,29</t>
  </si>
  <si>
    <t>119,58</t>
  </si>
  <si>
    <t>112,70</t>
  </si>
  <si>
    <t>108,73</t>
  </si>
  <si>
    <t>101,43</t>
  </si>
  <si>
    <t>93,47</t>
  </si>
  <si>
    <t>85,64</t>
  </si>
  <si>
    <t>81,46</t>
  </si>
  <si>
    <t>104,74</t>
  </si>
  <si>
    <t>104,40</t>
  </si>
  <si>
    <t>105,59</t>
  </si>
  <si>
    <t>105,72</t>
  </si>
  <si>
    <t>105,92</t>
  </si>
  <si>
    <t>109,72</t>
  </si>
  <si>
    <t>113,43</t>
  </si>
  <si>
    <t>113,01</t>
  </si>
  <si>
    <t>112,82</t>
  </si>
  <si>
    <t>112,27</t>
  </si>
  <si>
    <t>112,24</t>
  </si>
  <si>
    <t>118,58</t>
  </si>
  <si>
    <t>118,59</t>
  </si>
  <si>
    <t>116,06</t>
  </si>
  <si>
    <t>115,70</t>
  </si>
  <si>
    <t>115,17</t>
  </si>
  <si>
    <t>114,79</t>
  </si>
  <si>
    <t>112,97</t>
  </si>
  <si>
    <t>109,40</t>
  </si>
  <si>
    <t>110,32</t>
  </si>
  <si>
    <t>109,27</t>
  </si>
  <si>
    <t>107,36</t>
  </si>
  <si>
    <t>103,67</t>
  </si>
  <si>
    <t>102,51</t>
  </si>
  <si>
    <t>129,50</t>
  </si>
  <si>
    <t>127,87</t>
  </si>
  <si>
    <t>126,61</t>
  </si>
  <si>
    <t>126,74</t>
  </si>
  <si>
    <t>124,91</t>
  </si>
  <si>
    <t>123,86</t>
  </si>
  <si>
    <t>118,60</t>
  </si>
  <si>
    <t>116,31</t>
  </si>
  <si>
    <t>110,79</t>
  </si>
  <si>
    <t>107,85</t>
  </si>
  <si>
    <t>105,14</t>
  </si>
  <si>
    <t>103,62</t>
  </si>
  <si>
    <t>130,45</t>
  </si>
  <si>
    <t>118,07</t>
  </si>
  <si>
    <t>111,20</t>
  </si>
  <si>
    <t>111,70</t>
  </si>
  <si>
    <t>107,77</t>
  </si>
  <si>
    <t>101,66</t>
  </si>
  <si>
    <t>95,01</t>
  </si>
  <si>
    <t>93,57</t>
  </si>
  <si>
    <t>88,52</t>
  </si>
  <si>
    <t>82,82</t>
  </si>
  <si>
    <t>84,81</t>
  </si>
  <si>
    <t>83,08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</si>
  <si>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</si>
  <si>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</si>
  <si>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</si>
  <si>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121,32</t>
  </si>
  <si>
    <t>119,53</t>
  </si>
  <si>
    <t>116,40</t>
  </si>
  <si>
    <t>115,54</t>
  </si>
  <si>
    <t>114,85</t>
  </si>
  <si>
    <t>112,31</t>
  </si>
  <si>
    <t>108,86</t>
  </si>
  <si>
    <t>101,75</t>
  </si>
  <si>
    <t>100,97</t>
  </si>
  <si>
    <t>117,06</t>
  </si>
  <si>
    <t>117,29</t>
  </si>
  <si>
    <t>115,10</t>
  </si>
  <si>
    <t>115,28</t>
  </si>
  <si>
    <t>112,68</t>
  </si>
  <si>
    <t>112,88</t>
  </si>
  <si>
    <t>111,77</t>
  </si>
  <si>
    <t>111,04</t>
  </si>
  <si>
    <t>110,26</t>
  </si>
  <si>
    <t>108,96</t>
  </si>
  <si>
    <t>108,39</t>
  </si>
  <si>
    <t>104,03</t>
  </si>
  <si>
    <t>119,43</t>
  </si>
  <si>
    <t>117,58</t>
  </si>
  <si>
    <t>115,45</t>
  </si>
  <si>
    <t>112,14</t>
  </si>
  <si>
    <t>111,81</t>
  </si>
  <si>
    <t>108,13</t>
  </si>
  <si>
    <t>106,10</t>
  </si>
  <si>
    <t>105,93</t>
  </si>
  <si>
    <t>104,05</t>
  </si>
  <si>
    <t>103,85</t>
  </si>
  <si>
    <t>103,27</t>
  </si>
  <si>
    <t>110,11</t>
  </si>
  <si>
    <t>110,86</t>
  </si>
  <si>
    <t>109,31</t>
  </si>
  <si>
    <t>108,62</t>
  </si>
  <si>
    <t>108,59</t>
  </si>
  <si>
    <t>109,81</t>
  </si>
  <si>
    <t>106,81</t>
  </si>
  <si>
    <t>103,68</t>
  </si>
  <si>
    <t>103,15</t>
  </si>
  <si>
    <t>101,30</t>
  </si>
  <si>
    <t>110,20</t>
  </si>
  <si>
    <t>109,80</t>
  </si>
  <si>
    <t>108,58</t>
  </si>
  <si>
    <t>107,84</t>
  </si>
  <si>
    <t>109,50</t>
  </si>
  <si>
    <t>106,96</t>
  </si>
  <si>
    <t>107,57</t>
  </si>
  <si>
    <t>107,15</t>
  </si>
  <si>
    <t>108,04</t>
  </si>
  <si>
    <t>108,22</t>
  </si>
  <si>
    <t>107,19</t>
  </si>
  <si>
    <t>111,00</t>
  </si>
  <si>
    <t>111,94</t>
  </si>
  <si>
    <t>110,04</t>
  </si>
  <si>
    <t>109,74</t>
  </si>
  <si>
    <t>109,62</t>
  </si>
  <si>
    <t>103,47</t>
  </si>
  <si>
    <t>105,04</t>
  </si>
  <si>
    <t>104,21</t>
  </si>
  <si>
    <t>104,49</t>
  </si>
  <si>
    <t>104,08</t>
  </si>
  <si>
    <t>119,48</t>
  </si>
  <si>
    <t>117,03</t>
  </si>
  <si>
    <t>116,61</t>
  </si>
  <si>
    <t>115,93</t>
  </si>
  <si>
    <t>115,55</t>
  </si>
  <si>
    <t>112,59</t>
  </si>
  <si>
    <t>111,22</t>
  </si>
  <si>
    <t>110,66</t>
  </si>
  <si>
    <t>107,93</t>
  </si>
  <si>
    <t>107,18</t>
  </si>
  <si>
    <t>105,44</t>
  </si>
  <si>
    <t>117,96</t>
  </si>
  <si>
    <t>117,04</t>
  </si>
  <si>
    <t>115,68</t>
  </si>
  <si>
    <t>113,54</t>
  </si>
  <si>
    <t>112,57</t>
  </si>
  <si>
    <t>111,97</t>
  </si>
  <si>
    <t>109,66</t>
  </si>
  <si>
    <t>107,64</t>
  </si>
  <si>
    <t>107,48</t>
  </si>
  <si>
    <t>106,63</t>
  </si>
  <si>
    <t>109,02</t>
  </si>
  <si>
    <t>109,35</t>
  </si>
  <si>
    <t>109,19</t>
  </si>
  <si>
    <t>114,90</t>
  </si>
  <si>
    <t>113,38</t>
  </si>
  <si>
    <t>113,09</t>
  </si>
  <si>
    <t>112,99</t>
  </si>
  <si>
    <t>113,27</t>
  </si>
  <si>
    <t>112,60</t>
  </si>
  <si>
    <t>278,18</t>
  </si>
  <si>
    <t>301,01</t>
  </si>
  <si>
    <t>263,20</t>
  </si>
  <si>
    <t>226,54</t>
  </si>
  <si>
    <t>193,07</t>
  </si>
  <si>
    <t>184,03</t>
  </si>
  <si>
    <t>155,67</t>
  </si>
  <si>
    <t>159,92</t>
  </si>
  <si>
    <t>136,47</t>
  </si>
  <si>
    <t>141,76</t>
  </si>
  <si>
    <t>136,36</t>
  </si>
  <si>
    <t>123,99</t>
  </si>
  <si>
    <t>Electricity, gas,steam and air conditioning supply</t>
  </si>
  <si>
    <t>Water supply; sewerage, waste management and remediation activities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</si>
  <si>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</si>
  <si>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</si>
  <si>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</si>
  <si>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</si>
  <si>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</si>
  <si>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</si>
  <si>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</si>
  <si>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</si>
  <si>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124,25</t>
  </si>
  <si>
    <t>122,32</t>
  </si>
  <si>
    <t>122,55</t>
  </si>
  <si>
    <t>120,72</t>
  </si>
  <si>
    <t>120,09</t>
  </si>
  <si>
    <t>MAIN INDUSTRIAL GROUPINGS</t>
  </si>
  <si>
    <t>128,13</t>
  </si>
  <si>
    <t>124,60</t>
  </si>
  <si>
    <t>121,36</t>
  </si>
  <si>
    <t>120,46</t>
  </si>
  <si>
    <t>119,00</t>
  </si>
  <si>
    <t>116,29</t>
  </si>
  <si>
    <t>113,85</t>
  </si>
  <si>
    <t>109,34</t>
  </si>
  <si>
    <t>106,86</t>
  </si>
  <si>
    <t>102,98</t>
  </si>
  <si>
    <t>97,34</t>
  </si>
  <si>
    <t>95,68</t>
  </si>
  <si>
    <t>111,39</t>
  </si>
  <si>
    <t>111,08</t>
  </si>
  <si>
    <t>110,47</t>
  </si>
  <si>
    <t>109,21</t>
  </si>
  <si>
    <t>109,69</t>
  </si>
  <si>
    <t>107,35</t>
  </si>
  <si>
    <t>106,92</t>
  </si>
  <si>
    <t>106,54</t>
  </si>
  <si>
    <t>106,39</t>
  </si>
  <si>
    <t>105,74</t>
  </si>
  <si>
    <t>118,89</t>
  </si>
  <si>
    <t>117,89</t>
  </si>
  <si>
    <t>116,78</t>
  </si>
  <si>
    <t>114,99</t>
  </si>
  <si>
    <t>114,86</t>
  </si>
  <si>
    <t>114,83</t>
  </si>
  <si>
    <t>112,09</t>
  </si>
  <si>
    <t>111,31</t>
  </si>
  <si>
    <t>110,49</t>
  </si>
  <si>
    <t>109,88</t>
  </si>
  <si>
    <t>107,23</t>
  </si>
  <si>
    <t>105,80</t>
  </si>
  <si>
    <t>117,09</t>
  </si>
  <si>
    <t>119,07</t>
  </si>
  <si>
    <t>119,50</t>
  </si>
  <si>
    <t>120,66</t>
  </si>
  <si>
    <t>120,52</t>
  </si>
  <si>
    <t>119,47</t>
  </si>
  <si>
    <t>117,67</t>
  </si>
  <si>
    <t>116,65</t>
  </si>
  <si>
    <t>114,48</t>
  </si>
  <si>
    <t>113,19</t>
  </si>
  <si>
    <t>112,41</t>
  </si>
  <si>
    <t>251,30</t>
  </si>
  <si>
    <t>258,01</t>
  </si>
  <si>
    <t>230,68</t>
  </si>
  <si>
    <t>200,06</t>
  </si>
  <si>
    <t>175,28</t>
  </si>
  <si>
    <t>168,93</t>
  </si>
  <si>
    <t>140,95</t>
  </si>
  <si>
    <t>139,88</t>
  </si>
  <si>
    <t>119,11</t>
  </si>
  <si>
    <t>112,29</t>
  </si>
  <si>
    <t>102,83</t>
  </si>
  <si>
    <t>PRODUCŢIA DE LAPTE ŞI PRODUSE LACTATE</t>
  </si>
  <si>
    <t>OUTPUT OF MILK AND MILK PRODUCTS</t>
  </si>
  <si>
    <t>U.M.</t>
  </si>
  <si>
    <t>M.U.</t>
  </si>
  <si>
    <t>Produse colectate de unităţile</t>
  </si>
  <si>
    <t>Products collected by  diaries for</t>
  </si>
  <si>
    <t>industriale în vederea procesării</t>
  </si>
  <si>
    <t>processing</t>
  </si>
  <si>
    <t>Lapte de vacă colectat</t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</si>
  <si>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</si>
  <si>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</si>
  <si>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</si>
  <si>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</si>
  <si>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</si>
  <si>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</si>
  <si>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</si>
  <si>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</si>
  <si>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</si>
  <si>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</si>
  <si>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</si>
  <si>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</si>
  <si>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</si>
  <si>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</si>
  <si>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</si>
  <si>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</si>
  <si>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t>Lapte de consum</t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</si>
  <si>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</si>
  <si>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</si>
  <si>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</si>
  <si>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</si>
  <si>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</si>
  <si>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</si>
  <si>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</si>
  <si>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</si>
  <si>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</si>
  <si>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</si>
  <si>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</si>
  <si>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</si>
  <si>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</si>
  <si>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</si>
  <si>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</si>
  <si>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</si>
  <si>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</si>
  <si>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</si>
  <si>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</si>
  <si>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</si>
  <si>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</si>
  <si>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</si>
  <si>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</si>
  <si>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</si>
  <si>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</si>
  <si>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</si>
  <si>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</si>
  <si>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</si>
  <si>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</si>
  <si>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</si>
  <si>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</si>
  <si>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</si>
  <si>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</si>
  <si>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</si>
  <si>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</si>
  <si>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</si>
  <si>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</si>
  <si>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</si>
  <si>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</si>
  <si>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</si>
  <si>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</si>
  <si>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</si>
  <si>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</si>
  <si>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</si>
  <si>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</si>
  <si>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</si>
  <si>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</si>
  <si>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</si>
  <si>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</si>
  <si>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</si>
  <si>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</si>
  <si>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</si>
  <si>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</si>
  <si>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</si>
  <si>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</si>
  <si>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</si>
  <si>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</si>
  <si>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</si>
  <si>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</si>
  <si>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</si>
  <si>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</si>
  <si>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</si>
  <si>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</si>
  <si>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</si>
  <si>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</si>
  <si>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</si>
  <si>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</si>
  <si>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</si>
  <si>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</si>
  <si>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</si>
  <si>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</si>
  <si>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</si>
  <si>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</si>
  <si>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</si>
  <si>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</si>
  <si>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</si>
  <si>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</si>
  <si>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</si>
  <si>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</si>
  <si>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</si>
  <si>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</si>
  <si>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</si>
  <si>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</si>
  <si>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</si>
  <si>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</si>
  <si>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</si>
  <si>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</si>
  <si>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</si>
  <si>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</si>
  <si>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</si>
  <si>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</si>
  <si>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</si>
  <si>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</si>
  <si>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</si>
  <si>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IULIE 2023 </t>
  </si>
  <si>
    <t xml:space="preserve">AVERAGE SALARY EARNINGS IN THE INDUSTRY IN JULY 2023 </t>
  </si>
  <si>
    <t xml:space="preserve">Câştigul salarial mediu brut </t>
  </si>
  <si>
    <t>Câştigul salarial mediu net</t>
  </si>
  <si>
    <t>Net average earnings</t>
  </si>
  <si>
    <t>Activities (division)</t>
  </si>
  <si>
    <t>IULIE 2023</t>
  </si>
  <si>
    <t>IULIE 2023 în % faţă de:</t>
  </si>
  <si>
    <t>1.I-31.VII.2023</t>
  </si>
  <si>
    <t>- lei -</t>
  </si>
  <si>
    <t xml:space="preserve"> - lei -</t>
  </si>
  <si>
    <t>JULY 2023 in % as against:</t>
  </si>
  <si>
    <t>în % faţă de</t>
  </si>
  <si>
    <t>Gross average earnings</t>
  </si>
  <si>
    <t>IUNIE 2023</t>
  </si>
  <si>
    <t xml:space="preserve"> IULIE 2022</t>
  </si>
  <si>
    <t>in % as against</t>
  </si>
  <si>
    <t xml:space="preserve"> JULY 2023 </t>
  </si>
  <si>
    <t>JUNE 2023</t>
  </si>
  <si>
    <t xml:space="preserve"> JULY 2022</t>
  </si>
  <si>
    <t>1.I-31.VII.2022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</si>
  <si>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</si>
  <si>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</si>
  <si>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</si>
  <si>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</si>
  <si>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</si>
  <si>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</si>
  <si>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</si>
  <si>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</si>
  <si>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</si>
  <si>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</si>
  <si>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</si>
  <si>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</si>
  <si>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</si>
  <si>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</si>
  <si>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</si>
  <si>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</si>
  <si>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</si>
  <si>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</si>
  <si>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</si>
  <si>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</si>
  <si>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</si>
  <si>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</si>
  <si>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</si>
  <si>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</si>
  <si>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</si>
  <si>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</si>
  <si>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</si>
  <si>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</si>
  <si>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</si>
  <si>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</si>
  <si>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</si>
  <si>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</si>
  <si>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</si>
  <si>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</si>
  <si>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</si>
  <si>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</si>
  <si>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</si>
  <si>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</si>
  <si>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</si>
  <si>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</si>
  <si>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</si>
  <si>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</si>
  <si>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</si>
  <si>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</si>
  <si>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</si>
  <si>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</si>
  <si>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</si>
  <si>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</si>
  <si>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</si>
  <si>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</si>
  <si>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</si>
  <si>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</si>
  <si>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</si>
  <si>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</si>
  <si>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</si>
  <si>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</si>
  <si>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</si>
  <si>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</si>
  <si>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</si>
  <si>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</si>
  <si>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</si>
  <si>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Solid fuel with a gross calorific value &gt; 23865 kj/kg (5700 kcal/kg)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</si>
  <si>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</si>
  <si>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</si>
  <si>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</si>
  <si>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</si>
  <si>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</si>
  <si>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Solid fuel with a gross calorific value &lt; 23865 kj/kg (5700 kcal/kg)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</si>
  <si>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</si>
  <si>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</si>
  <si>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</si>
  <si>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</si>
  <si>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</si>
  <si>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</si>
  <si>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</si>
  <si>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</si>
  <si>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</si>
  <si>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</si>
  <si>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</si>
  <si>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</si>
  <si>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</si>
  <si>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</si>
  <si>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</si>
  <si>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</si>
  <si>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</si>
  <si>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</si>
  <si>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</si>
  <si>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</si>
  <si>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</si>
  <si>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</si>
  <si>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</si>
  <si>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</si>
  <si>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</si>
  <si>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</si>
  <si>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</si>
  <si>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</si>
  <si>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</si>
  <si>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</si>
  <si>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</si>
  <si>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</si>
  <si>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</si>
  <si>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</si>
  <si>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</si>
  <si>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</si>
  <si>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</si>
  <si>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</si>
  <si>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</si>
  <si>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</si>
  <si>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</si>
  <si>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</si>
  <si>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</si>
  <si>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</si>
  <si>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</si>
  <si>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</si>
  <si>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</si>
  <si>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</si>
  <si>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</si>
  <si>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</si>
  <si>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</si>
  <si>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</si>
  <si>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</si>
  <si>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</si>
  <si>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</si>
  <si>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</si>
  <si>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</si>
  <si>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</si>
  <si>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</si>
  <si>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</si>
  <si>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</si>
  <si>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</si>
  <si>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</si>
  <si>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</si>
  <si>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</si>
  <si>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</si>
  <si>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</si>
  <si>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</si>
  <si>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</si>
  <si>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</si>
  <si>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</si>
  <si>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</si>
  <si>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</si>
  <si>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</si>
  <si>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</si>
  <si>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</si>
  <si>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</si>
  <si>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</si>
  <si>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</si>
  <si>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</si>
  <si>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</si>
  <si>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</si>
  <si>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</si>
  <si>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</si>
  <si>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</si>
  <si>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</si>
  <si>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</si>
  <si>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</si>
  <si>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</si>
  <si>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</si>
  <si>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</si>
  <si>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</si>
  <si>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</si>
  <si>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</si>
  <si>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</si>
  <si>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</si>
  <si>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</si>
  <si>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</si>
  <si>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</si>
  <si>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</si>
  <si>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</si>
  <si>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</si>
  <si>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</si>
  <si>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</si>
  <si>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</si>
  <si>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</si>
  <si>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</si>
  <si>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</si>
  <si>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</si>
  <si>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</si>
  <si>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</si>
  <si>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</si>
  <si>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</si>
  <si>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</si>
  <si>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</si>
  <si>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</si>
  <si>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</si>
  <si>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</si>
  <si>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</si>
  <si>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</si>
  <si>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</si>
  <si>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r>
      <t>Iul.</t>
    </r>
    <r>
      <rPr>
        <b/>
        <vertAlign val="superscript"/>
        <sz val="9"/>
        <rFont val="Arial"/>
        <family val="2"/>
      </rPr>
      <t>1)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</si>
  <si>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</si>
  <si>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</si>
  <si>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</si>
  <si>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</si>
  <si>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</si>
  <si>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</si>
  <si>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</si>
  <si>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</si>
  <si>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</si>
  <si>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</si>
  <si>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</si>
  <si>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</si>
  <si>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</si>
  <si>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</si>
  <si>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</si>
  <si>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</si>
  <si>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</si>
  <si>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</si>
  <si>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</si>
  <si>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</si>
  <si>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</si>
  <si>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</si>
  <si>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</si>
  <si>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</si>
  <si>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</si>
  <si>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</si>
  <si>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</si>
  <si>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</si>
  <si>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</si>
  <si>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</si>
  <si>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 xml:space="preserve">Internă </t>
  </si>
  <si>
    <t>Domestic</t>
  </si>
  <si>
    <t>Externă</t>
  </si>
  <si>
    <t>Non-domestic</t>
  </si>
  <si>
    <t>223,9</t>
  </si>
  <si>
    <t>225,8</t>
  </si>
  <si>
    <t>94,1</t>
  </si>
  <si>
    <t>41,0</t>
  </si>
  <si>
    <t>316,8</t>
  </si>
  <si>
    <t>118,0</t>
  </si>
  <si>
    <t>Other mining and querrying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</si>
  <si>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</si>
  <si>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</si>
  <si>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</si>
  <si>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</si>
  <si>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86,8</t>
  </si>
  <si>
    <t>87,2</t>
  </si>
  <si>
    <t>155,6</t>
  </si>
  <si>
    <t>148,1</t>
  </si>
  <si>
    <t>47,5</t>
  </si>
  <si>
    <t>290,0</t>
  </si>
  <si>
    <t xml:space="preserve">Fabricarea articolelor de îmbrăcăminte </t>
  </si>
  <si>
    <t xml:space="preserve">Manufacture of wearing apparel </t>
  </si>
  <si>
    <t>270,4</t>
  </si>
  <si>
    <t>139,1</t>
  </si>
  <si>
    <t>136,1</t>
  </si>
  <si>
    <t>Fabricarea produselor de cocserie şi a produselor obţinute din prelucrarea ţiţeiului</t>
  </si>
  <si>
    <t>122,7</t>
  </si>
  <si>
    <t>117,0</t>
  </si>
  <si>
    <t>172,6</t>
  </si>
  <si>
    <t>Manufacture of  chemicals and chemical products</t>
  </si>
  <si>
    <t>164,0</t>
  </si>
  <si>
    <t>199,2</t>
  </si>
  <si>
    <t>131,1</t>
  </si>
  <si>
    <t>163,9</t>
  </si>
  <si>
    <t>227,7</t>
  </si>
  <si>
    <t>182,0</t>
  </si>
  <si>
    <t>Manufacture of motor vehicles, trailers and semi-trailers</t>
  </si>
  <si>
    <t>207,0</t>
  </si>
  <si>
    <t>Other manufacturing n.e.c.</t>
  </si>
  <si>
    <t>161,6</t>
  </si>
  <si>
    <t xml:space="preserve">Consumer durables </t>
  </si>
  <si>
    <t>168,4</t>
  </si>
  <si>
    <t>189,9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</si>
  <si>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</si>
  <si>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</si>
  <si>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</si>
  <si>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</si>
  <si>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</si>
  <si>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</si>
  <si>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</si>
  <si>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</si>
  <si>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</si>
  <si>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</si>
  <si>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9135,0</t>
  </si>
  <si>
    <t>8879,7</t>
  </si>
  <si>
    <t>255,3</t>
  </si>
  <si>
    <t>-1758,4</t>
  </si>
  <si>
    <t>-1457,4</t>
  </si>
  <si>
    <t>-301,0</t>
  </si>
  <si>
    <t>83,9</t>
  </si>
  <si>
    <t>85,9</t>
  </si>
  <si>
    <t>45,9</t>
  </si>
  <si>
    <t>6105,3</t>
  </si>
  <si>
    <t>1686,3</t>
  </si>
  <si>
    <t>4419,0</t>
  </si>
  <si>
    <t>-408,7</t>
  </si>
  <si>
    <t>-75,9</t>
  </si>
  <si>
    <t>-332,8</t>
  </si>
  <si>
    <t>93,7</t>
  </si>
  <si>
    <t>95,7</t>
  </si>
  <si>
    <t>93,0</t>
  </si>
  <si>
    <t>6591,0</t>
  </si>
  <si>
    <t>5401,9</t>
  </si>
  <si>
    <t>1189,1</t>
  </si>
  <si>
    <t>-187,0</t>
  </si>
  <si>
    <t>+238,8</t>
  </si>
  <si>
    <t>-425,8</t>
  </si>
  <si>
    <t>97,2</t>
  </si>
  <si>
    <t>104,6</t>
  </si>
  <si>
    <t>73,6</t>
  </si>
  <si>
    <t>22749,4</t>
  </si>
  <si>
    <t>18401,2</t>
  </si>
  <si>
    <t>4348,2</t>
  </si>
  <si>
    <t>+3599,8</t>
  </si>
  <si>
    <t>+4004,2</t>
  </si>
  <si>
    <t>-404,4</t>
  </si>
  <si>
    <t>118,8</t>
  </si>
  <si>
    <t>127,8</t>
  </si>
  <si>
    <t>91,5</t>
  </si>
  <si>
    <t>15546,2</t>
  </si>
  <si>
    <t>_</t>
  </si>
  <si>
    <t>+373,4</t>
  </si>
  <si>
    <t>102,5</t>
  </si>
  <si>
    <t>2177,7</t>
  </si>
  <si>
    <t>+347,8</t>
  </si>
  <si>
    <t>119,0</t>
  </si>
  <si>
    <t>-</t>
  </si>
  <si>
    <t>18873,5</t>
  </si>
  <si>
    <t>10640,8</t>
  </si>
  <si>
    <t>8232,7</t>
  </si>
  <si>
    <t>-460,7</t>
  </si>
  <si>
    <t>+252,8</t>
  </si>
  <si>
    <t>-713,5</t>
  </si>
  <si>
    <t>97,6</t>
  </si>
  <si>
    <t>102,4</t>
  </si>
  <si>
    <t>92,0</t>
  </si>
  <si>
    <t>1645,8</t>
  </si>
  <si>
    <t>1498,6</t>
  </si>
  <si>
    <t>147,2</t>
  </si>
  <si>
    <t>-428,5</t>
  </si>
  <si>
    <t>-248,3</t>
  </si>
  <si>
    <t>-180,2</t>
  </si>
  <si>
    <t>79,3</t>
  </si>
  <si>
    <t>85,8</t>
  </si>
  <si>
    <t>45,0</t>
  </si>
  <si>
    <t>6055,7</t>
  </si>
  <si>
    <t>1636,7</t>
  </si>
  <si>
    <t>-406,5</t>
  </si>
  <si>
    <t>-73,7</t>
  </si>
  <si>
    <t>5324,2</t>
  </si>
  <si>
    <t>4367,3</t>
  </si>
  <si>
    <t>956,9</t>
  </si>
  <si>
    <t>-149,7</t>
  </si>
  <si>
    <t>+193,0</t>
  </si>
  <si>
    <t>-342,7</t>
  </si>
  <si>
    <t>97,3</t>
  </si>
  <si>
    <t>3512,1</t>
  </si>
  <si>
    <t>3138,2</t>
  </si>
  <si>
    <t>373,9</t>
  </si>
  <si>
    <t>+347,0</t>
  </si>
  <si>
    <t>+381,8</t>
  </si>
  <si>
    <t>-34,8</t>
  </si>
  <si>
    <t>111,0</t>
  </si>
  <si>
    <t>113,9</t>
  </si>
  <si>
    <t>2207,5</t>
  </si>
  <si>
    <t>+352,6</t>
  </si>
  <si>
    <t>38848,9</t>
  </si>
  <si>
    <t>+1053,4</t>
  </si>
  <si>
    <t>102,8</t>
  </si>
  <si>
    <t>34500,7</t>
  </si>
  <si>
    <t>+1457,8</t>
  </si>
  <si>
    <t>104,4</t>
  </si>
  <si>
    <t>9753,7</t>
  </si>
  <si>
    <t>-2698,8</t>
  </si>
  <si>
    <t>78,3</t>
  </si>
  <si>
    <t>12885,7</t>
  </si>
  <si>
    <t>+4091,5</t>
  </si>
  <si>
    <t>146,5</t>
  </si>
  <si>
    <t>6345,8</t>
  </si>
  <si>
    <t>+152,4</t>
  </si>
  <si>
    <t>4491,6</t>
  </si>
  <si>
    <t>+56,2</t>
  </si>
  <si>
    <t>101,3</t>
  </si>
  <si>
    <t>1023,9</t>
  </si>
  <si>
    <t>-143,5</t>
  </si>
  <si>
    <t>87,7</t>
  </si>
  <si>
    <t>28594,7</t>
  </si>
  <si>
    <t>-2278,7</t>
  </si>
  <si>
    <t>92,6</t>
  </si>
  <si>
    <t>21713,4</t>
  </si>
  <si>
    <t>-1348,7</t>
  </si>
  <si>
    <t>94,2</t>
  </si>
  <si>
    <t>252,6</t>
  </si>
  <si>
    <t>-80,6</t>
  </si>
  <si>
    <t>75,8</t>
  </si>
  <si>
    <t>6628,7</t>
  </si>
  <si>
    <t>-849,4</t>
  </si>
  <si>
    <t>88,6</t>
  </si>
  <si>
    <t>3045,7</t>
  </si>
  <si>
    <t>-123,5</t>
  </si>
  <si>
    <t>96,1</t>
  </si>
  <si>
    <t>7208,5</t>
  </si>
  <si>
    <t>+3455,6</t>
  </si>
  <si>
    <t>192,1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</si>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</sst>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#,##0.0"/>
    <numFmt numFmtId="167" formatCode="_-* #,##0.0_-;\-* #,##0.0_-;_-* &quot;-&quot;??_-;_-@_-"/>
  </numFmts>
  <fonts count="1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sz val="9"/>
      <color theme="1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1">
    <xf numFmtId="0" fontId="0" fillId="0" borderId="0"/>
    <xf numFmtId="0" fontId="90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10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8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0">
    <xf numFmtId="0" fontId="0" fillId="0" borderId="0" xfId="0"/>
    <xf numFmtId="0" fontId="86" fillId="0" borderId="0" xfId="0" applyFont="1" applyAlignment="1">
      <alignment horizontal="left" vertical="center" indent="3"/>
    </xf>
    <xf numFmtId="0" fontId="85" fillId="0" borderId="0" xfId="0" applyFont="1" applyAlignment="1">
      <alignment horizontal="left" vertical="center" indent="3"/>
    </xf>
    <xf numFmtId="0" fontId="84" fillId="0" borderId="0" xfId="0" applyFont="1" applyAlignment="1">
      <alignment horizontal="right" wrapText="1"/>
    </xf>
    <xf numFmtId="0" fontId="89" fillId="0" borderId="0" xfId="0" applyFont="1" applyAlignment="1">
      <alignment horizontal="left" wrapText="1"/>
    </xf>
    <xf numFmtId="0" fontId="87" fillId="0" borderId="0" xfId="0" applyFont="1" applyAlignment="1">
      <alignment horizontal="left" vertical="center" indent="3"/>
    </xf>
    <xf numFmtId="0" fontId="97" fillId="0" borderId="0" xfId="0" applyFont="1" applyAlignment="1">
      <alignment wrapText="1"/>
    </xf>
    <xf numFmtId="0" fontId="91" fillId="0" borderId="0" xfId="0" applyFont="1"/>
    <xf numFmtId="0" fontId="82" fillId="0" borderId="0" xfId="0" applyFont="1"/>
    <xf numFmtId="0" fontId="82" fillId="0" borderId="0" xfId="0" applyFont="1" applyBorder="1"/>
    <xf numFmtId="0" fontId="89" fillId="0" borderId="0" xfId="0" applyFont="1" applyAlignment="1">
      <alignment horizontal="justify" wrapText="1"/>
    </xf>
    <xf numFmtId="0" fontId="89" fillId="0" borderId="0" xfId="0" applyFont="1" applyBorder="1" applyAlignment="1">
      <alignment horizontal="justify" wrapText="1"/>
    </xf>
    <xf numFmtId="0" fontId="82" fillId="0" borderId="0" xfId="0" applyFont="1" applyAlignment="1">
      <alignment horizontal="right"/>
    </xf>
    <xf numFmtId="0" fontId="84" fillId="0" borderId="0" xfId="0" applyFont="1" applyAlignment="1">
      <alignment wrapText="1"/>
    </xf>
    <xf numFmtId="0" fontId="84" fillId="0" borderId="0" xfId="0" applyFont="1" applyBorder="1" applyAlignment="1">
      <alignment wrapText="1"/>
    </xf>
    <xf numFmtId="0" fontId="84" fillId="0" borderId="1" xfId="0" applyFont="1" applyBorder="1" applyAlignment="1">
      <alignment wrapText="1"/>
    </xf>
    <xf numFmtId="164" fontId="84" fillId="0" borderId="2" xfId="0" applyNumberFormat="1" applyFont="1" applyBorder="1" applyAlignment="1">
      <alignment horizontal="right" wrapText="1" indent="1"/>
    </xf>
    <xf numFmtId="0" fontId="89" fillId="0" borderId="2" xfId="0" applyFont="1" applyBorder="1" applyAlignment="1">
      <alignment horizontal="left" wrapText="1"/>
    </xf>
    <xf numFmtId="0" fontId="98" fillId="0" borderId="0" xfId="0" applyFont="1"/>
    <xf numFmtId="0" fontId="91" fillId="0" borderId="0" xfId="0" applyFont="1" applyAlignment="1">
      <alignment horizontal="right"/>
    </xf>
    <xf numFmtId="0" fontId="99" fillId="0" borderId="0" xfId="0" applyFont="1"/>
    <xf numFmtId="0" fontId="100" fillId="0" borderId="0" xfId="0" applyFont="1" applyAlignment="1">
      <alignment horizontal="left" vertical="center" indent="3"/>
    </xf>
    <xf numFmtId="0" fontId="101" fillId="0" borderId="0" xfId="0" applyFont="1" applyAlignment="1">
      <alignment horizontal="left" vertical="center" indent="3"/>
    </xf>
    <xf numFmtId="0" fontId="83" fillId="0" borderId="0" xfId="0" applyFont="1" applyBorder="1" applyAlignment="1">
      <alignment wrapText="1"/>
    </xf>
    <xf numFmtId="0" fontId="85" fillId="0" borderId="0" xfId="0" applyFont="1" applyAlignment="1">
      <alignment horizontal="left" vertical="center" indent="4"/>
    </xf>
    <xf numFmtId="0" fontId="86" fillId="0" borderId="0" xfId="0" applyFont="1" applyAlignment="1">
      <alignment horizontal="left" vertical="center" indent="4"/>
    </xf>
    <xf numFmtId="0" fontId="94" fillId="0" borderId="0" xfId="0" applyFont="1"/>
    <xf numFmtId="164" fontId="84" fillId="0" borderId="0" xfId="0" applyNumberFormat="1" applyFont="1" applyAlignment="1">
      <alignment horizontal="right" wrapText="1" indent="2"/>
    </xf>
    <xf numFmtId="0" fontId="84" fillId="0" borderId="0" xfId="0" applyFont="1" applyFill="1" applyAlignment="1"/>
    <xf numFmtId="0" fontId="82" fillId="0" borderId="0" xfId="3" applyFont="1"/>
    <xf numFmtId="0" fontId="93" fillId="0" borderId="0" xfId="3" applyFont="1" applyAlignment="1">
      <alignment horizontal="left" vertical="center" indent="3"/>
    </xf>
    <xf numFmtId="0" fontId="82" fillId="0" borderId="0" xfId="3" applyFont="1" applyAlignment="1">
      <alignment horizontal="right"/>
    </xf>
    <xf numFmtId="0" fontId="84" fillId="0" borderId="0" xfId="3" applyFont="1" applyAlignment="1">
      <alignment vertical="center"/>
    </xf>
    <xf numFmtId="0" fontId="84" fillId="0" borderId="1" xfId="0" applyFont="1" applyBorder="1" applyAlignment="1">
      <alignment vertical="center"/>
    </xf>
    <xf numFmtId="0" fontId="83" fillId="0" borderId="1" xfId="0" applyFont="1" applyBorder="1" applyAlignment="1">
      <alignment horizontal="center" wrapText="1"/>
    </xf>
    <xf numFmtId="0" fontId="86" fillId="0" borderId="0" xfId="3" applyFont="1" applyAlignment="1">
      <alignment horizontal="left" vertical="center" indent="3"/>
    </xf>
    <xf numFmtId="0" fontId="87" fillId="0" borderId="0" xfId="3" applyFont="1" applyAlignment="1">
      <alignment horizontal="left" vertical="center" indent="3"/>
    </xf>
    <xf numFmtId="0" fontId="84" fillId="0" borderId="0" xfId="3" applyFont="1" applyBorder="1" applyAlignment="1">
      <alignment vertical="top" wrapText="1"/>
    </xf>
    <xf numFmtId="0" fontId="83" fillId="0" borderId="0" xfId="3" applyFont="1" applyBorder="1" applyAlignment="1">
      <alignment horizontal="right" vertical="center" wrapText="1"/>
    </xf>
    <xf numFmtId="0" fontId="83" fillId="0" borderId="9" xfId="3" applyFont="1" applyBorder="1" applyAlignment="1">
      <alignment horizontal="right" vertical="center" wrapText="1"/>
    </xf>
    <xf numFmtId="0" fontId="84" fillId="0" borderId="1" xfId="3" applyFont="1" applyBorder="1" applyAlignment="1">
      <alignment vertical="top" wrapText="1"/>
    </xf>
    <xf numFmtId="0" fontId="88" fillId="0" borderId="1" xfId="3" applyFont="1" applyBorder="1" applyAlignment="1">
      <alignment horizontal="right" vertical="center" wrapText="1"/>
    </xf>
    <xf numFmtId="0" fontId="88" fillId="0" borderId="8" xfId="3" applyFont="1" applyBorder="1" applyAlignment="1">
      <alignment horizontal="right" vertical="center" wrapText="1"/>
    </xf>
    <xf numFmtId="0" fontId="88" fillId="0" borderId="0" xfId="3" applyFont="1" applyBorder="1" applyAlignment="1">
      <alignment horizontal="right" vertical="top" wrapText="1"/>
    </xf>
    <xf numFmtId="0" fontId="83" fillId="0" borderId="0" xfId="3" applyFont="1" applyBorder="1" applyAlignment="1">
      <alignment horizontal="center" wrapText="1"/>
    </xf>
    <xf numFmtId="0" fontId="83" fillId="0" borderId="0" xfId="3" applyFont="1" applyBorder="1" applyAlignment="1">
      <alignment horizontal="right" wrapText="1"/>
    </xf>
    <xf numFmtId="0" fontId="82" fillId="0" borderId="2" xfId="3" applyFont="1" applyBorder="1"/>
    <xf numFmtId="164" fontId="82" fillId="0" borderId="2" xfId="3" applyNumberFormat="1" applyFont="1" applyBorder="1"/>
    <xf numFmtId="164" fontId="82" fillId="0" borderId="2" xfId="3" applyNumberFormat="1" applyFont="1" applyBorder="1" applyAlignment="1">
      <alignment horizontal="right"/>
    </xf>
    <xf numFmtId="0" fontId="82" fillId="0" borderId="2" xfId="3" applyFont="1" applyBorder="1" applyAlignment="1">
      <alignment horizontal="right"/>
    </xf>
    <xf numFmtId="0" fontId="84" fillId="0" borderId="0" xfId="3" applyFont="1" applyBorder="1" applyAlignment="1">
      <alignment vertical="center"/>
    </xf>
    <xf numFmtId="0" fontId="89" fillId="0" borderId="0" xfId="3" applyFont="1" applyAlignment="1">
      <alignment vertical="center"/>
    </xf>
    <xf numFmtId="0" fontId="89" fillId="0" borderId="0" xfId="3" applyFont="1" applyBorder="1" applyAlignment="1">
      <alignment vertical="center"/>
    </xf>
    <xf numFmtId="164" fontId="82" fillId="0" borderId="0" xfId="3" applyNumberFormat="1" applyFont="1"/>
    <xf numFmtId="164" fontId="82" fillId="0" borderId="0" xfId="3" applyNumberFormat="1" applyFont="1" applyAlignment="1">
      <alignment horizontal="right"/>
    </xf>
    <xf numFmtId="0" fontId="88" fillId="0" borderId="1" xfId="3" applyFont="1" applyBorder="1" applyAlignment="1">
      <alignment horizontal="center" vertical="center" wrapText="1"/>
    </xf>
    <xf numFmtId="164" fontId="88" fillId="0" borderId="1" xfId="3" applyNumberFormat="1" applyFont="1" applyBorder="1" applyAlignment="1">
      <alignment horizontal="center" vertical="center" wrapText="1"/>
    </xf>
    <xf numFmtId="0" fontId="83" fillId="0" borderId="0" xfId="3" applyFont="1" applyBorder="1" applyAlignment="1">
      <alignment vertical="center"/>
    </xf>
    <xf numFmtId="0" fontId="88" fillId="0" borderId="0" xfId="3" applyFont="1" applyBorder="1" applyAlignment="1">
      <alignment vertical="center"/>
    </xf>
    <xf numFmtId="0" fontId="82" fillId="0" borderId="1" xfId="3" applyFont="1" applyBorder="1" applyAlignment="1"/>
    <xf numFmtId="0" fontId="82" fillId="0" borderId="1" xfId="3" applyFont="1" applyBorder="1" applyAlignment="1">
      <alignment horizontal="right"/>
    </xf>
    <xf numFmtId="0" fontId="93" fillId="0" borderId="0" xfId="0" applyFont="1" applyAlignment="1">
      <alignment horizontal="left" vertical="center" indent="3"/>
    </xf>
    <xf numFmtId="0" fontId="83" fillId="0" borderId="9" xfId="0" applyFont="1" applyBorder="1" applyAlignment="1">
      <alignment horizontal="center" vertical="top" wrapText="1"/>
    </xf>
    <xf numFmtId="0" fontId="88" fillId="0" borderId="8" xfId="0" applyFont="1" applyBorder="1" applyAlignment="1">
      <alignment horizontal="center" vertical="top" wrapText="1"/>
    </xf>
    <xf numFmtId="0" fontId="84" fillId="0" borderId="0" xfId="0" applyFont="1" applyBorder="1" applyAlignment="1">
      <alignment vertical="top" wrapText="1"/>
    </xf>
    <xf numFmtId="0" fontId="88" fillId="0" borderId="0" xfId="0" applyFont="1" applyBorder="1" applyAlignment="1">
      <alignment horizontal="right" vertical="top" wrapText="1"/>
    </xf>
    <xf numFmtId="0" fontId="83" fillId="0" borderId="0" xfId="0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4" fillId="0" borderId="0" xfId="0" applyFont="1" applyAlignment="1">
      <alignment vertical="center" wrapText="1"/>
    </xf>
    <xf numFmtId="0" fontId="89" fillId="0" borderId="0" xfId="0" applyFont="1" applyFill="1" applyAlignment="1">
      <alignment vertical="center" wrapText="1"/>
    </xf>
    <xf numFmtId="49" fontId="84" fillId="0" borderId="0" xfId="0" applyNumberFormat="1" applyFont="1" applyAlignment="1">
      <alignment vertical="center" wrapText="1"/>
    </xf>
    <xf numFmtId="0" fontId="83" fillId="0" borderId="0" xfId="0" applyFont="1" applyAlignment="1">
      <alignment vertical="center" wrapText="1"/>
    </xf>
    <xf numFmtId="0" fontId="89" fillId="0" borderId="0" xfId="0" applyFont="1" applyBorder="1" applyAlignment="1">
      <alignment vertical="center" wrapText="1"/>
    </xf>
    <xf numFmtId="0" fontId="82" fillId="0" borderId="0" xfId="3" applyAlignment="1">
      <alignment vertical="center"/>
    </xf>
    <xf numFmtId="49" fontId="103" fillId="0" borderId="0" xfId="3" applyNumberFormat="1" applyFont="1" applyAlignment="1">
      <alignment horizontal="right" vertical="center"/>
    </xf>
    <xf numFmtId="0" fontId="103" fillId="0" borderId="0" xfId="3" applyFont="1" applyAlignment="1">
      <alignment horizontal="right" vertical="center"/>
    </xf>
    <xf numFmtId="164" fontId="104" fillId="0" borderId="0" xfId="3" applyNumberFormat="1" applyFont="1" applyAlignment="1">
      <alignment horizontal="right" vertical="center"/>
    </xf>
    <xf numFmtId="49" fontId="104" fillId="0" borderId="0" xfId="3" applyNumberFormat="1" applyFont="1" applyAlignment="1">
      <alignment horizontal="right" vertical="center"/>
    </xf>
    <xf numFmtId="164" fontId="103" fillId="0" borderId="0" xfId="3" applyNumberFormat="1" applyFont="1" applyAlignment="1">
      <alignment horizontal="right" vertical="center"/>
    </xf>
    <xf numFmtId="0" fontId="103" fillId="0" borderId="0" xfId="3" quotePrefix="1" applyFont="1" applyAlignment="1">
      <alignment horizontal="right" vertical="center"/>
    </xf>
    <xf numFmtId="164" fontId="82" fillId="0" borderId="0" xfId="0" applyNumberFormat="1" applyFont="1"/>
    <xf numFmtId="164" fontId="0" fillId="0" borderId="0" xfId="0" applyNumberFormat="1"/>
    <xf numFmtId="0" fontId="85" fillId="0" borderId="0" xfId="0" applyFont="1" applyAlignment="1">
      <alignment horizontal="left" vertical="center" indent="3"/>
    </xf>
    <xf numFmtId="0" fontId="86" fillId="0" borderId="0" xfId="0" applyFont="1" applyAlignment="1">
      <alignment horizontal="left" vertical="center" indent="3"/>
    </xf>
    <xf numFmtId="0" fontId="89" fillId="0" borderId="0" xfId="0" applyFont="1"/>
    <xf numFmtId="49" fontId="84" fillId="0" borderId="0" xfId="3" applyNumberFormat="1" applyFont="1" applyAlignment="1">
      <alignment horizontal="right" vertical="center"/>
    </xf>
    <xf numFmtId="49" fontId="84" fillId="0" borderId="0" xfId="3" applyNumberFormat="1" applyFont="1" applyAlignment="1">
      <alignment horizontal="center" vertical="center"/>
    </xf>
    <xf numFmtId="49" fontId="83" fillId="0" borderId="0" xfId="3" applyNumberFormat="1" applyFont="1" applyAlignment="1">
      <alignment horizontal="right" vertical="center"/>
    </xf>
    <xf numFmtId="49" fontId="83" fillId="0" borderId="0" xfId="3" applyNumberFormat="1" applyFont="1" applyAlignment="1">
      <alignment horizontal="center" vertical="center"/>
    </xf>
    <xf numFmtId="49" fontId="84" fillId="0" borderId="0" xfId="3" applyNumberFormat="1" applyFont="1" applyAlignment="1">
      <alignment horizontal="right" vertical="center" indent="4"/>
    </xf>
    <xf numFmtId="49" fontId="83" fillId="0" borderId="0" xfId="3" applyNumberFormat="1" applyFont="1" applyAlignment="1">
      <alignment horizontal="right" vertical="center" indent="4"/>
    </xf>
    <xf numFmtId="164" fontId="84" fillId="0" borderId="0" xfId="0" applyNumberFormat="1" applyFont="1" applyAlignment="1">
      <alignment horizontal="right" indent="2"/>
    </xf>
    <xf numFmtId="164" fontId="84" fillId="0" borderId="0" xfId="0" applyNumberFormat="1" applyFont="1" applyAlignment="1">
      <alignment horizontal="right" indent="1"/>
    </xf>
    <xf numFmtId="164" fontId="84" fillId="0" borderId="0" xfId="0" applyNumberFormat="1" applyFont="1" applyAlignment="1">
      <alignment horizontal="right" indent="3"/>
    </xf>
    <xf numFmtId="0" fontId="85" fillId="0" borderId="0" xfId="3" applyFont="1" applyAlignment="1">
      <alignment horizontal="left" vertical="center" indent="3"/>
    </xf>
    <xf numFmtId="0" fontId="86" fillId="0" borderId="0" xfId="3" applyFont="1" applyAlignment="1">
      <alignment horizontal="left" vertical="center" indent="3"/>
    </xf>
    <xf numFmtId="0" fontId="82" fillId="0" borderId="0" xfId="3" applyFont="1" applyAlignment="1">
      <alignment horizontal="left" vertical="center" indent="3"/>
    </xf>
    <xf numFmtId="0" fontId="86" fillId="0" borderId="0" xfId="3" applyFont="1" applyBorder="1" applyAlignment="1">
      <alignment horizontal="left" vertical="center" indent="3"/>
    </xf>
    <xf numFmtId="0" fontId="86" fillId="0" borderId="0" xfId="3" applyFont="1" applyAlignment="1">
      <alignment horizontal="left" vertical="center" wrapText="1"/>
    </xf>
    <xf numFmtId="0" fontId="82" fillId="0" borderId="12" xfId="3" applyFont="1" applyBorder="1"/>
    <xf numFmtId="0" fontId="82" fillId="0" borderId="0" xfId="3" applyFont="1" applyBorder="1"/>
    <xf numFmtId="0" fontId="106" fillId="0" borderId="12" xfId="3" applyFont="1" applyBorder="1" applyAlignment="1">
      <alignment horizontal="right"/>
    </xf>
    <xf numFmtId="0" fontId="88" fillId="0" borderId="0" xfId="3" applyFont="1" applyBorder="1" applyAlignment="1">
      <alignment horizontal="left" vertical="center" wrapText="1" indent="1"/>
    </xf>
    <xf numFmtId="0" fontId="82" fillId="0" borderId="0" xfId="3" applyFont="1" applyAlignment="1">
      <alignment vertical="center"/>
    </xf>
    <xf numFmtId="0" fontId="92" fillId="0" borderId="2" xfId="3" applyFont="1" applyBorder="1" applyAlignment="1">
      <alignment horizontal="right" vertical="center" wrapText="1"/>
    </xf>
    <xf numFmtId="0" fontId="92" fillId="0" borderId="10" xfId="3" applyFont="1" applyBorder="1" applyAlignment="1">
      <alignment horizontal="right" vertical="center" wrapText="1"/>
    </xf>
    <xf numFmtId="0" fontId="107" fillId="0" borderId="1" xfId="3" applyFont="1" applyBorder="1" applyAlignment="1">
      <alignment horizontal="right" vertical="center" wrapText="1"/>
    </xf>
    <xf numFmtId="0" fontId="107" fillId="0" borderId="8" xfId="3" applyFont="1" applyBorder="1" applyAlignment="1">
      <alignment horizontal="right" vertical="center" wrapText="1"/>
    </xf>
    <xf numFmtId="0" fontId="83" fillId="0" borderId="2" xfId="3" applyFont="1" applyBorder="1" applyAlignment="1">
      <alignment horizontal="left" vertical="center" wrapText="1"/>
    </xf>
    <xf numFmtId="0" fontId="83" fillId="0" borderId="0" xfId="3" applyFont="1" applyAlignment="1">
      <alignment horizontal="right" vertical="center"/>
    </xf>
    <xf numFmtId="0" fontId="84" fillId="0" borderId="0" xfId="3" applyFont="1" applyAlignment="1">
      <alignment horizontal="right" vertical="center"/>
    </xf>
    <xf numFmtId="0" fontId="91" fillId="0" borderId="2" xfId="3" applyFont="1" applyBorder="1" applyAlignment="1">
      <alignment horizontal="left" vertical="center" wrapText="1" indent="1"/>
    </xf>
    <xf numFmtId="0" fontId="83" fillId="0" borderId="0" xfId="3" applyFont="1" applyBorder="1" applyAlignment="1">
      <alignment horizontal="left" wrapText="1"/>
    </xf>
    <xf numFmtId="0" fontId="83" fillId="0" borderId="0" xfId="3" applyFont="1" applyAlignment="1">
      <alignment horizontal="right"/>
    </xf>
    <xf numFmtId="0" fontId="88" fillId="0" borderId="0" xfId="3" applyFont="1" applyBorder="1" applyAlignment="1">
      <alignment horizontal="left" wrapText="1" indent="1"/>
    </xf>
    <xf numFmtId="0" fontId="84" fillId="0" borderId="0" xfId="3" applyFont="1" applyAlignment="1">
      <alignment horizontal="right"/>
    </xf>
    <xf numFmtId="2" fontId="108" fillId="0" borderId="0" xfId="3" applyNumberFormat="1" applyFont="1" applyAlignment="1">
      <alignment vertical="center"/>
    </xf>
    <xf numFmtId="0" fontId="84" fillId="0" borderId="0" xfId="3" applyFont="1" applyAlignment="1">
      <alignment horizontal="left" wrapText="1"/>
    </xf>
    <xf numFmtId="0" fontId="89" fillId="0" borderId="0" xfId="3" applyFont="1" applyAlignment="1">
      <alignment horizontal="left" wrapText="1" indent="1"/>
    </xf>
    <xf numFmtId="2" fontId="84" fillId="0" borderId="0" xfId="3" applyNumberFormat="1" applyFont="1" applyAlignment="1">
      <alignment horizontal="right"/>
    </xf>
    <xf numFmtId="0" fontId="83" fillId="0" borderId="0" xfId="3" applyFont="1" applyAlignment="1">
      <alignment horizontal="left" wrapText="1"/>
    </xf>
    <xf numFmtId="0" fontId="88" fillId="0" borderId="0" xfId="3" applyFont="1" applyAlignment="1">
      <alignment horizontal="left" wrapText="1" indent="1"/>
    </xf>
    <xf numFmtId="0" fontId="84" fillId="0" borderId="1" xfId="3" applyFont="1" applyBorder="1" applyAlignment="1">
      <alignment vertical="center" wrapText="1"/>
    </xf>
    <xf numFmtId="0" fontId="84" fillId="0" borderId="1" xfId="3" applyNumberFormat="1" applyFont="1" applyBorder="1" applyAlignment="1">
      <alignment horizontal="right" vertical="center" wrapText="1"/>
    </xf>
    <xf numFmtId="0" fontId="84" fillId="0" borderId="1" xfId="3" applyNumberFormat="1" applyFont="1" applyBorder="1" applyAlignment="1">
      <alignment horizontal="right" vertical="center" wrapText="1" indent="1"/>
    </xf>
    <xf numFmtId="0" fontId="84" fillId="0" borderId="1" xfId="3" applyNumberFormat="1" applyFont="1" applyBorder="1" applyAlignment="1">
      <alignment horizontal="right" wrapText="1"/>
    </xf>
    <xf numFmtId="0" fontId="84" fillId="0" borderId="1" xfId="3" applyFont="1" applyBorder="1" applyAlignment="1">
      <alignment horizontal="right" wrapText="1"/>
    </xf>
    <xf numFmtId="0" fontId="84" fillId="0" borderId="0" xfId="3" applyFont="1" applyFill="1" applyAlignment="1">
      <alignment horizontal="left"/>
    </xf>
    <xf numFmtId="0" fontId="84" fillId="0" borderId="2" xfId="3" applyFont="1" applyBorder="1" applyAlignment="1">
      <alignment horizontal="left"/>
    </xf>
    <xf numFmtId="0" fontId="82" fillId="0" borderId="2" xfId="3" applyFont="1" applyBorder="1" applyAlignment="1"/>
    <xf numFmtId="0" fontId="84" fillId="0" borderId="0" xfId="3" applyFont="1" applyAlignment="1">
      <alignment horizontal="left"/>
    </xf>
    <xf numFmtId="0" fontId="84" fillId="0" borderId="0" xfId="3" applyFont="1" applyBorder="1" applyAlignment="1">
      <alignment horizontal="left"/>
    </xf>
    <xf numFmtId="0" fontId="84" fillId="0" borderId="0" xfId="3" applyFont="1" applyAlignment="1">
      <alignment vertical="center" wrapText="1"/>
    </xf>
    <xf numFmtId="0" fontId="89" fillId="0" borderId="0" xfId="3" applyFont="1" applyAlignment="1">
      <alignment horizontal="left"/>
    </xf>
    <xf numFmtId="2" fontId="84" fillId="0" borderId="0" xfId="3" applyNumberFormat="1" applyFont="1" applyAlignment="1">
      <alignment horizontal="right" wrapText="1"/>
    </xf>
    <xf numFmtId="2" fontId="84" fillId="0" borderId="0" xfId="3" applyNumberFormat="1" applyFont="1" applyBorder="1" applyAlignment="1">
      <alignment horizontal="right" wrapText="1"/>
    </xf>
    <xf numFmtId="0" fontId="84" fillId="0" borderId="0" xfId="3" applyFont="1" applyBorder="1" applyAlignment="1">
      <alignment horizontal="right" wrapText="1"/>
    </xf>
    <xf numFmtId="0" fontId="84" fillId="0" borderId="0" xfId="3" applyFont="1" applyBorder="1" applyAlignment="1"/>
    <xf numFmtId="0" fontId="84" fillId="0" borderId="0" xfId="3" applyFont="1" applyAlignment="1">
      <alignment horizontal="right" wrapText="1"/>
    </xf>
    <xf numFmtId="0" fontId="85" fillId="0" borderId="0" xfId="3" applyFont="1" applyAlignment="1">
      <alignment vertical="center"/>
    </xf>
    <xf numFmtId="0" fontId="93" fillId="0" borderId="0" xfId="3" applyFont="1" applyAlignment="1">
      <alignment vertical="center"/>
    </xf>
    <xf numFmtId="0" fontId="86" fillId="0" borderId="0" xfId="3" applyFont="1" applyAlignment="1">
      <alignment vertical="center"/>
    </xf>
    <xf numFmtId="0" fontId="86" fillId="0" borderId="0" xfId="3" applyFont="1" applyBorder="1" applyAlignment="1">
      <alignment vertical="center"/>
    </xf>
    <xf numFmtId="0" fontId="88" fillId="0" borderId="3" xfId="3" applyFont="1" applyBorder="1" applyAlignment="1">
      <alignment horizontal="left" vertical="center" wrapText="1" indent="1"/>
    </xf>
    <xf numFmtId="0" fontId="88" fillId="0" borderId="1" xfId="3" applyFont="1" applyBorder="1" applyAlignment="1">
      <alignment horizontal="left" vertical="center" wrapText="1" indent="1"/>
    </xf>
    <xf numFmtId="0" fontId="84" fillId="0" borderId="0" xfId="3" applyFont="1" applyAlignment="1">
      <alignment horizontal="left" vertical="center" wrapText="1"/>
    </xf>
    <xf numFmtId="0" fontId="89" fillId="0" borderId="0" xfId="3" applyFont="1" applyAlignment="1">
      <alignment horizontal="left" vertical="center" wrapText="1" indent="1"/>
    </xf>
    <xf numFmtId="0" fontId="84" fillId="0" borderId="0" xfId="3" applyFont="1" applyAlignment="1">
      <alignment wrapText="1"/>
    </xf>
    <xf numFmtId="0" fontId="84" fillId="0" borderId="0" xfId="3" applyFont="1" applyAlignment="1">
      <alignment horizontal="left" wrapText="1" indent="1"/>
    </xf>
    <xf numFmtId="0" fontId="83" fillId="0" borderId="0" xfId="3" applyFont="1" applyAlignment="1">
      <alignment horizontal="justify" wrapText="1"/>
    </xf>
    <xf numFmtId="0" fontId="91" fillId="0" borderId="0" xfId="3" applyFont="1" applyAlignment="1">
      <alignment horizontal="left" wrapText="1" indent="1"/>
    </xf>
    <xf numFmtId="0" fontId="82" fillId="0" borderId="0" xfId="3" applyFont="1" applyAlignment="1"/>
    <xf numFmtId="0" fontId="82" fillId="0" borderId="0" xfId="3" applyFont="1" applyAlignment="1">
      <alignment horizontal="left" indent="1"/>
    </xf>
    <xf numFmtId="2" fontId="108" fillId="0" borderId="0" xfId="3" applyNumberFormat="1" applyFont="1"/>
    <xf numFmtId="0" fontId="82" fillId="0" borderId="1" xfId="3" applyFont="1" applyBorder="1" applyAlignment="1">
      <alignment vertical="center"/>
    </xf>
    <xf numFmtId="0" fontId="82" fillId="0" borderId="1" xfId="3" applyNumberFormat="1" applyFont="1" applyBorder="1" applyAlignment="1">
      <alignment horizontal="right" vertical="center"/>
    </xf>
    <xf numFmtId="0" fontId="84" fillId="0" borderId="1" xfId="3" applyNumberFormat="1" applyFont="1" applyBorder="1" applyAlignment="1">
      <alignment horizontal="right" vertical="center" indent="1"/>
    </xf>
    <xf numFmtId="0" fontId="82" fillId="0" borderId="0" xfId="3" applyFont="1" applyBorder="1" applyAlignment="1">
      <alignment vertical="center"/>
    </xf>
    <xf numFmtId="2" fontId="83" fillId="0" borderId="0" xfId="3" applyNumberFormat="1" applyFont="1" applyAlignment="1">
      <alignment horizontal="right" vertical="center" wrapText="1"/>
    </xf>
    <xf numFmtId="2" fontId="84" fillId="0" borderId="0" xfId="3" applyNumberFormat="1" applyFont="1" applyAlignment="1">
      <alignment horizontal="right" vertical="center" wrapText="1"/>
    </xf>
    <xf numFmtId="0" fontId="89" fillId="0" borderId="0" xfId="3" applyFont="1" applyAlignment="1">
      <alignment horizontal="left" vertical="center" wrapText="1"/>
    </xf>
    <xf numFmtId="0" fontId="84" fillId="0" borderId="2" xfId="3" applyFont="1" applyBorder="1" applyAlignment="1">
      <alignment horizontal="justify" vertical="center" wrapText="1"/>
    </xf>
    <xf numFmtId="0" fontId="89" fillId="0" borderId="2" xfId="3" applyFont="1" applyBorder="1" applyAlignment="1">
      <alignment horizontal="left" vertical="center" wrapText="1" indent="1"/>
    </xf>
    <xf numFmtId="0" fontId="84" fillId="0" borderId="1" xfId="3" applyFont="1" applyBorder="1" applyAlignment="1">
      <alignment horizontal="left" wrapText="1"/>
    </xf>
    <xf numFmtId="2" fontId="82" fillId="0" borderId="1" xfId="3" applyNumberFormat="1" applyFont="1" applyBorder="1" applyAlignment="1">
      <alignment horizontal="right" wrapText="1"/>
    </xf>
    <xf numFmtId="2" fontId="84" fillId="0" borderId="1" xfId="3" applyNumberFormat="1" applyFont="1" applyBorder="1" applyAlignment="1">
      <alignment horizontal="right" wrapText="1"/>
    </xf>
    <xf numFmtId="0" fontId="89" fillId="0" borderId="1" xfId="3" applyFont="1" applyBorder="1" applyAlignment="1">
      <alignment horizontal="justify" wrapText="1"/>
    </xf>
    <xf numFmtId="0" fontId="82" fillId="0" borderId="0" xfId="3" applyFont="1" applyAlignment="1">
      <alignment wrapText="1"/>
    </xf>
    <xf numFmtId="0" fontId="84" fillId="0" borderId="0" xfId="3" applyFont="1" applyAlignment="1">
      <alignment horizontal="right" vertical="center" indent="3"/>
    </xf>
    <xf numFmtId="0" fontId="84" fillId="0" borderId="0" xfId="3" applyFont="1" applyBorder="1" applyAlignment="1">
      <alignment horizontal="left" vertical="center"/>
    </xf>
    <xf numFmtId="0" fontId="83" fillId="0" borderId="3" xfId="3" applyFont="1" applyBorder="1" applyAlignment="1">
      <alignment horizontal="left" vertical="center" wrapText="1"/>
    </xf>
    <xf numFmtId="0" fontId="83" fillId="0" borderId="0" xfId="3" applyFont="1" applyBorder="1" applyAlignment="1">
      <alignment horizontal="left" vertical="center" wrapText="1"/>
    </xf>
    <xf numFmtId="0" fontId="83" fillId="0" borderId="1" xfId="3" applyFont="1" applyBorder="1" applyAlignment="1">
      <alignment horizontal="left" vertical="center" wrapText="1"/>
    </xf>
    <xf numFmtId="0" fontId="91" fillId="0" borderId="0" xfId="3" applyFont="1" applyBorder="1" applyAlignment="1">
      <alignment horizontal="left" wrapText="1"/>
    </xf>
    <xf numFmtId="2" fontId="108" fillId="0" borderId="0" xfId="3" applyNumberFormat="1" applyFont="1" applyBorder="1" applyAlignment="1">
      <alignment vertical="center"/>
    </xf>
    <xf numFmtId="0" fontId="92" fillId="0" borderId="0" xfId="3" applyFont="1" applyBorder="1" applyAlignment="1">
      <alignment horizontal="left" wrapText="1"/>
    </xf>
    <xf numFmtId="0" fontId="107" fillId="0" borderId="0" xfId="3" applyFont="1" applyBorder="1" applyAlignment="1">
      <alignment horizontal="left" wrapText="1" indent="1"/>
    </xf>
    <xf numFmtId="0" fontId="84" fillId="0" borderId="1" xfId="3" applyFont="1" applyBorder="1" applyAlignment="1">
      <alignment horizontal="left" vertical="center" wrapText="1"/>
    </xf>
    <xf numFmtId="0" fontId="89" fillId="0" borderId="1" xfId="3" applyFont="1" applyBorder="1" applyAlignment="1">
      <alignment horizontal="center" vertical="center" wrapText="1"/>
    </xf>
    <xf numFmtId="0" fontId="84" fillId="0" borderId="2" xfId="3" applyFont="1" applyBorder="1" applyAlignment="1">
      <alignment horizontal="right"/>
    </xf>
    <xf numFmtId="0" fontId="84" fillId="0" borderId="0" xfId="3" applyFont="1" applyBorder="1" applyAlignment="1">
      <alignment horizontal="right"/>
    </xf>
    <xf numFmtId="0" fontId="84" fillId="0" borderId="0" xfId="3" applyFont="1" applyFill="1" applyAlignment="1">
      <alignment horizontal="right"/>
    </xf>
    <xf numFmtId="0" fontId="84" fillId="0" borderId="0" xfId="3" applyFont="1" applyFill="1" applyAlignment="1">
      <alignment horizontal="right" vertical="center"/>
    </xf>
    <xf numFmtId="0" fontId="82" fillId="0" borderId="0" xfId="3" applyFont="1" applyFill="1" applyAlignment="1">
      <alignment vertical="center"/>
    </xf>
    <xf numFmtId="2" fontId="84" fillId="0" borderId="0" xfId="3" applyNumberFormat="1" applyFont="1" applyFill="1" applyBorder="1" applyAlignment="1">
      <alignment horizontal="right" wrapText="1"/>
    </xf>
    <xf numFmtId="0" fontId="84" fillId="0" borderId="0" xfId="3" applyFont="1"/>
    <xf numFmtId="2" fontId="84" fillId="0" borderId="0" xfId="3" applyNumberFormat="1" applyFont="1" applyFill="1"/>
    <xf numFmtId="0" fontId="84" fillId="0" borderId="1" xfId="3" applyNumberFormat="1" applyFont="1" applyBorder="1" applyAlignment="1">
      <alignment horizontal="right" vertical="center"/>
    </xf>
    <xf numFmtId="0" fontId="89" fillId="0" borderId="1" xfId="3" applyFont="1" applyBorder="1" applyAlignment="1">
      <alignment horizontal="center" wrapText="1"/>
    </xf>
    <xf numFmtId="0" fontId="84" fillId="0" borderId="0" xfId="3" applyFont="1" applyBorder="1" applyAlignment="1">
      <alignment horizontal="left" wrapText="1"/>
    </xf>
    <xf numFmtId="0" fontId="84" fillId="0" borderId="0" xfId="3" applyFont="1" applyBorder="1" applyAlignment="1">
      <alignment horizontal="center" wrapText="1"/>
    </xf>
    <xf numFmtId="0" fontId="89" fillId="0" borderId="0" xfId="3" applyFont="1" applyBorder="1" applyAlignment="1">
      <alignment horizontal="center" wrapText="1"/>
    </xf>
    <xf numFmtId="0" fontId="82" fillId="0" borderId="12" xfId="3" applyFont="1" applyBorder="1" applyAlignment="1">
      <alignment vertical="center"/>
    </xf>
    <xf numFmtId="0" fontId="84" fillId="0" borderId="12" xfId="3" applyFont="1" applyBorder="1" applyAlignment="1">
      <alignment horizontal="right" vertical="center"/>
    </xf>
    <xf numFmtId="0" fontId="89" fillId="0" borderId="0" xfId="3" applyFont="1" applyAlignment="1">
      <alignment horizontal="justify" wrapText="1"/>
    </xf>
    <xf numFmtId="0" fontId="89" fillId="0" borderId="1" xfId="3" applyFont="1" applyBorder="1" applyAlignment="1">
      <alignment vertical="center" wrapText="1"/>
    </xf>
    <xf numFmtId="0" fontId="84" fillId="0" borderId="0" xfId="3" applyFont="1" applyAlignment="1">
      <alignment horizontal="center" vertical="center" wrapText="1"/>
    </xf>
    <xf numFmtId="0" fontId="84" fillId="0" borderId="0" xfId="3" applyFont="1" applyAlignment="1">
      <alignment horizontal="right" vertical="center" wrapText="1"/>
    </xf>
    <xf numFmtId="0" fontId="89" fillId="0" borderId="0" xfId="3" applyFont="1" applyAlignment="1">
      <alignment vertical="center" wrapText="1"/>
    </xf>
    <xf numFmtId="0" fontId="83" fillId="0" borderId="0" xfId="3" applyFont="1" applyAlignment="1">
      <alignment horizontal="left" wrapText="1"/>
    </xf>
    <xf numFmtId="0" fontId="84" fillId="0" borderId="0" xfId="3" applyFont="1" applyAlignment="1">
      <alignment horizontal="left" wrapText="1"/>
    </xf>
    <xf numFmtId="0" fontId="85" fillId="0" borderId="0" xfId="3" applyFont="1" applyAlignment="1">
      <alignment horizontal="left" vertical="center" indent="3"/>
    </xf>
    <xf numFmtId="0" fontId="86" fillId="0" borderId="0" xfId="3" applyFont="1" applyAlignment="1">
      <alignment horizontal="left" vertical="center" indent="3"/>
    </xf>
    <xf numFmtId="0" fontId="88" fillId="0" borderId="0" xfId="3" applyFont="1" applyAlignment="1">
      <alignment horizontal="left" wrapText="1" indent="1"/>
    </xf>
    <xf numFmtId="0" fontId="84" fillId="0" borderId="0" xfId="3" applyFont="1" applyAlignment="1">
      <alignment horizontal="center" vertical="center"/>
    </xf>
    <xf numFmtId="0" fontId="87" fillId="0" borderId="0" xfId="3" applyFont="1" applyAlignment="1">
      <alignment vertical="center"/>
    </xf>
    <xf numFmtId="0" fontId="87" fillId="0" borderId="3" xfId="3" applyFont="1" applyBorder="1" applyAlignment="1">
      <alignment vertical="center"/>
    </xf>
    <xf numFmtId="0" fontId="82" fillId="0" borderId="3" xfId="3" applyFont="1" applyBorder="1" applyAlignment="1">
      <alignment horizontal="left" indent="1"/>
    </xf>
    <xf numFmtId="0" fontId="84" fillId="0" borderId="0" xfId="3" applyFont="1" applyBorder="1" applyAlignment="1">
      <alignment horizontal="center" vertical="center" wrapText="1"/>
    </xf>
    <xf numFmtId="0" fontId="89" fillId="0" borderId="0" xfId="3" applyFont="1" applyAlignment="1">
      <alignment horizontal="center" wrapText="1"/>
    </xf>
    <xf numFmtId="0" fontId="84" fillId="0" borderId="0" xfId="3" applyFont="1" applyAlignment="1">
      <alignment horizontal="center" wrapText="1"/>
    </xf>
    <xf numFmtId="0" fontId="91" fillId="0" borderId="0" xfId="3" applyFont="1" applyAlignment="1">
      <alignment horizontal="center" wrapText="1"/>
    </xf>
    <xf numFmtId="0" fontId="88" fillId="0" borderId="0" xfId="3" applyFont="1" applyAlignment="1">
      <alignment horizontal="left" wrapText="1"/>
    </xf>
    <xf numFmtId="0" fontId="84" fillId="0" borderId="0" xfId="3" applyFont="1" applyFill="1" applyAlignment="1">
      <alignment horizontal="justify" wrapText="1"/>
    </xf>
    <xf numFmtId="0" fontId="89" fillId="0" borderId="0" xfId="3" applyFont="1" applyAlignment="1">
      <alignment horizontal="left" wrapText="1"/>
    </xf>
    <xf numFmtId="0" fontId="84" fillId="0" borderId="0" xfId="3" applyFont="1" applyAlignment="1">
      <alignment horizontal="justify" wrapText="1"/>
    </xf>
    <xf numFmtId="2" fontId="84" fillId="0" borderId="0" xfId="3" applyNumberFormat="1" applyFont="1" applyAlignment="1">
      <alignment horizontal="center" vertical="center"/>
    </xf>
    <xf numFmtId="0" fontId="84" fillId="0" borderId="0" xfId="3" applyFont="1" applyFill="1" applyAlignment="1">
      <alignment horizontal="left" wrapText="1"/>
    </xf>
    <xf numFmtId="49" fontId="89" fillId="0" borderId="0" xfId="3" applyNumberFormat="1" applyFont="1" applyAlignment="1">
      <alignment horizontal="left"/>
    </xf>
    <xf numFmtId="0" fontId="84" fillId="0" borderId="1" xfId="3" applyFont="1" applyBorder="1" applyAlignment="1">
      <alignment horizontal="center" wrapText="1"/>
    </xf>
    <xf numFmtId="0" fontId="85" fillId="0" borderId="1" xfId="3" applyFont="1" applyBorder="1"/>
    <xf numFmtId="0" fontId="82" fillId="0" borderId="1" xfId="3" applyFont="1" applyBorder="1"/>
    <xf numFmtId="0" fontId="89" fillId="0" borderId="1" xfId="3" applyFont="1" applyBorder="1" applyAlignment="1">
      <alignment horizontal="left" wrapText="1"/>
    </xf>
    <xf numFmtId="0" fontId="82" fillId="0" borderId="0" xfId="3" applyFont="1" applyFill="1"/>
    <xf numFmtId="0" fontId="84" fillId="0" borderId="0" xfId="3" applyFont="1" applyFill="1" applyAlignment="1">
      <alignment horizontal="center" vertical="center"/>
    </xf>
    <xf numFmtId="0" fontId="82" fillId="0" borderId="0" xfId="3" applyFont="1" applyFill="1" applyAlignment="1">
      <alignment horizontal="left" indent="1"/>
    </xf>
    <xf numFmtId="0" fontId="84" fillId="0" borderId="0" xfId="3" applyFont="1" applyFill="1"/>
    <xf numFmtId="0" fontId="109" fillId="0" borderId="0" xfId="3" applyFont="1"/>
    <xf numFmtId="0" fontId="82" fillId="0" borderId="0" xfId="3" applyFont="1" applyAlignment="1">
      <alignment horizontal="left"/>
    </xf>
    <xf numFmtId="0" fontId="84" fillId="0" borderId="0" xfId="3" applyFont="1" applyAlignment="1">
      <alignment horizontal="left" wrapText="1"/>
    </xf>
    <xf numFmtId="0" fontId="89" fillId="0" borderId="0" xfId="3" applyFont="1" applyAlignment="1">
      <alignment horizontal="left" wrapText="1" indent="1"/>
    </xf>
    <xf numFmtId="0" fontId="86" fillId="0" borderId="0" xfId="3" applyFont="1" applyAlignment="1">
      <alignment horizontal="left" vertical="center" indent="3"/>
    </xf>
    <xf numFmtId="0" fontId="85" fillId="0" borderId="0" xfId="3" applyFont="1" applyAlignment="1">
      <alignment horizontal="left" vertical="center" indent="3"/>
    </xf>
    <xf numFmtId="0" fontId="88" fillId="0" borderId="0" xfId="3" applyFont="1" applyAlignment="1">
      <alignment horizontal="left" wrapText="1" indent="1"/>
    </xf>
    <xf numFmtId="0" fontId="83" fillId="0" borderId="0" xfId="3" applyFont="1" applyBorder="1" applyAlignment="1">
      <alignment horizontal="center" vertical="center" wrapText="1"/>
    </xf>
    <xf numFmtId="0" fontId="83" fillId="0" borderId="0" xfId="3" applyFont="1" applyBorder="1" applyAlignment="1">
      <alignment horizontal="right" wrapText="1"/>
    </xf>
    <xf numFmtId="0" fontId="82" fillId="0" borderId="0" xfId="2" applyFont="1" applyAlignment="1">
      <alignment horizontal="left" vertical="center" indent="3"/>
    </xf>
    <xf numFmtId="0" fontId="82" fillId="0" borderId="0" xfId="2" applyFont="1" applyAlignment="1">
      <alignment horizontal="left" vertical="center" indent="1"/>
    </xf>
    <xf numFmtId="0" fontId="86" fillId="0" borderId="0" xfId="2" applyFont="1" applyAlignment="1">
      <alignment horizontal="left" vertical="center" indent="3"/>
    </xf>
    <xf numFmtId="0" fontId="82" fillId="0" borderId="0" xfId="2" applyFont="1" applyAlignment="1">
      <alignment vertical="center"/>
    </xf>
    <xf numFmtId="0" fontId="82" fillId="0" borderId="0" xfId="3"/>
    <xf numFmtId="0" fontId="83" fillId="0" borderId="0" xfId="2" applyFont="1" applyBorder="1" applyAlignment="1">
      <alignment horizontal="left" vertical="center" wrapText="1"/>
    </xf>
    <xf numFmtId="0" fontId="91" fillId="0" borderId="0" xfId="2" applyFont="1" applyBorder="1" applyAlignment="1">
      <alignment horizontal="left" vertical="center" wrapText="1" indent="1"/>
    </xf>
    <xf numFmtId="0" fontId="83" fillId="0" borderId="0" xfId="2" applyFont="1" applyAlignment="1">
      <alignment horizontal="left" vertical="center" wrapText="1"/>
    </xf>
    <xf numFmtId="164" fontId="83" fillId="0" borderId="0" xfId="2" applyNumberFormat="1" applyFont="1" applyAlignment="1">
      <alignment horizontal="right" vertical="center" wrapText="1"/>
    </xf>
    <xf numFmtId="0" fontId="88" fillId="0" borderId="0" xfId="2" applyFont="1" applyAlignment="1">
      <alignment horizontal="left" vertical="center" wrapText="1" indent="1"/>
    </xf>
    <xf numFmtId="0" fontId="84" fillId="0" borderId="0" xfId="2" applyFont="1" applyAlignment="1">
      <alignment horizontal="left" vertical="center" wrapText="1"/>
    </xf>
    <xf numFmtId="164" fontId="84" fillId="0" borderId="0" xfId="2" applyNumberFormat="1" applyFont="1" applyAlignment="1">
      <alignment horizontal="right" vertical="center" wrapText="1"/>
    </xf>
    <xf numFmtId="0" fontId="89" fillId="0" borderId="0" xfId="2" applyFont="1" applyAlignment="1">
      <alignment horizontal="left" vertical="center" wrapText="1" indent="1"/>
    </xf>
    <xf numFmtId="0" fontId="87" fillId="0" borderId="0" xfId="3" applyFont="1"/>
    <xf numFmtId="0" fontId="84" fillId="0" borderId="0" xfId="2" applyFont="1" applyAlignment="1">
      <alignment horizontal="justify" vertical="center" wrapText="1"/>
    </xf>
    <xf numFmtId="0" fontId="82" fillId="0" borderId="1" xfId="2" applyFont="1" applyBorder="1" applyAlignment="1">
      <alignment vertical="center"/>
    </xf>
    <xf numFmtId="164" fontId="84" fillId="0" borderId="1" xfId="2" applyNumberFormat="1" applyFont="1" applyBorder="1" applyAlignment="1">
      <alignment horizontal="right" vertical="center" wrapText="1"/>
    </xf>
    <xf numFmtId="0" fontId="82" fillId="0" borderId="1" xfId="2" applyFont="1" applyBorder="1" applyAlignment="1">
      <alignment horizontal="left" vertical="center" indent="1"/>
    </xf>
    <xf numFmtId="0" fontId="82" fillId="0" borderId="0" xfId="2" applyFont="1" applyBorder="1" applyAlignment="1">
      <alignment vertical="center"/>
    </xf>
    <xf numFmtId="0" fontId="82" fillId="0" borderId="0" xfId="2" applyFont="1" applyBorder="1" applyAlignment="1">
      <alignment horizontal="left" vertical="center" indent="1"/>
    </xf>
    <xf numFmtId="0" fontId="112" fillId="0" borderId="0" xfId="3" applyFont="1"/>
    <xf numFmtId="164" fontId="82" fillId="0" borderId="0" xfId="3" applyNumberFormat="1"/>
    <xf numFmtId="0" fontId="85" fillId="0" borderId="0" xfId="2" applyFont="1" applyAlignment="1">
      <alignment horizontal="left" vertical="center" indent="3"/>
    </xf>
    <xf numFmtId="0" fontId="85" fillId="0" borderId="0" xfId="2" applyFont="1" applyAlignment="1">
      <alignment horizontal="left" vertical="center" indent="1"/>
    </xf>
    <xf numFmtId="0" fontId="86" fillId="0" borderId="0" xfId="2" applyFont="1" applyAlignment="1">
      <alignment horizontal="left" vertical="center" indent="1"/>
    </xf>
    <xf numFmtId="0" fontId="83" fillId="0" borderId="11" xfId="2" applyFont="1" applyBorder="1" applyAlignment="1">
      <alignment horizontal="center" vertical="center" wrapText="1"/>
    </xf>
    <xf numFmtId="0" fontId="88" fillId="0" borderId="3" xfId="2" applyFont="1" applyBorder="1" applyAlignment="1">
      <alignment horizontal="center" vertical="center" wrapText="1"/>
    </xf>
    <xf numFmtId="49" fontId="83" fillId="0" borderId="0" xfId="2" applyNumberFormat="1" applyFont="1" applyBorder="1" applyAlignment="1">
      <alignment horizontal="center" vertical="center" wrapText="1"/>
    </xf>
    <xf numFmtId="0" fontId="83" fillId="0" borderId="0" xfId="2" applyFont="1" applyAlignment="1">
      <alignment horizontal="center"/>
    </xf>
    <xf numFmtId="17" fontId="83" fillId="0" borderId="0" xfId="2" applyNumberFormat="1" applyFont="1" applyBorder="1" applyAlignment="1">
      <alignment horizontal="center" vertical="center" wrapText="1"/>
    </xf>
    <xf numFmtId="0" fontId="83" fillId="0" borderId="0" xfId="2" applyFont="1" applyBorder="1" applyAlignment="1">
      <alignment horizontal="center" vertical="center" wrapText="1"/>
    </xf>
    <xf numFmtId="17" fontId="82" fillId="0" borderId="0" xfId="2" applyNumberFormat="1" applyFont="1" applyAlignment="1">
      <alignment vertical="center"/>
    </xf>
    <xf numFmtId="0" fontId="88" fillId="0" borderId="0" xfId="2" applyFont="1" applyBorder="1" applyAlignment="1">
      <alignment horizontal="center" vertical="center" wrapText="1"/>
    </xf>
    <xf numFmtId="0" fontId="88" fillId="0" borderId="0" xfId="2" applyFont="1" applyAlignment="1">
      <alignment horizontal="center"/>
    </xf>
    <xf numFmtId="17" fontId="88" fillId="0" borderId="0" xfId="2" applyNumberFormat="1" applyFont="1" applyBorder="1" applyAlignment="1">
      <alignment horizontal="center" vertical="center" wrapText="1"/>
    </xf>
    <xf numFmtId="49" fontId="88" fillId="0" borderId="0" xfId="2" applyNumberFormat="1" applyFont="1" applyBorder="1" applyAlignment="1">
      <alignment horizontal="center" vertical="center" wrapText="1"/>
    </xf>
    <xf numFmtId="0" fontId="82" fillId="0" borderId="0" xfId="2" applyFont="1" applyAlignment="1">
      <alignment horizontal="right" vertical="center"/>
    </xf>
    <xf numFmtId="0" fontId="88" fillId="0" borderId="1" xfId="2" applyFont="1" applyBorder="1" applyAlignment="1">
      <alignment horizontal="center" vertical="center" wrapText="1"/>
    </xf>
    <xf numFmtId="0" fontId="84" fillId="0" borderId="1" xfId="2" applyFont="1" applyBorder="1" applyAlignment="1">
      <alignment vertical="center"/>
    </xf>
    <xf numFmtId="0" fontId="83" fillId="0" borderId="0" xfId="2" applyFont="1" applyBorder="1" applyAlignment="1">
      <alignment vertical="center" wrapText="1"/>
    </xf>
    <xf numFmtId="164" fontId="82" fillId="0" borderId="0" xfId="2" applyNumberFormat="1" applyFont="1" applyAlignment="1">
      <alignment vertical="center"/>
    </xf>
    <xf numFmtId="0" fontId="82" fillId="0" borderId="0" xfId="2" applyFont="1" applyAlignment="1">
      <alignment horizontal="left" vertical="center"/>
    </xf>
    <xf numFmtId="0" fontId="83" fillId="0" borderId="0" xfId="2" applyFont="1" applyAlignment="1">
      <alignment vertical="center" wrapText="1"/>
    </xf>
    <xf numFmtId="1" fontId="83" fillId="0" borderId="0" xfId="2" applyNumberFormat="1" applyFont="1" applyAlignment="1">
      <alignment horizontal="right" vertical="center" wrapText="1" indent="5"/>
    </xf>
    <xf numFmtId="164" fontId="83" fillId="0" borderId="0" xfId="2" applyNumberFormat="1" applyFont="1" applyAlignment="1">
      <alignment horizontal="right" vertical="center" wrapText="1" indent="3"/>
    </xf>
    <xf numFmtId="0" fontId="88" fillId="0" borderId="0" xfId="2" applyFont="1" applyAlignment="1">
      <alignment horizontal="left" vertical="center" wrapText="1"/>
    </xf>
    <xf numFmtId="0" fontId="84" fillId="0" borderId="0" xfId="2" applyFont="1" applyAlignment="1">
      <alignment vertical="center" wrapText="1"/>
    </xf>
    <xf numFmtId="1" fontId="84" fillId="0" borderId="0" xfId="2" applyNumberFormat="1" applyFont="1" applyAlignment="1">
      <alignment horizontal="right" vertical="center" wrapText="1" indent="5"/>
    </xf>
    <xf numFmtId="164" fontId="84" fillId="0" borderId="0" xfId="2" applyNumberFormat="1" applyFont="1" applyAlignment="1">
      <alignment horizontal="right" vertical="center" wrapText="1" indent="3"/>
    </xf>
    <xf numFmtId="0" fontId="89" fillId="0" borderId="0" xfId="2" applyFont="1" applyAlignment="1">
      <alignment horizontal="left" vertical="center" wrapText="1"/>
    </xf>
    <xf numFmtId="0" fontId="89" fillId="0" borderId="0" xfId="2" applyFont="1" applyAlignment="1">
      <alignment horizontal="left" vertical="center" wrapText="1" readingOrder="1"/>
    </xf>
    <xf numFmtId="0" fontId="83" fillId="0" borderId="0" xfId="2" applyFont="1" applyAlignment="1">
      <alignment horizontal="right" vertical="center" wrapText="1" indent="5"/>
    </xf>
    <xf numFmtId="0" fontId="89" fillId="0" borderId="0" xfId="2" applyFont="1" applyAlignment="1">
      <alignment horizontal="left" vertical="center"/>
    </xf>
    <xf numFmtId="0" fontId="82" fillId="0" borderId="0" xfId="2" applyFont="1" applyAlignment="1">
      <alignment horizontal="right" vertical="center" indent="5"/>
    </xf>
    <xf numFmtId="0" fontId="84" fillId="0" borderId="0" xfId="2" applyFont="1" applyAlignment="1">
      <alignment horizontal="right" vertical="center" wrapText="1" indent="5"/>
    </xf>
    <xf numFmtId="0" fontId="84" fillId="0" borderId="1" xfId="2" applyFont="1" applyBorder="1" applyAlignment="1">
      <alignment horizontal="left" vertical="center" wrapText="1"/>
    </xf>
    <xf numFmtId="0" fontId="84" fillId="0" borderId="1" xfId="2" applyFont="1" applyBorder="1" applyAlignment="1">
      <alignment horizontal="right" vertical="center" wrapText="1"/>
    </xf>
    <xf numFmtId="164" fontId="84" fillId="0" borderId="1" xfId="2" applyNumberFormat="1" applyFont="1" applyBorder="1" applyAlignment="1">
      <alignment horizontal="right" vertical="center" wrapText="1" indent="3"/>
    </xf>
    <xf numFmtId="0" fontId="84" fillId="0" borderId="1" xfId="2" applyFont="1" applyBorder="1" applyAlignment="1">
      <alignment horizontal="left" vertical="center" wrapText="1" indent="1"/>
    </xf>
    <xf numFmtId="0" fontId="84" fillId="0" borderId="0" xfId="2" applyFont="1" applyAlignment="1">
      <alignment horizontal="right" vertical="center" wrapText="1"/>
    </xf>
    <xf numFmtId="164" fontId="84" fillId="0" borderId="0" xfId="2" applyNumberFormat="1" applyFont="1" applyAlignment="1">
      <alignment horizontal="center" vertical="center" wrapText="1"/>
    </xf>
    <xf numFmtId="0" fontId="84" fillId="0" borderId="0" xfId="2" applyFont="1" applyAlignment="1">
      <alignment horizontal="left" vertical="center" wrapText="1" indent="1"/>
    </xf>
    <xf numFmtId="49" fontId="89" fillId="0" borderId="0" xfId="2" applyNumberFormat="1" applyFont="1" applyAlignment="1">
      <alignment horizontal="right" vertical="top" wrapText="1"/>
    </xf>
    <xf numFmtId="49" fontId="114" fillId="0" borderId="0" xfId="2" applyNumberFormat="1" applyFont="1" applyAlignment="1">
      <alignment horizontal="justify" vertical="top"/>
    </xf>
    <xf numFmtId="0" fontId="115" fillId="0" borderId="0" xfId="2" applyFont="1" applyAlignment="1">
      <alignment vertical="center"/>
    </xf>
    <xf numFmtId="0" fontId="116" fillId="0" borderId="0" xfId="2" applyFont="1" applyAlignment="1">
      <alignment horizontal="right" vertical="center"/>
    </xf>
    <xf numFmtId="0" fontId="83" fillId="0" borderId="0" xfId="2" applyFont="1" applyAlignment="1">
      <alignment vertical="center"/>
    </xf>
    <xf numFmtId="0" fontId="84" fillId="0" borderId="0" xfId="2" applyFont="1" applyAlignment="1">
      <alignment vertical="center"/>
    </xf>
    <xf numFmtId="0" fontId="117" fillId="0" borderId="0" xfId="2" applyFont="1" applyAlignment="1">
      <alignment horizontal="justify" vertical="top"/>
    </xf>
    <xf numFmtId="0" fontId="89" fillId="0" borderId="0" xfId="2" applyFont="1" applyAlignment="1">
      <alignment vertical="center"/>
    </xf>
    <xf numFmtId="0" fontId="85" fillId="0" borderId="0" xfId="3" applyFont="1" applyAlignment="1">
      <alignment horizontal="left" indent="3"/>
    </xf>
    <xf numFmtId="0" fontId="86" fillId="0" borderId="0" xfId="3" applyFont="1" applyAlignment="1">
      <alignment horizontal="left" indent="3"/>
    </xf>
    <xf numFmtId="0" fontId="82" fillId="0" borderId="3" xfId="3" applyBorder="1" applyAlignment="1">
      <alignment vertical="center"/>
    </xf>
    <xf numFmtId="0" fontId="83" fillId="0" borderId="2" xfId="3" applyFont="1" applyBorder="1" applyAlignment="1">
      <alignment horizontal="right" vertical="center" wrapText="1"/>
    </xf>
    <xf numFmtId="0" fontId="83" fillId="0" borderId="0" xfId="3" applyFont="1" applyBorder="1" applyAlignment="1">
      <alignment horizontal="justify" vertical="center" wrapText="1"/>
    </xf>
    <xf numFmtId="0" fontId="83" fillId="0" borderId="0" xfId="3" applyFont="1" applyAlignment="1">
      <alignment horizontal="justify" vertical="center" wrapText="1"/>
    </xf>
    <xf numFmtId="0" fontId="88" fillId="0" borderId="0" xfId="3" applyFont="1" applyAlignment="1">
      <alignment horizontal="left" vertical="center" wrapText="1" indent="3"/>
    </xf>
    <xf numFmtId="0" fontId="84" fillId="0" borderId="0" xfId="3" applyFont="1" applyAlignment="1">
      <alignment horizontal="justify" vertical="center" wrapText="1"/>
    </xf>
    <xf numFmtId="0" fontId="84" fillId="0" borderId="0" xfId="3" applyFont="1" applyBorder="1" applyAlignment="1">
      <alignment horizontal="right" vertical="center"/>
    </xf>
    <xf numFmtId="0" fontId="89" fillId="0" borderId="0" xfId="3" applyFont="1" applyAlignment="1">
      <alignment horizontal="left" vertical="center" wrapText="1" indent="3"/>
    </xf>
    <xf numFmtId="0" fontId="83" fillId="0" borderId="0" xfId="3" applyFont="1" applyAlignment="1">
      <alignment horizontal="left" vertical="center" wrapText="1"/>
    </xf>
    <xf numFmtId="0" fontId="83" fillId="0" borderId="0" xfId="3" applyFont="1" applyAlignment="1">
      <alignment horizontal="right" vertical="center" wrapText="1"/>
    </xf>
    <xf numFmtId="0" fontId="84" fillId="0" borderId="1" xfId="3" applyFont="1" applyBorder="1" applyAlignment="1">
      <alignment horizontal="justify" vertical="center" wrapText="1"/>
    </xf>
    <xf numFmtId="0" fontId="83" fillId="0" borderId="1" xfId="3" applyFont="1" applyBorder="1" applyAlignment="1">
      <alignment horizontal="right" vertical="center" wrapText="1"/>
    </xf>
    <xf numFmtId="0" fontId="84" fillId="0" borderId="1" xfId="3" applyFont="1" applyBorder="1" applyAlignment="1">
      <alignment horizontal="right" vertical="center" wrapText="1"/>
    </xf>
    <xf numFmtId="0" fontId="89" fillId="0" borderId="1" xfId="3" applyFont="1" applyBorder="1" applyAlignment="1">
      <alignment horizontal="left" vertical="center" wrapText="1"/>
    </xf>
    <xf numFmtId="0" fontId="84" fillId="0" borderId="0" xfId="3" applyFont="1" applyBorder="1" applyAlignment="1">
      <alignment horizontal="justify" vertical="center" wrapText="1"/>
    </xf>
    <xf numFmtId="0" fontId="84" fillId="0" borderId="0" xfId="3" applyFont="1" applyBorder="1" applyAlignment="1">
      <alignment horizontal="right" vertical="center" wrapText="1"/>
    </xf>
    <xf numFmtId="0" fontId="89" fillId="0" borderId="0" xfId="3" applyFont="1" applyBorder="1" applyAlignment="1">
      <alignment horizontal="left" vertical="center" wrapText="1"/>
    </xf>
    <xf numFmtId="0" fontId="94" fillId="0" borderId="0" xfId="3" applyFont="1" applyAlignment="1">
      <alignment vertical="center"/>
    </xf>
    <xf numFmtId="0" fontId="88" fillId="0" borderId="0" xfId="3" applyFont="1" applyBorder="1" applyAlignment="1">
      <alignment horizontal="left" vertical="center" wrapText="1"/>
    </xf>
    <xf numFmtId="0" fontId="88" fillId="0" borderId="0" xfId="3" applyFont="1" applyAlignment="1">
      <alignment vertical="center"/>
    </xf>
    <xf numFmtId="0" fontId="84" fillId="0" borderId="0" xfId="3" applyFont="1" applyBorder="1" applyAlignment="1">
      <alignment horizontal="justify" wrapText="1"/>
    </xf>
    <xf numFmtId="0" fontId="89" fillId="0" borderId="0" xfId="3" applyFont="1" applyBorder="1" applyAlignment="1">
      <alignment horizontal="left" wrapText="1"/>
    </xf>
    <xf numFmtId="0" fontId="119" fillId="0" borderId="0" xfId="3" applyFont="1" applyBorder="1" applyAlignment="1">
      <alignment horizontal="justify" wrapText="1"/>
    </xf>
    <xf numFmtId="164" fontId="84" fillId="0" borderId="0" xfId="3" applyNumberFormat="1" applyFont="1" applyBorder="1" applyAlignment="1">
      <alignment horizontal="right" vertical="center" wrapText="1"/>
    </xf>
    <xf numFmtId="0" fontId="85" fillId="0" borderId="0" xfId="3" applyFont="1" applyBorder="1" applyAlignment="1">
      <alignment horizontal="left" vertical="center" indent="3"/>
    </xf>
    <xf numFmtId="0" fontId="87" fillId="0" borderId="0" xfId="3" applyFont="1" applyBorder="1" applyAlignment="1">
      <alignment horizontal="left" vertical="center"/>
    </xf>
    <xf numFmtId="0" fontId="83" fillId="0" borderId="0" xfId="3" applyFont="1" applyBorder="1" applyAlignment="1">
      <alignment vertical="center" wrapText="1"/>
    </xf>
    <xf numFmtId="0" fontId="84" fillId="0" borderId="3" xfId="3" applyFont="1" applyBorder="1" applyAlignment="1">
      <alignment vertical="center"/>
    </xf>
    <xf numFmtId="0" fontId="84" fillId="0" borderId="1" xfId="3" applyFont="1" applyBorder="1" applyAlignment="1">
      <alignment vertical="center"/>
    </xf>
    <xf numFmtId="0" fontId="84" fillId="0" borderId="0" xfId="3" applyFont="1" applyBorder="1" applyAlignment="1">
      <alignment horizontal="left" vertical="center" wrapText="1"/>
    </xf>
    <xf numFmtId="0" fontId="97" fillId="0" borderId="0" xfId="3" applyFont="1" applyAlignment="1">
      <alignment vertical="center" wrapText="1"/>
    </xf>
    <xf numFmtId="0" fontId="84" fillId="0" borderId="2" xfId="3" applyFont="1" applyBorder="1" applyAlignment="1">
      <alignment horizontal="left" vertical="center" wrapText="1"/>
    </xf>
    <xf numFmtId="0" fontId="84" fillId="0" borderId="2" xfId="3" applyFont="1" applyBorder="1" applyAlignment="1">
      <alignment horizontal="right" vertical="center" wrapText="1" indent="1"/>
    </xf>
    <xf numFmtId="0" fontId="84" fillId="0" borderId="2" xfId="3" applyFont="1" applyBorder="1" applyAlignment="1">
      <alignment horizontal="right" vertical="center" wrapText="1"/>
    </xf>
    <xf numFmtId="0" fontId="89" fillId="0" borderId="2" xfId="3" applyFont="1" applyBorder="1" applyAlignment="1">
      <alignment horizontal="left" vertical="center" wrapText="1" indent="2"/>
    </xf>
    <xf numFmtId="0" fontId="94" fillId="0" borderId="0" xfId="3" applyFont="1" applyAlignment="1">
      <alignment horizontal="left"/>
    </xf>
    <xf numFmtId="0" fontId="84" fillId="0" borderId="0" xfId="3" applyFont="1" applyAlignment="1">
      <alignment horizontal="right" vertical="center" wrapText="1" indent="1"/>
    </xf>
    <xf numFmtId="0" fontId="89" fillId="0" borderId="0" xfId="3" applyFont="1" applyAlignment="1">
      <alignment horizontal="right" vertical="center" wrapText="1" indent="1"/>
    </xf>
    <xf numFmtId="0" fontId="89" fillId="0" borderId="0" xfId="3" applyFont="1" applyAlignment="1">
      <alignment horizontal="right" vertical="center" wrapText="1"/>
    </xf>
    <xf numFmtId="0" fontId="89" fillId="0" borderId="0" xfId="3" applyFont="1" applyAlignment="1">
      <alignment horizontal="left" vertical="center" wrapText="1" indent="2"/>
    </xf>
    <xf numFmtId="0" fontId="83" fillId="0" borderId="0" xfId="3" applyFont="1" applyAlignment="1">
      <alignment vertical="center"/>
    </xf>
    <xf numFmtId="0" fontId="83" fillId="0" borderId="0" xfId="3" applyFont="1" applyBorder="1" applyAlignment="1">
      <alignment horizontal="right" vertical="center"/>
    </xf>
    <xf numFmtId="0" fontId="88" fillId="0" borderId="0" xfId="3" applyFont="1" applyBorder="1" applyAlignment="1">
      <alignment horizontal="left" vertical="center" wrapText="1" indent="3"/>
    </xf>
    <xf numFmtId="0" fontId="89" fillId="0" borderId="1" xfId="3" applyFont="1" applyBorder="1" applyAlignment="1">
      <alignment horizontal="right" wrapText="1"/>
    </xf>
    <xf numFmtId="0" fontId="94" fillId="0" borderId="0" xfId="3" applyFont="1" applyFill="1" applyBorder="1"/>
    <xf numFmtId="0" fontId="84" fillId="0" borderId="0" xfId="3" applyFont="1" applyFill="1" applyBorder="1" applyAlignment="1">
      <alignment horizontal="right" vertical="center" wrapText="1" indent="1"/>
    </xf>
    <xf numFmtId="0" fontId="84" fillId="0" borderId="0" xfId="3" applyFont="1" applyFill="1" applyBorder="1" applyAlignment="1">
      <alignment horizontal="right" vertical="center" wrapText="1"/>
    </xf>
    <xf numFmtId="0" fontId="89" fillId="0" borderId="0" xfId="3" applyFont="1" applyBorder="1" applyAlignment="1">
      <alignment horizontal="left" vertical="center" wrapText="1" indent="2"/>
    </xf>
    <xf numFmtId="0" fontId="85" fillId="0" borderId="0" xfId="3" applyFont="1" applyAlignment="1">
      <alignment horizontal="left" vertical="center" indent="4"/>
    </xf>
    <xf numFmtId="0" fontId="86" fillId="0" borderId="0" xfId="3" applyFont="1" applyAlignment="1">
      <alignment horizontal="left" vertical="center" indent="4"/>
    </xf>
    <xf numFmtId="0" fontId="88" fillId="0" borderId="0" xfId="3" applyFont="1" applyAlignment="1">
      <alignment horizontal="left" vertical="center" wrapText="1" indent="2"/>
    </xf>
    <xf numFmtId="0" fontId="120" fillId="0" borderId="0" xfId="3" applyFont="1" applyBorder="1" applyAlignment="1">
      <alignment vertical="center"/>
    </xf>
    <xf numFmtId="0" fontId="84" fillId="0" borderId="0" xfId="3" applyFont="1" applyAlignment="1">
      <alignment horizontal="left" vertical="center" wrapText="1" indent="2"/>
    </xf>
    <xf numFmtId="0" fontId="89" fillId="0" borderId="0" xfId="3" applyFont="1" applyAlignment="1">
      <alignment horizontal="left" vertical="center" wrapText="1" indent="4"/>
    </xf>
    <xf numFmtId="0" fontId="84" fillId="0" borderId="1" xfId="3" applyFont="1" applyBorder="1" applyAlignment="1">
      <alignment horizontal="justify" wrapText="1"/>
    </xf>
    <xf numFmtId="0" fontId="86" fillId="0" borderId="0" xfId="3" applyFont="1" applyBorder="1" applyAlignment="1">
      <alignment horizontal="left" vertical="center" indent="4"/>
    </xf>
    <xf numFmtId="0" fontId="92" fillId="0" borderId="0" xfId="3" applyFont="1" applyBorder="1" applyAlignment="1">
      <alignment wrapText="1"/>
    </xf>
    <xf numFmtId="0" fontId="121" fillId="0" borderId="0" xfId="3" applyFont="1" applyAlignment="1">
      <alignment vertical="center" wrapText="1"/>
    </xf>
    <xf numFmtId="0" fontId="84" fillId="0" borderId="0" xfId="3" applyFont="1" applyAlignment="1">
      <alignment horizontal="left" vertical="center" wrapText="1" indent="1"/>
    </xf>
    <xf numFmtId="0" fontId="84" fillId="0" borderId="0" xfId="3" applyFont="1" applyBorder="1" applyAlignment="1">
      <alignment horizontal="left" vertical="center" wrapText="1" indent="2"/>
    </xf>
    <xf numFmtId="0" fontId="89" fillId="0" borderId="0" xfId="3" applyFont="1" applyBorder="1" applyAlignment="1">
      <alignment horizontal="left" vertical="center" wrapText="1" indent="4"/>
    </xf>
    <xf numFmtId="0" fontId="84" fillId="0" borderId="0" xfId="3" applyFont="1" applyBorder="1" applyAlignment="1">
      <alignment horizontal="right" vertical="center" wrapText="1" indent="1"/>
    </xf>
    <xf numFmtId="0" fontId="83" fillId="0" borderId="0" xfId="3" applyFont="1" applyBorder="1" applyAlignment="1">
      <alignment horizontal="right" vertical="center" wrapText="1" indent="1"/>
    </xf>
    <xf numFmtId="0" fontId="88" fillId="0" borderId="0" xfId="3" applyFont="1" applyBorder="1" applyAlignment="1">
      <alignment horizontal="left" vertical="center" wrapText="1" indent="4"/>
    </xf>
    <xf numFmtId="0" fontId="88" fillId="0" borderId="0" xfId="3" applyFont="1" applyBorder="1" applyAlignment="1">
      <alignment horizontal="left" wrapText="1"/>
    </xf>
    <xf numFmtId="49" fontId="82" fillId="0" borderId="0" xfId="3" applyNumberFormat="1" applyFont="1"/>
    <xf numFmtId="0" fontId="83" fillId="0" borderId="0" xfId="3" applyFont="1" applyBorder="1" applyAlignment="1">
      <alignment horizontal="justify" wrapText="1"/>
    </xf>
    <xf numFmtId="0" fontId="107" fillId="0" borderId="0" xfId="3" applyFont="1" applyBorder="1" applyAlignment="1">
      <alignment wrapText="1"/>
    </xf>
    <xf numFmtId="0" fontId="121" fillId="0" borderId="0" xfId="3" applyFont="1" applyAlignment="1">
      <alignment horizontal="center" wrapText="1"/>
    </xf>
    <xf numFmtId="0" fontId="121" fillId="0" borderId="1" xfId="3" applyFont="1" applyBorder="1" applyAlignment="1">
      <alignment horizontal="center" wrapText="1"/>
    </xf>
    <xf numFmtId="0" fontId="121" fillId="0" borderId="1" xfId="3" applyFont="1" applyBorder="1" applyAlignment="1">
      <alignment horizontal="center" vertical="top" wrapText="1"/>
    </xf>
    <xf numFmtId="0" fontId="89" fillId="0" borderId="1" xfId="3" applyFont="1" applyBorder="1" applyAlignment="1">
      <alignment horizontal="left" vertical="top" wrapText="1"/>
    </xf>
    <xf numFmtId="0" fontId="85" fillId="0" borderId="0" xfId="3" applyFont="1" applyAlignment="1">
      <alignment horizontal="left" indent="4"/>
    </xf>
    <xf numFmtId="0" fontId="82" fillId="0" borderId="0" xfId="3" applyFont="1" applyAlignment="1">
      <alignment horizontal="center"/>
    </xf>
    <xf numFmtId="0" fontId="97" fillId="0" borderId="0" xfId="3" applyFont="1" applyAlignment="1">
      <alignment wrapText="1"/>
    </xf>
    <xf numFmtId="0" fontId="107" fillId="0" borderId="2" xfId="3" applyFont="1" applyBorder="1" applyAlignment="1">
      <alignment wrapText="1"/>
    </xf>
    <xf numFmtId="0" fontId="88" fillId="0" borderId="0" xfId="3" applyFont="1" applyAlignment="1">
      <alignment horizontal="center" wrapText="1"/>
    </xf>
    <xf numFmtId="0" fontId="83" fillId="0" borderId="0" xfId="3" applyFont="1" applyAlignment="1">
      <alignment horizontal="right" wrapText="1"/>
    </xf>
    <xf numFmtId="0" fontId="83" fillId="0" borderId="0" xfId="3" applyFont="1" applyAlignment="1">
      <alignment horizontal="center" wrapText="1"/>
    </xf>
    <xf numFmtId="0" fontId="83" fillId="0" borderId="1" xfId="3" applyFont="1" applyBorder="1" applyAlignment="1">
      <alignment horizontal="right" wrapText="1"/>
    </xf>
    <xf numFmtId="0" fontId="88" fillId="0" borderId="1" xfId="3" applyFont="1" applyBorder="1" applyAlignment="1">
      <alignment horizontal="left" wrapText="1"/>
    </xf>
    <xf numFmtId="0" fontId="89" fillId="0" borderId="0" xfId="3" applyFont="1"/>
    <xf numFmtId="0" fontId="84" fillId="0" borderId="12" xfId="3" applyFont="1" applyBorder="1" applyAlignment="1">
      <alignment horizontal="right" wrapText="1"/>
    </xf>
    <xf numFmtId="0" fontId="106" fillId="0" borderId="0" xfId="3" applyFont="1" applyAlignment="1">
      <alignment horizontal="center" wrapText="1"/>
    </xf>
    <xf numFmtId="0" fontId="91" fillId="0" borderId="0" xfId="3" applyFont="1" applyAlignment="1">
      <alignment horizontal="left" wrapText="1"/>
    </xf>
    <xf numFmtId="0" fontId="89" fillId="0" borderId="0" xfId="3" applyFont="1" applyAlignment="1">
      <alignment horizontal="right" wrapText="1"/>
    </xf>
    <xf numFmtId="0" fontId="88" fillId="0" borderId="0" xfId="3" applyFont="1" applyBorder="1" applyAlignment="1">
      <alignment horizontal="center" wrapText="1"/>
    </xf>
    <xf numFmtId="0" fontId="84" fillId="0" borderId="0" xfId="3" applyFont="1" applyAlignment="1">
      <alignment horizontal="left" wrapText="1"/>
    </xf>
    <xf numFmtId="0" fontId="89" fillId="0" borderId="0" xfId="3" applyFont="1" applyAlignment="1">
      <alignment horizontal="left" wrapText="1" indent="1"/>
    </xf>
    <xf numFmtId="0" fontId="84" fillId="0" borderId="0" xfId="3" applyFont="1" applyBorder="1" applyAlignment="1">
      <alignment horizontal="left" vertical="center" wrapText="1"/>
    </xf>
    <xf numFmtId="0" fontId="84" fillId="0" borderId="1" xfId="3" applyFont="1" applyBorder="1" applyAlignment="1">
      <alignment horizontal="left" vertical="center" wrapText="1"/>
    </xf>
    <xf numFmtId="0" fontId="83" fillId="0" borderId="0" xfId="3" applyFont="1" applyBorder="1" applyAlignment="1">
      <alignment horizontal="left" vertical="center" wrapText="1"/>
    </xf>
    <xf numFmtId="0" fontId="86" fillId="0" borderId="0" xfId="3" applyFont="1" applyAlignment="1">
      <alignment horizontal="left" vertical="center" indent="3"/>
    </xf>
    <xf numFmtId="0" fontId="84" fillId="0" borderId="0" xfId="3" applyFont="1" applyAlignment="1">
      <alignment horizontal="left" wrapText="1"/>
    </xf>
    <xf numFmtId="0" fontId="89" fillId="0" borderId="0" xfId="3" applyFont="1" applyAlignment="1">
      <alignment horizontal="left" wrapText="1" indent="1"/>
    </xf>
    <xf numFmtId="0" fontId="89" fillId="0" borderId="0" xfId="3" applyFont="1" applyBorder="1" applyAlignment="1">
      <alignment horizontal="right"/>
    </xf>
    <xf numFmtId="0" fontId="83" fillId="0" borderId="1" xfId="3" applyFont="1" applyBorder="1" applyAlignment="1">
      <alignment horizontal="left" vertical="center" wrapText="1"/>
    </xf>
    <xf numFmtId="0" fontId="83" fillId="0" borderId="0" xfId="3" applyFont="1" applyAlignment="1">
      <alignment horizontal="left" wrapText="1"/>
    </xf>
    <xf numFmtId="0" fontId="84" fillId="0" borderId="0" xfId="3" applyFont="1" applyBorder="1" applyAlignment="1">
      <alignment horizontal="left" wrapText="1"/>
    </xf>
    <xf numFmtId="0" fontId="88" fillId="0" borderId="0" xfId="3" applyFont="1" applyAlignment="1">
      <alignment horizontal="left" wrapText="1" indent="1"/>
    </xf>
    <xf numFmtId="0" fontId="84" fillId="0" borderId="0" xfId="3" applyFont="1" applyFill="1" applyAlignment="1">
      <alignment horizontal="left"/>
    </xf>
    <xf numFmtId="0" fontId="84" fillId="0" borderId="0" xfId="3" applyFont="1" applyAlignment="1">
      <alignment horizontal="left"/>
    </xf>
    <xf numFmtId="0" fontId="83" fillId="0" borderId="0" xfId="3" applyFont="1" applyBorder="1" applyAlignment="1">
      <alignment horizontal="right" wrapText="1"/>
    </xf>
    <xf numFmtId="0" fontId="84" fillId="0" borderId="0" xfId="3" applyFont="1" applyBorder="1" applyAlignment="1">
      <alignment horizontal="center" vertical="center" wrapText="1"/>
    </xf>
    <xf numFmtId="0" fontId="84" fillId="0" borderId="1" xfId="3" applyFont="1" applyBorder="1" applyAlignment="1">
      <alignment horizontal="center" vertical="center" wrapText="1"/>
    </xf>
    <xf numFmtId="0" fontId="91" fillId="0" borderId="0" xfId="3" applyFont="1" applyAlignment="1">
      <alignment vertical="center"/>
    </xf>
    <xf numFmtId="0" fontId="84" fillId="0" borderId="1" xfId="3" applyFont="1" applyBorder="1" applyAlignment="1">
      <alignment horizontal="left" vertical="center" wrapText="1"/>
    </xf>
    <xf numFmtId="0" fontId="84" fillId="0" borderId="0" xfId="3" applyFont="1" applyAlignment="1">
      <alignment horizontal="left" vertical="center" wrapText="1"/>
    </xf>
    <xf numFmtId="0" fontId="124" fillId="0" borderId="0" xfId="155" applyFont="1" applyAlignment="1">
      <alignment horizontal="left" indent="4"/>
    </xf>
    <xf numFmtId="0" fontId="2" fillId="0" borderId="0" xfId="155"/>
    <xf numFmtId="0" fontId="124" fillId="0" borderId="0" xfId="155" applyFont="1" applyAlignment="1">
      <alignment horizontal="left" vertical="center" indent="4"/>
    </xf>
    <xf numFmtId="0" fontId="126" fillId="0" borderId="0" xfId="155" applyFont="1" applyAlignment="1">
      <alignment horizontal="left" vertical="center" indent="4"/>
    </xf>
    <xf numFmtId="0" fontId="127" fillId="0" borderId="0" xfId="155" applyFont="1"/>
    <xf numFmtId="0" fontId="128" fillId="0" borderId="0" xfId="155" applyFont="1" applyAlignment="1">
      <alignment horizontal="right"/>
    </xf>
    <xf numFmtId="0" fontId="131" fillId="0" borderId="0" xfId="3" applyFont="1" applyAlignment="1">
      <alignment wrapText="1"/>
    </xf>
    <xf numFmtId="0" fontId="88" fillId="0" borderId="0" xfId="3" applyFont="1" applyBorder="1" applyAlignment="1">
      <alignment horizontal="right" vertical="center" wrapText="1"/>
    </xf>
    <xf numFmtId="164" fontId="84" fillId="0" borderId="0" xfId="95" applyNumberFormat="1" applyFont="1" applyAlignment="1">
      <alignment horizontal="right" wrapText="1"/>
    </xf>
    <xf numFmtId="164" fontId="84" fillId="0" borderId="0" xfId="95" applyNumberFormat="1" applyFont="1" applyBorder="1" applyAlignment="1">
      <alignment horizontal="right" wrapText="1"/>
    </xf>
    <xf numFmtId="164" fontId="84" fillId="0" borderId="0" xfId="3" applyNumberFormat="1" applyFont="1" applyAlignment="1">
      <alignment horizontal="right" wrapText="1"/>
    </xf>
    <xf numFmtId="164" fontId="84" fillId="0" borderId="0" xfId="95" applyNumberFormat="1" applyFont="1" applyAlignment="1">
      <alignment wrapText="1"/>
    </xf>
    <xf numFmtId="0" fontId="2" fillId="0" borderId="0" xfId="156"/>
    <xf numFmtId="0" fontId="132" fillId="0" borderId="0" xfId="155" applyFont="1"/>
    <xf numFmtId="0" fontId="84" fillId="0" borderId="0" xfId="3" applyFont="1" applyAlignment="1">
      <alignment horizontal="left" wrapText="1" indent="3"/>
    </xf>
    <xf numFmtId="0" fontId="89" fillId="0" borderId="0" xfId="3" applyFont="1" applyAlignment="1">
      <alignment horizontal="left" wrapText="1" indent="3"/>
    </xf>
    <xf numFmtId="164" fontId="84" fillId="0" borderId="0" xfId="95" applyNumberFormat="1" applyFont="1" applyBorder="1" applyAlignment="1">
      <alignment horizontal="right" vertical="center" wrapText="1"/>
    </xf>
    <xf numFmtId="164" fontId="84" fillId="0" borderId="0" xfId="95" applyNumberFormat="1" applyFont="1" applyAlignment="1">
      <alignment horizontal="right" vertical="center" wrapText="1"/>
    </xf>
    <xf numFmtId="164" fontId="84" fillId="0" borderId="0" xfId="95" applyNumberFormat="1" applyFont="1" applyAlignment="1">
      <alignment horizontal="center" wrapText="1"/>
    </xf>
    <xf numFmtId="164" fontId="84" fillId="0" borderId="0" xfId="95" applyNumberFormat="1" applyFont="1" applyFill="1" applyAlignment="1">
      <alignment horizontal="right" wrapText="1"/>
    </xf>
    <xf numFmtId="164" fontId="84" fillId="0" borderId="0" xfId="3" applyNumberFormat="1" applyFont="1" applyAlignment="1">
      <alignment horizontal="right" vertical="center" wrapText="1"/>
    </xf>
    <xf numFmtId="164" fontId="84" fillId="0" borderId="1" xfId="3" applyNumberFormat="1" applyFont="1" applyBorder="1" applyAlignment="1">
      <alignment horizontal="right" wrapText="1"/>
    </xf>
    <xf numFmtId="164" fontId="84" fillId="0" borderId="1" xfId="95" applyNumberFormat="1" applyFont="1" applyBorder="1" applyAlignment="1">
      <alignment horizontal="right" wrapText="1"/>
    </xf>
    <xf numFmtId="0" fontId="128" fillId="0" borderId="0" xfId="155" applyFont="1"/>
    <xf numFmtId="164" fontId="2" fillId="0" borderId="0" xfId="155" applyNumberFormat="1"/>
    <xf numFmtId="0" fontId="2" fillId="0" borderId="0" xfId="155" applyFont="1"/>
    <xf numFmtId="0" fontId="128" fillId="0" borderId="0" xfId="155" applyFont="1" applyFill="1"/>
    <xf numFmtId="0" fontId="82" fillId="0" borderId="0" xfId="3" applyFont="1" applyAlignment="1">
      <alignment horizontal="center" vertical="center"/>
    </xf>
    <xf numFmtId="0" fontId="83" fillId="0" borderId="3" xfId="3" applyFont="1" applyBorder="1" applyAlignment="1">
      <alignment horizontal="right" vertical="center" wrapText="1"/>
    </xf>
    <xf numFmtId="0" fontId="83" fillId="0" borderId="0" xfId="3" applyFont="1" applyBorder="1" applyAlignment="1">
      <alignment horizontal="right" vertical="top" wrapText="1"/>
    </xf>
    <xf numFmtId="0" fontId="89" fillId="0" borderId="0" xfId="3" applyFont="1" applyAlignment="1">
      <alignment horizontal="center" vertical="top" wrapText="1"/>
    </xf>
    <xf numFmtId="0" fontId="83" fillId="0" borderId="0" xfId="3" applyFont="1" applyAlignment="1">
      <alignment horizontal="left" vertical="center" wrapText="1" indent="1"/>
    </xf>
    <xf numFmtId="164" fontId="83" fillId="0" borderId="0" xfId="3" applyNumberFormat="1" applyFont="1" applyAlignment="1">
      <alignment horizontal="right" vertical="center" wrapText="1"/>
    </xf>
    <xf numFmtId="0" fontId="88" fillId="0" borderId="0" xfId="3" applyFont="1" applyAlignment="1">
      <alignment horizontal="left" vertical="center" wrapText="1" indent="1"/>
    </xf>
    <xf numFmtId="164" fontId="83" fillId="0" borderId="0" xfId="3" applyNumberFormat="1" applyFont="1" applyAlignment="1">
      <alignment horizontal="right" vertical="center"/>
    </xf>
    <xf numFmtId="164" fontId="82" fillId="0" borderId="0" xfId="3" applyNumberFormat="1" applyFont="1" applyAlignment="1">
      <alignment vertical="center"/>
    </xf>
    <xf numFmtId="0" fontId="89" fillId="0" borderId="0" xfId="3" applyFont="1" applyAlignment="1">
      <alignment horizontal="center" vertical="center" wrapText="1"/>
    </xf>
    <xf numFmtId="164" fontId="135" fillId="0" borderId="0" xfId="157" applyNumberFormat="1" applyFont="1"/>
    <xf numFmtId="164" fontId="83" fillId="0" borderId="0" xfId="3" applyNumberFormat="1" applyFont="1" applyFill="1" applyAlignment="1">
      <alignment horizontal="right" vertical="center" wrapText="1"/>
    </xf>
    <xf numFmtId="0" fontId="83" fillId="0" borderId="0" xfId="3" applyFont="1" applyAlignment="1">
      <alignment horizontal="center" vertical="center" wrapText="1"/>
    </xf>
    <xf numFmtId="0" fontId="88" fillId="0" borderId="0" xfId="3" applyFont="1" applyAlignment="1">
      <alignment horizontal="center" vertical="center" wrapText="1"/>
    </xf>
    <xf numFmtId="164" fontId="84" fillId="0" borderId="0" xfId="3" applyNumberFormat="1" applyFont="1" applyAlignment="1">
      <alignment horizontal="right" vertical="center"/>
    </xf>
    <xf numFmtId="164" fontId="84" fillId="0" borderId="0" xfId="3" applyNumberFormat="1" applyFont="1" applyAlignment="1">
      <alignment vertical="center"/>
    </xf>
    <xf numFmtId="164" fontId="128" fillId="0" borderId="0" xfId="157" applyNumberFormat="1" applyFont="1"/>
    <xf numFmtId="0" fontId="89" fillId="0" borderId="1" xfId="3" applyFont="1" applyBorder="1" applyAlignment="1">
      <alignment horizontal="left" wrapText="1" indent="1"/>
    </xf>
    <xf numFmtId="0" fontId="82" fillId="0" borderId="2" xfId="3" applyBorder="1" applyAlignment="1"/>
    <xf numFmtId="0" fontId="41" fillId="0" borderId="0" xfId="84" applyAlignment="1">
      <alignment horizontal="left"/>
    </xf>
    <xf numFmtId="0" fontId="82" fillId="0" borderId="0" xfId="3" applyBorder="1" applyAlignment="1"/>
    <xf numFmtId="0" fontId="84" fillId="0" borderId="0" xfId="3" applyFont="1" applyBorder="1" applyAlignment="1">
      <alignment horizontal="left" wrapText="1" indent="1"/>
    </xf>
    <xf numFmtId="0" fontId="89" fillId="0" borderId="0" xfId="3" applyFont="1" applyAlignment="1">
      <alignment horizontal="left" vertical="top" wrapText="1" indent="1"/>
    </xf>
    <xf numFmtId="0" fontId="83" fillId="0" borderId="0" xfId="3" applyFont="1" applyAlignment="1">
      <alignment horizontal="left" wrapText="1" indent="1"/>
    </xf>
    <xf numFmtId="0" fontId="82" fillId="0" borderId="0" xfId="3" applyFont="1" applyAlignment="1">
      <alignment horizontal="left" wrapText="1" indent="1"/>
    </xf>
    <xf numFmtId="164" fontId="84" fillId="0" borderId="0" xfId="3" applyNumberFormat="1" applyFont="1" applyAlignment="1">
      <alignment horizontal="right"/>
    </xf>
    <xf numFmtId="0" fontId="82" fillId="0" borderId="0" xfId="3" applyFont="1" applyAlignment="1">
      <alignment horizontal="left" vertical="center" wrapText="1" indent="1"/>
    </xf>
    <xf numFmtId="164" fontId="84" fillId="0" borderId="0" xfId="3" applyNumberFormat="1" applyFont="1" applyFill="1" applyAlignment="1">
      <alignment horizontal="right"/>
    </xf>
    <xf numFmtId="166" fontId="84" fillId="0" borderId="0" xfId="3" applyNumberFormat="1" applyFont="1"/>
    <xf numFmtId="0" fontId="84" fillId="0" borderId="1" xfId="3" applyFont="1" applyBorder="1" applyAlignment="1">
      <alignment horizontal="right"/>
    </xf>
    <xf numFmtId="0" fontId="82" fillId="0" borderId="1" xfId="3" applyFont="1" applyBorder="1" applyAlignment="1">
      <alignment horizontal="center" vertical="center"/>
    </xf>
    <xf numFmtId="0" fontId="84" fillId="0" borderId="0" xfId="3" applyFont="1" applyBorder="1" applyAlignment="1">
      <alignment horizontal="left" vertical="center" wrapText="1" indent="1"/>
    </xf>
    <xf numFmtId="164" fontId="84" fillId="0" borderId="0" xfId="3" applyNumberFormat="1" applyFont="1" applyFill="1" applyAlignment="1">
      <alignment horizontal="right" vertical="center" wrapText="1"/>
    </xf>
    <xf numFmtId="0" fontId="84" fillId="0" borderId="0" xfId="3" applyFont="1" applyFill="1" applyAlignment="1">
      <alignment horizontal="left" vertical="center" wrapText="1" indent="1"/>
    </xf>
    <xf numFmtId="0" fontId="89" fillId="0" borderId="0" xfId="3" applyFont="1" applyFill="1" applyAlignment="1">
      <alignment horizontal="left" vertical="center" wrapText="1" indent="1"/>
    </xf>
    <xf numFmtId="0" fontId="89" fillId="0" borderId="0" xfId="3" applyFont="1" applyBorder="1" applyAlignment="1">
      <alignment horizontal="left" vertical="center" wrapText="1" indent="1"/>
    </xf>
    <xf numFmtId="0" fontId="89" fillId="0" borderId="0" xfId="3" applyFont="1" applyAlignment="1">
      <alignment horizontal="center" vertical="center"/>
    </xf>
    <xf numFmtId="0" fontId="91" fillId="0" borderId="0" xfId="3" applyFont="1"/>
    <xf numFmtId="0" fontId="84" fillId="0" borderId="1" xfId="3" applyFont="1" applyBorder="1" applyAlignment="1">
      <alignment horizontal="justify" vertical="top" wrapText="1"/>
    </xf>
    <xf numFmtId="0" fontId="82" fillId="0" borderId="0" xfId="3" applyAlignment="1">
      <alignment horizontal="center" vertical="center"/>
    </xf>
    <xf numFmtId="0" fontId="82" fillId="0" borderId="0" xfId="3" applyAlignment="1">
      <alignment horizontal="left" indent="1"/>
    </xf>
    <xf numFmtId="164" fontId="124" fillId="0" borderId="0" xfId="80" applyNumberFormat="1" applyFont="1"/>
    <xf numFmtId="164" fontId="1" fillId="0" borderId="0" xfId="158" applyNumberFormat="1"/>
    <xf numFmtId="164" fontId="124" fillId="0" borderId="0" xfId="158" applyNumberFormat="1" applyFont="1"/>
    <xf numFmtId="0" fontId="83" fillId="0" borderId="0" xfId="3" applyFont="1" applyAlignment="1">
      <alignment horizontal="right" vertical="top" wrapText="1"/>
    </xf>
    <xf numFmtId="164" fontId="41" fillId="0" borderId="0" xfId="81" applyNumberFormat="1"/>
    <xf numFmtId="0" fontId="124" fillId="0" borderId="0" xfId="81" applyFont="1"/>
    <xf numFmtId="0" fontId="1" fillId="0" borderId="0" xfId="159"/>
    <xf numFmtId="164" fontId="1" fillId="0" borderId="0" xfId="157" applyNumberFormat="1"/>
    <xf numFmtId="164" fontId="124" fillId="0" borderId="0" xfId="157" applyNumberFormat="1" applyFont="1"/>
    <xf numFmtId="164" fontId="136" fillId="0" borderId="0" xfId="158" applyNumberFormat="1" applyFont="1"/>
    <xf numFmtId="164" fontId="134" fillId="0" borderId="0" xfId="157" applyNumberFormat="1" applyFont="1"/>
    <xf numFmtId="164" fontId="136" fillId="0" borderId="0" xfId="157" applyNumberFormat="1" applyFont="1"/>
    <xf numFmtId="0" fontId="82" fillId="0" borderId="0" xfId="3" applyAlignment="1">
      <alignment horizontal="left" wrapText="1" indent="1"/>
    </xf>
    <xf numFmtId="164" fontId="1" fillId="0" borderId="0" xfId="159" applyNumberFormat="1"/>
    <xf numFmtId="0" fontId="82" fillId="0" borderId="0" xfId="3" applyAlignment="1">
      <alignment horizontal="left" vertical="center" wrapText="1" indent="1"/>
    </xf>
    <xf numFmtId="164" fontId="124" fillId="0" borderId="0" xfId="158" applyNumberFormat="1" applyFont="1" applyFill="1"/>
    <xf numFmtId="0" fontId="84" fillId="0" borderId="1" xfId="3" applyFont="1" applyBorder="1" applyAlignment="1">
      <alignment horizontal="left" vertical="center" wrapText="1" indent="1"/>
    </xf>
    <xf numFmtId="164" fontId="84" fillId="0" borderId="1" xfId="3" applyNumberFormat="1" applyFont="1" applyBorder="1" applyAlignment="1">
      <alignment horizontal="right" vertical="center" wrapText="1"/>
    </xf>
    <xf numFmtId="0" fontId="89" fillId="0" borderId="1" xfId="3" applyFont="1" applyBorder="1" applyAlignment="1">
      <alignment horizontal="left" vertical="center" wrapText="1" indent="1"/>
    </xf>
    <xf numFmtId="0" fontId="82" fillId="0" borderId="2" xfId="3" applyBorder="1"/>
    <xf numFmtId="164" fontId="124" fillId="0" borderId="0" xfId="159" applyNumberFormat="1" applyFont="1"/>
    <xf numFmtId="164" fontId="136" fillId="0" borderId="0" xfId="159" applyNumberFormat="1" applyFont="1"/>
    <xf numFmtId="164" fontId="137" fillId="0" borderId="0" xfId="81" applyNumberFormat="1" applyFont="1"/>
    <xf numFmtId="164" fontId="124" fillId="0" borderId="0" xfId="81" applyNumberFormat="1" applyFont="1"/>
    <xf numFmtId="0" fontId="1" fillId="0" borderId="0" xfId="157"/>
    <xf numFmtId="0" fontId="124" fillId="0" borderId="0" xfId="157" applyFont="1"/>
    <xf numFmtId="164" fontId="41" fillId="0" borderId="0" xfId="82" applyNumberFormat="1"/>
    <xf numFmtId="164" fontId="124" fillId="0" borderId="0" xfId="82" applyNumberFormat="1" applyFont="1"/>
    <xf numFmtId="164" fontId="1" fillId="0" borderId="0" xfId="160" applyNumberFormat="1"/>
    <xf numFmtId="164" fontId="124" fillId="0" borderId="0" xfId="160" applyNumberFormat="1" applyFont="1"/>
    <xf numFmtId="0" fontId="1" fillId="0" borderId="0" xfId="160"/>
    <xf numFmtId="0" fontId="82" fillId="0" borderId="1" xfId="3" applyBorder="1"/>
    <xf numFmtId="0" fontId="82" fillId="0" borderId="1" xfId="3" applyBorder="1" applyAlignment="1">
      <alignment horizontal="center" vertical="center"/>
    </xf>
    <xf numFmtId="0" fontId="82" fillId="0" borderId="1" xfId="3" applyBorder="1" applyAlignment="1">
      <alignment horizontal="left" indent="1"/>
    </xf>
    <xf numFmtId="0" fontId="85" fillId="0" borderId="0" xfId="3" applyFont="1" applyAlignment="1">
      <alignment horizontal="left" vertical="center" indent="3"/>
    </xf>
    <xf numFmtId="0" fontId="86" fillId="0" borderId="0" xfId="3" applyFont="1" applyAlignment="1">
      <alignment horizontal="left" vertical="center" indent="3"/>
    </xf>
    <xf numFmtId="0" fontId="84" fillId="0" borderId="0" xfId="3" applyFont="1" applyAlignment="1">
      <alignment horizontal="left" wrapText="1"/>
    </xf>
    <xf numFmtId="0" fontId="82" fillId="0" borderId="0" xfId="3" applyAlignment="1">
      <alignment vertical="center"/>
    </xf>
    <xf numFmtId="0" fontId="84" fillId="0" borderId="0" xfId="3" applyFont="1" applyAlignment="1">
      <alignment horizontal="left" vertical="center" wrapText="1"/>
    </xf>
    <xf numFmtId="0" fontId="83" fillId="0" borderId="3" xfId="3" applyFont="1" applyBorder="1" applyAlignment="1">
      <alignment horizontal="center" vertical="center" wrapText="1"/>
    </xf>
    <xf numFmtId="0" fontId="83" fillId="0" borderId="1" xfId="3" applyFont="1" applyBorder="1" applyAlignment="1">
      <alignment horizontal="center" vertical="center" wrapText="1"/>
    </xf>
    <xf numFmtId="0" fontId="88" fillId="0" borderId="3" xfId="3" applyFont="1" applyBorder="1" applyAlignment="1">
      <alignment horizontal="center" vertical="center" wrapText="1"/>
    </xf>
    <xf numFmtId="0" fontId="88" fillId="0" borderId="1" xfId="3" applyFont="1" applyBorder="1" applyAlignment="1">
      <alignment horizontal="center" vertical="center" wrapText="1"/>
    </xf>
    <xf numFmtId="0" fontId="84" fillId="0" borderId="0" xfId="3" applyFont="1" applyAlignment="1">
      <alignment horizontal="center" vertical="center" wrapText="1"/>
    </xf>
    <xf numFmtId="0" fontId="89" fillId="0" borderId="0" xfId="3" applyFont="1" applyAlignment="1">
      <alignment horizontal="center" vertical="center" wrapText="1"/>
    </xf>
    <xf numFmtId="0" fontId="83" fillId="0" borderId="0" xfId="3" applyFont="1" applyAlignment="1">
      <alignment horizontal="left" vertical="center" wrapText="1"/>
    </xf>
    <xf numFmtId="0" fontId="83" fillId="0" borderId="0" xfId="3" applyFont="1" applyAlignment="1">
      <alignment horizontal="center" vertical="center" wrapText="1"/>
    </xf>
    <xf numFmtId="0" fontId="88" fillId="0" borderId="0" xfId="3" applyFont="1" applyAlignment="1">
      <alignment horizontal="center" vertical="center" wrapText="1"/>
    </xf>
    <xf numFmtId="0" fontId="82" fillId="0" borderId="0" xfId="3"/>
    <xf numFmtId="0" fontId="84" fillId="0" borderId="0" xfId="3" applyFont="1" applyAlignment="1">
      <alignment horizontal="left"/>
    </xf>
    <xf numFmtId="0" fontId="89" fillId="0" borderId="0" xfId="3" applyFont="1" applyAlignment="1">
      <alignment horizontal="left"/>
    </xf>
    <xf numFmtId="0" fontId="84" fillId="0" borderId="0" xfId="3" applyFont="1" applyFill="1" applyAlignment="1">
      <alignment horizontal="left"/>
    </xf>
    <xf numFmtId="0" fontId="82" fillId="0" borderId="0" xfId="3" applyAlignment="1">
      <alignment horizontal="left" vertical="center" indent="3"/>
    </xf>
    <xf numFmtId="0" fontId="84" fillId="0" borderId="1" xfId="3" applyFont="1" applyBorder="1" applyAlignment="1">
      <alignment horizontal="center" vertical="center" wrapText="1"/>
    </xf>
    <xf numFmtId="0" fontId="84" fillId="0" borderId="1" xfId="3" applyFont="1" applyBorder="1" applyAlignment="1">
      <alignment horizontal="left" vertical="center" wrapText="1"/>
    </xf>
    <xf numFmtId="0" fontId="89" fillId="0" borderId="0" xfId="3" applyFont="1" applyAlignment="1">
      <alignment horizontal="left" vertical="center" wrapText="1"/>
    </xf>
    <xf numFmtId="0" fontId="87" fillId="0" borderId="0" xfId="3" applyFont="1" applyAlignment="1">
      <alignment horizontal="left" vertical="center"/>
    </xf>
    <xf numFmtId="0" fontId="120" fillId="0" borderId="0" xfId="3" applyFont="1" applyAlignment="1">
      <alignment horizontal="center" vertical="center" wrapText="1"/>
    </xf>
    <xf numFmtId="0" fontId="88" fillId="0" borderId="0" xfId="3" applyFont="1" applyAlignment="1">
      <alignment horizontal="justify" vertical="center" wrapText="1"/>
    </xf>
    <xf numFmtId="0" fontId="89" fillId="0" borderId="1" xfId="3" applyFont="1" applyBorder="1" applyAlignment="1">
      <alignment horizontal="right" vertical="center" wrapText="1"/>
    </xf>
    <xf numFmtId="0" fontId="138" fillId="0" borderId="1" xfId="3" applyFont="1" applyBorder="1" applyAlignment="1">
      <alignment horizontal="center" vertical="center" wrapText="1"/>
    </xf>
    <xf numFmtId="0" fontId="89" fillId="0" borderId="1" xfId="3" applyFont="1" applyBorder="1" applyAlignment="1">
      <alignment horizontal="justify" vertical="center" wrapText="1"/>
    </xf>
    <xf numFmtId="0" fontId="84" fillId="0" borderId="0" xfId="3" applyFont="1" applyAlignment="1">
      <alignment horizontal="justify"/>
    </xf>
    <xf numFmtId="0" fontId="89" fillId="0" borderId="0" xfId="3" applyFont="1" applyAlignment="1">
      <alignment horizontal="justify" vertical="center" wrapText="1"/>
    </xf>
    <xf numFmtId="164" fontId="84" fillId="0" borderId="0" xfId="3" applyNumberFormat="1" applyFont="1"/>
    <xf numFmtId="164" fontId="83" fillId="0" borderId="0" xfId="3" applyNumberFormat="1" applyFont="1" applyAlignment="1">
      <alignment horizontal="right"/>
    </xf>
    <xf numFmtId="0" fontId="88" fillId="0" borderId="0" xfId="3" applyFont="1" applyAlignment="1">
      <alignment horizontal="left" vertical="center" wrapText="1"/>
    </xf>
    <xf numFmtId="164" fontId="83" fillId="0" borderId="0" xfId="3" applyNumberFormat="1" applyFont="1"/>
    <xf numFmtId="0" fontId="83" fillId="0" borderId="0" xfId="3" applyFont="1"/>
    <xf numFmtId="0" fontId="84" fillId="0" borderId="2" xfId="3" applyFont="1" applyBorder="1" applyAlignment="1">
      <alignment horizontal="center" vertical="center" wrapText="1"/>
    </xf>
    <xf numFmtId="0" fontId="89" fillId="0" borderId="2" xfId="3" applyFont="1" applyBorder="1" applyAlignment="1">
      <alignment horizontal="center" vertical="center" wrapText="1"/>
    </xf>
    <xf numFmtId="0" fontId="89" fillId="0" borderId="2" xfId="3" applyFont="1" applyBorder="1" applyAlignment="1">
      <alignment horizontal="justify" vertical="center" wrapText="1"/>
    </xf>
    <xf numFmtId="0" fontId="108" fillId="0" borderId="0" xfId="3" applyFont="1" applyAlignment="1">
      <alignment horizontal="left"/>
    </xf>
    <xf numFmtId="164" fontId="83" fillId="0" borderId="0" xfId="3" applyNumberFormat="1" applyFont="1" applyAlignment="1">
      <alignment vertical="center"/>
    </xf>
    <xf numFmtId="0" fontId="89" fillId="0" borderId="0" xfId="3" applyFont="1" applyAlignment="1">
      <alignment horizontal="left" vertical="center"/>
    </xf>
    <xf numFmtId="0" fontId="84" fillId="0" borderId="0" xfId="3" applyFont="1" applyAlignment="1">
      <alignment horizontal="justify" vertical="center"/>
    </xf>
    <xf numFmtId="0" fontId="82" fillId="0" borderId="0" xfId="3" applyAlignment="1">
      <alignment horizontal="left" vertical="center"/>
    </xf>
    <xf numFmtId="0" fontId="84" fillId="0" borderId="0" xfId="3" applyFont="1" applyAlignment="1">
      <alignment horizontal="left" vertical="center"/>
    </xf>
    <xf numFmtId="0" fontId="82" fillId="0" borderId="1" xfId="3" applyBorder="1" applyAlignment="1">
      <alignment vertical="center"/>
    </xf>
    <xf numFmtId="0" fontId="82" fillId="0" borderId="2" xfId="3" applyBorder="1" applyAlignment="1">
      <alignment vertical="center"/>
    </xf>
    <xf numFmtId="167" fontId="84" fillId="0" borderId="0" xfId="83" applyNumberFormat="1" applyFont="1" applyAlignment="1">
      <alignment horizontal="right" vertical="center"/>
    </xf>
    <xf numFmtId="0" fontId="83" fillId="0" borderId="3" xfId="3" applyFont="1" applyBorder="1" applyAlignment="1">
      <alignment horizontal="left" vertical="center" wrapText="1"/>
    </xf>
    <xf numFmtId="0" fontId="83" fillId="0" borderId="1" xfId="3" applyFont="1" applyBorder="1" applyAlignment="1">
      <alignment horizontal="left" vertical="center" wrapText="1"/>
    </xf>
    <xf numFmtId="0" fontId="83" fillId="0" borderId="3" xfId="3" applyFont="1" applyBorder="1" applyAlignment="1">
      <alignment horizontal="center" vertical="center" wrapText="1"/>
    </xf>
    <xf numFmtId="0" fontId="83" fillId="0" borderId="1" xfId="3" applyFont="1" applyBorder="1" applyAlignment="1">
      <alignment horizontal="center" vertical="center" wrapText="1"/>
    </xf>
    <xf numFmtId="0" fontId="88" fillId="0" borderId="3" xfId="3" applyFont="1" applyBorder="1" applyAlignment="1">
      <alignment horizontal="center" vertical="center" wrapText="1"/>
    </xf>
    <xf numFmtId="0" fontId="88" fillId="0" borderId="1" xfId="3" applyFont="1" applyBorder="1" applyAlignment="1">
      <alignment horizontal="center" vertical="center" wrapText="1"/>
    </xf>
    <xf numFmtId="0" fontId="88" fillId="0" borderId="3" xfId="3" applyFont="1" applyBorder="1" applyAlignment="1">
      <alignment horizontal="left" vertical="center" wrapText="1"/>
    </xf>
    <xf numFmtId="0" fontId="88" fillId="0" borderId="1" xfId="3" applyFont="1" applyBorder="1" applyAlignment="1">
      <alignment horizontal="left" vertical="center" wrapText="1"/>
    </xf>
    <xf numFmtId="0" fontId="83" fillId="0" borderId="0" xfId="3" applyFont="1" applyAlignment="1">
      <alignment horizontal="left" vertical="center" wrapText="1"/>
    </xf>
    <xf numFmtId="0" fontId="88" fillId="0" borderId="0" xfId="3" applyFont="1" applyAlignment="1">
      <alignment horizontal="justify" vertical="center" wrapText="1"/>
    </xf>
    <xf numFmtId="0" fontId="84" fillId="0" borderId="0" xfId="3" applyFont="1" applyAlignment="1">
      <alignment horizontal="left" vertical="center" wrapText="1"/>
    </xf>
    <xf numFmtId="0" fontId="89" fillId="0" borderId="0" xfId="3" applyFont="1" applyAlignment="1">
      <alignment horizontal="left" vertical="center" wrapText="1"/>
    </xf>
    <xf numFmtId="0" fontId="88" fillId="0" borderId="0" xfId="3" applyFont="1" applyAlignment="1">
      <alignment horizontal="left" vertical="center" wrapText="1"/>
    </xf>
    <xf numFmtId="0" fontId="89" fillId="0" borderId="0" xfId="3" applyFont="1" applyAlignment="1">
      <alignment horizontal="right"/>
    </xf>
    <xf numFmtId="0" fontId="82" fillId="0" borderId="0" xfId="3"/>
    <xf numFmtId="0" fontId="89" fillId="0" borderId="2" xfId="3" applyFont="1" applyBorder="1" applyAlignment="1">
      <alignment horizontal="right"/>
    </xf>
    <xf numFmtId="0" fontId="108" fillId="0" borderId="0" xfId="3" applyFont="1" applyAlignment="1">
      <alignment horizontal="left"/>
    </xf>
    <xf numFmtId="0" fontId="89" fillId="0" borderId="0" xfId="3" applyFont="1" applyAlignment="1">
      <alignment horizontal="left"/>
    </xf>
    <xf numFmtId="0" fontId="85" fillId="0" borderId="0" xfId="3" applyFont="1" applyAlignment="1">
      <alignment horizontal="left" vertical="center" indent="3"/>
    </xf>
    <xf numFmtId="0" fontId="86" fillId="0" borderId="0" xfId="3" applyFont="1" applyAlignment="1">
      <alignment horizontal="left" vertical="center" indent="3"/>
    </xf>
    <xf numFmtId="0" fontId="89" fillId="0" borderId="0" xfId="3" applyFont="1" applyAlignment="1">
      <alignment horizontal="left" vertical="top" wrapText="1"/>
    </xf>
    <xf numFmtId="0" fontId="89" fillId="0" borderId="0" xfId="3" applyFont="1" applyAlignment="1">
      <alignment horizontal="left" vertical="center"/>
    </xf>
    <xf numFmtId="0" fontId="82" fillId="0" borderId="0" xfId="3" applyAlignment="1">
      <alignment horizontal="left" vertical="center"/>
    </xf>
    <xf numFmtId="0" fontId="84" fillId="0" borderId="0" xfId="3" applyFont="1" applyAlignment="1">
      <alignment horizontal="left" vertical="center"/>
    </xf>
    <xf numFmtId="0" fontId="92" fillId="0" borderId="13" xfId="3" applyFont="1" applyBorder="1" applyAlignment="1">
      <alignment horizontal="center"/>
    </xf>
    <xf numFmtId="0" fontId="92" fillId="0" borderId="11" xfId="3" applyFont="1" applyBorder="1" applyAlignment="1">
      <alignment horizontal="center"/>
    </xf>
    <xf numFmtId="0" fontId="83" fillId="0" borderId="0" xfId="3" applyFont="1" applyAlignment="1">
      <alignment horizontal="left" wrapText="1"/>
    </xf>
    <xf numFmtId="0" fontId="82" fillId="0" borderId="0" xfId="3" applyAlignment="1">
      <alignment horizontal="left" wrapText="1"/>
    </xf>
    <xf numFmtId="0" fontId="84" fillId="0" borderId="0" xfId="3" applyFont="1" applyAlignment="1">
      <alignment horizontal="left" wrapText="1"/>
    </xf>
    <xf numFmtId="0" fontId="87" fillId="0" borderId="12" xfId="3" applyFont="1" applyBorder="1" applyAlignment="1">
      <alignment vertical="center" wrapText="1"/>
    </xf>
    <xf numFmtId="0" fontId="82" fillId="0" borderId="12" xfId="3" applyFont="1" applyBorder="1" applyAlignment="1"/>
    <xf numFmtId="0" fontId="83" fillId="0" borderId="0" xfId="3" applyFont="1" applyBorder="1" applyAlignment="1">
      <alignment horizontal="left" vertical="center" wrapText="1"/>
    </xf>
    <xf numFmtId="0" fontId="82" fillId="0" borderId="11" xfId="3" applyBorder="1" applyAlignment="1">
      <alignment horizontal="center"/>
    </xf>
    <xf numFmtId="0" fontId="89" fillId="0" borderId="0" xfId="3" applyFont="1" applyAlignment="1">
      <alignment horizontal="left" wrapText="1" indent="1"/>
    </xf>
    <xf numFmtId="0" fontId="86" fillId="0" borderId="0" xfId="3" applyFont="1" applyBorder="1" applyAlignment="1">
      <alignment horizontal="left" vertical="center" indent="3"/>
    </xf>
    <xf numFmtId="0" fontId="89" fillId="0" borderId="0" xfId="3" applyFont="1" applyBorder="1" applyAlignment="1">
      <alignment horizontal="left" wrapText="1" indent="1"/>
    </xf>
    <xf numFmtId="0" fontId="89" fillId="0" borderId="0" xfId="3" applyFont="1" applyBorder="1" applyAlignment="1">
      <alignment horizontal="right"/>
    </xf>
    <xf numFmtId="0" fontId="88" fillId="0" borderId="0" xfId="3" applyFont="1" applyAlignment="1">
      <alignment horizontal="left" wrapText="1" indent="1"/>
    </xf>
    <xf numFmtId="0" fontId="84" fillId="0" borderId="0" xfId="3" applyFont="1" applyBorder="1" applyAlignment="1">
      <alignment horizontal="left" wrapText="1"/>
    </xf>
    <xf numFmtId="0" fontId="93" fillId="0" borderId="0" xfId="3" applyFont="1" applyAlignment="1">
      <alignment horizontal="left" vertical="center" indent="3"/>
    </xf>
    <xf numFmtId="0" fontId="83" fillId="0" borderId="3" xfId="3" applyFont="1" applyBorder="1" applyAlignment="1">
      <alignment horizontal="left" vertical="center" wrapText="1" indent="1"/>
    </xf>
    <xf numFmtId="0" fontId="83" fillId="0" borderId="1" xfId="3" applyFont="1" applyBorder="1" applyAlignment="1">
      <alignment horizontal="left" vertical="center" wrapText="1" indent="1"/>
    </xf>
    <xf numFmtId="0" fontId="83" fillId="0" borderId="0" xfId="3" applyFont="1" applyAlignment="1">
      <alignment horizontal="center" vertical="center" wrapText="1"/>
    </xf>
    <xf numFmtId="0" fontId="88" fillId="0" borderId="0" xfId="3" applyFont="1" applyAlignment="1">
      <alignment horizontal="center" vertical="center" wrapText="1"/>
    </xf>
    <xf numFmtId="0" fontId="88" fillId="0" borderId="0" xfId="3" applyFont="1" applyAlignment="1">
      <alignment horizontal="left" vertical="center" wrapText="1" indent="1"/>
    </xf>
    <xf numFmtId="0" fontId="88" fillId="0" borderId="3" xfId="3" applyFont="1" applyBorder="1" applyAlignment="1">
      <alignment horizontal="left" vertical="center" wrapText="1" indent="1"/>
    </xf>
    <xf numFmtId="0" fontId="88" fillId="0" borderId="1" xfId="3" applyFont="1" applyBorder="1" applyAlignment="1">
      <alignment horizontal="left" vertical="center" wrapText="1" indent="1"/>
    </xf>
    <xf numFmtId="0" fontId="84" fillId="0" borderId="0" xfId="3" applyFont="1" applyAlignment="1">
      <alignment horizontal="center" vertical="center" wrapText="1"/>
    </xf>
    <xf numFmtId="0" fontId="89" fillId="0" borderId="0" xfId="3" applyFont="1" applyAlignment="1">
      <alignment horizontal="center" vertical="center" wrapText="1"/>
    </xf>
    <xf numFmtId="0" fontId="89" fillId="0" borderId="0" xfId="3" applyFont="1" applyAlignment="1">
      <alignment horizontal="left" vertical="center" wrapText="1" indent="1"/>
    </xf>
    <xf numFmtId="0" fontId="82" fillId="0" borderId="0" xfId="3" applyBorder="1" applyAlignment="1"/>
    <xf numFmtId="0" fontId="89" fillId="0" borderId="0" xfId="3" applyFont="1" applyBorder="1" applyAlignment="1">
      <alignment horizontal="left" vertical="center" wrapText="1" indent="1"/>
    </xf>
    <xf numFmtId="0" fontId="84" fillId="0" borderId="0" xfId="3" applyFont="1" applyBorder="1" applyAlignment="1">
      <alignment horizontal="left" vertical="center" wrapText="1"/>
    </xf>
    <xf numFmtId="0" fontId="84" fillId="0" borderId="0" xfId="3" applyFont="1" applyAlignment="1">
      <alignment horizontal="center" vertical="center"/>
    </xf>
    <xf numFmtId="0" fontId="82" fillId="0" borderId="0" xfId="3" applyAlignment="1">
      <alignment vertical="center"/>
    </xf>
    <xf numFmtId="0" fontId="89" fillId="0" borderId="0" xfId="3" applyFont="1" applyAlignment="1">
      <alignment horizontal="center" vertical="center"/>
    </xf>
    <xf numFmtId="0" fontId="91" fillId="0" borderId="0" xfId="3" applyFont="1" applyAlignment="1">
      <alignment vertical="center"/>
    </xf>
    <xf numFmtId="0" fontId="84" fillId="0" borderId="0" xfId="3" applyFont="1" applyAlignment="1">
      <alignment horizontal="left"/>
    </xf>
    <xf numFmtId="0" fontId="88" fillId="0" borderId="0" xfId="3" applyFont="1" applyBorder="1" applyAlignment="1">
      <alignment horizontal="left" vertical="center" wrapText="1" indent="1"/>
    </xf>
    <xf numFmtId="0" fontId="84" fillId="0" borderId="0" xfId="3" applyFont="1" applyFill="1" applyAlignment="1">
      <alignment horizontal="left"/>
    </xf>
    <xf numFmtId="0" fontId="89" fillId="0" borderId="0" xfId="3" applyFont="1" applyFill="1" applyAlignment="1">
      <alignment horizontal="left"/>
    </xf>
    <xf numFmtId="0" fontId="83" fillId="0" borderId="0" xfId="3" applyFont="1" applyBorder="1" applyAlignment="1">
      <alignment horizontal="center" vertical="center" wrapText="1"/>
    </xf>
    <xf numFmtId="0" fontId="88" fillId="0" borderId="0" xfId="3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wrapText="1"/>
    </xf>
    <xf numFmtId="0" fontId="83" fillId="0" borderId="0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92" fillId="0" borderId="11" xfId="0" applyFont="1" applyBorder="1" applyAlignment="1">
      <alignment horizontal="center" vertical="center" wrapText="1"/>
    </xf>
    <xf numFmtId="0" fontId="84" fillId="0" borderId="2" xfId="0" applyFont="1" applyBorder="1" applyAlignment="1">
      <alignment horizontal="right" vertical="center" wrapText="1"/>
    </xf>
    <xf numFmtId="0" fontId="84" fillId="0" borderId="0" xfId="0" applyFont="1" applyBorder="1" applyAlignment="1">
      <alignment horizontal="right" vertical="center" wrapText="1"/>
    </xf>
    <xf numFmtId="0" fontId="84" fillId="0" borderId="1" xfId="0" applyFont="1" applyBorder="1" applyAlignment="1">
      <alignment horizontal="right" vertical="center" wrapText="1"/>
    </xf>
    <xf numFmtId="0" fontId="92" fillId="0" borderId="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165" fontId="84" fillId="0" borderId="2" xfId="0" applyNumberFormat="1" applyFont="1" applyBorder="1" applyAlignment="1">
      <alignment horizontal="right" vertical="center" wrapText="1"/>
    </xf>
    <xf numFmtId="165" fontId="84" fillId="0" borderId="0" xfId="0" applyNumberFormat="1" applyFont="1" applyBorder="1" applyAlignment="1">
      <alignment horizontal="right" vertical="center" wrapText="1"/>
    </xf>
    <xf numFmtId="165" fontId="84" fillId="0" borderId="1" xfId="0" applyNumberFormat="1" applyFont="1" applyBorder="1" applyAlignment="1">
      <alignment horizontal="right" vertical="center" wrapText="1"/>
    </xf>
    <xf numFmtId="0" fontId="110" fillId="0" borderId="0" xfId="2" applyFont="1" applyAlignment="1">
      <alignment horizontal="justify" vertical="justify" wrapText="1"/>
    </xf>
    <xf numFmtId="0" fontId="111" fillId="0" borderId="0" xfId="2" applyFont="1" applyAlignment="1">
      <alignment horizontal="justify" vertical="justify" wrapText="1"/>
    </xf>
    <xf numFmtId="0" fontId="85" fillId="0" borderId="0" xfId="2" applyFont="1" applyAlignment="1">
      <alignment horizontal="left" vertical="center" indent="3"/>
    </xf>
    <xf numFmtId="0" fontId="86" fillId="0" borderId="0" xfId="2" applyFont="1" applyAlignment="1">
      <alignment horizontal="left" vertical="center" indent="3"/>
    </xf>
    <xf numFmtId="0" fontId="84" fillId="0" borderId="0" xfId="2" applyFont="1" applyBorder="1" applyAlignment="1">
      <alignment horizontal="left" vertical="center"/>
    </xf>
    <xf numFmtId="0" fontId="83" fillId="0" borderId="3" xfId="2" applyFont="1" applyBorder="1" applyAlignment="1">
      <alignment horizontal="left" vertical="center" wrapText="1"/>
    </xf>
    <xf numFmtId="0" fontId="83" fillId="0" borderId="0" xfId="2" applyFont="1" applyBorder="1" applyAlignment="1">
      <alignment horizontal="left" vertical="center" wrapText="1"/>
    </xf>
    <xf numFmtId="0" fontId="83" fillId="0" borderId="1" xfId="2" applyFont="1" applyBorder="1" applyAlignment="1">
      <alignment horizontal="left" vertical="center" wrapText="1"/>
    </xf>
    <xf numFmtId="0" fontId="88" fillId="0" borderId="3" xfId="2" applyFont="1" applyBorder="1" applyAlignment="1">
      <alignment horizontal="left" vertical="center" wrapText="1" indent="1"/>
    </xf>
    <xf numFmtId="0" fontId="88" fillId="0" borderId="0" xfId="2" applyFont="1" applyBorder="1" applyAlignment="1">
      <alignment horizontal="left" vertical="center" wrapText="1" indent="1"/>
    </xf>
    <xf numFmtId="0" fontId="88" fillId="0" borderId="1" xfId="2" applyFont="1" applyBorder="1" applyAlignment="1">
      <alignment horizontal="left" vertical="center" wrapText="1" indent="1"/>
    </xf>
    <xf numFmtId="0" fontId="84" fillId="0" borderId="0" xfId="2" applyFont="1" applyAlignment="1">
      <alignment horizontal="left"/>
    </xf>
    <xf numFmtId="0" fontId="89" fillId="0" borderId="0" xfId="2" applyFont="1" applyAlignment="1">
      <alignment horizontal="right" vertical="center" indent="1"/>
    </xf>
    <xf numFmtId="0" fontId="111" fillId="0" borderId="0" xfId="2" applyNumberFormat="1" applyFont="1" applyAlignment="1">
      <alignment horizontal="justify" vertical="justify" wrapText="1"/>
    </xf>
    <xf numFmtId="0" fontId="110" fillId="0" borderId="0" xfId="3" applyFont="1" applyAlignment="1">
      <alignment horizontal="justify" vertical="justify"/>
    </xf>
    <xf numFmtId="0" fontId="111" fillId="0" borderId="0" xfId="3" applyFont="1" applyAlignment="1">
      <alignment horizontal="justify" vertical="justify"/>
    </xf>
    <xf numFmtId="0" fontId="110" fillId="0" borderId="0" xfId="2" applyFont="1" applyAlignment="1">
      <alignment vertical="top"/>
    </xf>
    <xf numFmtId="49" fontId="111" fillId="0" borderId="0" xfId="2" applyNumberFormat="1" applyFont="1" applyAlignment="1">
      <alignment horizontal="justify" wrapText="1" readingOrder="1"/>
    </xf>
    <xf numFmtId="49" fontId="111" fillId="0" borderId="0" xfId="2" applyNumberFormat="1" applyFont="1" applyAlignment="1">
      <alignment horizontal="justify" readingOrder="1"/>
    </xf>
    <xf numFmtId="49" fontId="110" fillId="0" borderId="0" xfId="2" applyNumberFormat="1" applyFont="1" applyAlignment="1">
      <alignment horizontal="justify" vertical="top" wrapText="1"/>
    </xf>
    <xf numFmtId="49" fontId="111" fillId="0" borderId="0" xfId="2" applyNumberFormat="1" applyFont="1" applyAlignment="1">
      <alignment horizontal="justify" vertical="top" wrapText="1"/>
    </xf>
    <xf numFmtId="49" fontId="111" fillId="0" borderId="0" xfId="2" applyNumberFormat="1" applyFont="1" applyAlignment="1">
      <alignment horizontal="justify" vertical="top"/>
    </xf>
    <xf numFmtId="0" fontId="88" fillId="0" borderId="3" xfId="2" applyFont="1" applyBorder="1" applyAlignment="1">
      <alignment horizontal="left" vertical="center" wrapText="1"/>
    </xf>
    <xf numFmtId="0" fontId="88" fillId="0" borderId="0" xfId="2" applyFont="1" applyBorder="1" applyAlignment="1">
      <alignment horizontal="left" vertical="center" wrapText="1"/>
    </xf>
    <xf numFmtId="0" fontId="88" fillId="0" borderId="1" xfId="2" applyFont="1" applyBorder="1" applyAlignment="1">
      <alignment horizontal="left" vertical="center" wrapText="1"/>
    </xf>
    <xf numFmtId="0" fontId="83" fillId="0" borderId="0" xfId="2" applyFont="1" applyBorder="1" applyAlignment="1">
      <alignment horizontal="center" vertical="center" wrapText="1"/>
    </xf>
    <xf numFmtId="0" fontId="88" fillId="0" borderId="1" xfId="2" applyFont="1" applyBorder="1" applyAlignment="1">
      <alignment horizontal="center" vertical="center" wrapText="1"/>
    </xf>
    <xf numFmtId="49" fontId="84" fillId="0" borderId="0" xfId="2" applyNumberFormat="1" applyFont="1" applyAlignment="1">
      <alignment horizontal="justify" vertical="top" wrapText="1"/>
    </xf>
    <xf numFmtId="49" fontId="113" fillId="0" borderId="0" xfId="2" applyNumberFormat="1" applyFont="1" applyAlignment="1">
      <alignment horizontal="justify" vertical="top" wrapText="1"/>
    </xf>
    <xf numFmtId="0" fontId="88" fillId="0" borderId="11" xfId="2" applyFont="1" applyBorder="1" applyAlignment="1">
      <alignment horizontal="center" vertical="center" wrapText="1"/>
    </xf>
    <xf numFmtId="0" fontId="83" fillId="0" borderId="0" xfId="3" applyFont="1" applyBorder="1" applyAlignment="1">
      <alignment horizontal="center" wrapText="1"/>
    </xf>
    <xf numFmtId="0" fontId="83" fillId="0" borderId="0" xfId="3" applyFont="1" applyBorder="1" applyAlignment="1">
      <alignment horizontal="right" wrapText="1"/>
    </xf>
    <xf numFmtId="164" fontId="83" fillId="0" borderId="0" xfId="3" applyNumberFormat="1" applyFont="1" applyBorder="1" applyAlignment="1">
      <alignment horizontal="center" vertical="center" wrapText="1"/>
    </xf>
    <xf numFmtId="164" fontId="88" fillId="0" borderId="0" xfId="3" applyNumberFormat="1" applyFont="1" applyBorder="1" applyAlignment="1">
      <alignment horizontal="center" vertical="center" wrapText="1"/>
    </xf>
    <xf numFmtId="0" fontId="82" fillId="0" borderId="0" xfId="3" applyAlignment="1">
      <alignment horizontal="left" vertical="center" indent="3"/>
    </xf>
    <xf numFmtId="0" fontId="84" fillId="0" borderId="3" xfId="3" applyFont="1" applyBorder="1" applyAlignment="1">
      <alignment vertical="top" wrapText="1"/>
    </xf>
    <xf numFmtId="0" fontId="84" fillId="0" borderId="0" xfId="3" applyFont="1" applyBorder="1" applyAlignment="1">
      <alignment vertical="top" wrapText="1"/>
    </xf>
    <xf numFmtId="0" fontId="83" fillId="0" borderId="5" xfId="3" applyFont="1" applyBorder="1" applyAlignment="1">
      <alignment horizontal="center" vertical="center" wrapText="1"/>
    </xf>
    <xf numFmtId="0" fontId="83" fillId="0" borderId="7" xfId="3" applyFont="1" applyBorder="1" applyAlignment="1">
      <alignment horizontal="center" vertical="center" wrapText="1"/>
    </xf>
    <xf numFmtId="0" fontId="83" fillId="0" borderId="4" xfId="3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wrapText="1"/>
    </xf>
    <xf numFmtId="0" fontId="88" fillId="0" borderId="8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3" fillId="0" borderId="9" xfId="3" applyFont="1" applyBorder="1" applyAlignment="1">
      <alignment horizontal="center" vertical="top" wrapText="1"/>
    </xf>
    <xf numFmtId="0" fontId="83" fillId="0" borderId="0" xfId="3" applyFont="1" applyBorder="1" applyAlignment="1">
      <alignment horizontal="center" vertical="top" wrapText="1"/>
    </xf>
    <xf numFmtId="0" fontId="83" fillId="0" borderId="10" xfId="3" applyFont="1" applyBorder="1" applyAlignment="1">
      <alignment horizontal="center" vertical="center" wrapText="1"/>
    </xf>
    <xf numFmtId="0" fontId="83" fillId="0" borderId="2" xfId="3" applyFont="1" applyBorder="1" applyAlignment="1">
      <alignment horizontal="center" vertical="center" wrapText="1"/>
    </xf>
    <xf numFmtId="0" fontId="83" fillId="0" borderId="8" xfId="3" applyFont="1" applyBorder="1" applyAlignment="1">
      <alignment horizontal="center" vertical="center" wrapText="1"/>
    </xf>
    <xf numFmtId="0" fontId="88" fillId="0" borderId="8" xfId="3" applyFont="1" applyBorder="1" applyAlignment="1">
      <alignment horizontal="center" vertical="top" wrapText="1"/>
    </xf>
    <xf numFmtId="0" fontId="88" fillId="0" borderId="1" xfId="3" applyFont="1" applyBorder="1" applyAlignment="1">
      <alignment horizontal="center" vertical="top" wrapText="1"/>
    </xf>
    <xf numFmtId="0" fontId="85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8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84" fillId="0" borderId="3" xfId="0" applyFont="1" applyBorder="1" applyAlignment="1">
      <alignment vertical="top" wrapText="1"/>
    </xf>
    <xf numFmtId="0" fontId="84" fillId="0" borderId="0" xfId="0" applyFont="1" applyBorder="1" applyAlignment="1">
      <alignment vertical="top" wrapText="1"/>
    </xf>
    <xf numFmtId="0" fontId="84" fillId="0" borderId="1" xfId="0" applyFont="1" applyBorder="1" applyAlignment="1">
      <alignment vertical="top" wrapText="1"/>
    </xf>
    <xf numFmtId="0" fontId="83" fillId="0" borderId="5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83" fillId="0" borderId="8" xfId="0" applyFont="1" applyBorder="1" applyAlignment="1">
      <alignment horizontal="center" vertical="center" wrapText="1"/>
    </xf>
    <xf numFmtId="0" fontId="89" fillId="0" borderId="0" xfId="3" applyFont="1" applyAlignment="1">
      <alignment horizontal="right" vertical="center" wrapText="1"/>
    </xf>
    <xf numFmtId="0" fontId="91" fillId="0" borderId="0" xfId="3" applyFont="1" applyAlignment="1">
      <alignment vertical="center" wrapText="1"/>
    </xf>
    <xf numFmtId="0" fontId="84" fillId="0" borderId="3" xfId="3" applyFont="1" applyBorder="1" applyAlignment="1">
      <alignment horizontal="center" vertical="center" wrapText="1"/>
    </xf>
    <xf numFmtId="0" fontId="84" fillId="0" borderId="0" xfId="3" applyFont="1" applyBorder="1" applyAlignment="1">
      <alignment horizontal="center" vertical="center" wrapText="1"/>
    </xf>
    <xf numFmtId="0" fontId="84" fillId="0" borderId="1" xfId="3" applyFont="1" applyBorder="1" applyAlignment="1">
      <alignment horizontal="center" vertical="center" wrapText="1"/>
    </xf>
    <xf numFmtId="1" fontId="92" fillId="0" borderId="11" xfId="3" applyNumberFormat="1" applyFont="1" applyBorder="1" applyAlignment="1">
      <alignment horizontal="center" vertical="center"/>
    </xf>
    <xf numFmtId="0" fontId="82" fillId="0" borderId="11" xfId="3" applyBorder="1" applyAlignment="1">
      <alignment horizontal="center" vertical="center"/>
    </xf>
    <xf numFmtId="0" fontId="118" fillId="0" borderId="11" xfId="154" applyFont="1" applyBorder="1" applyAlignment="1">
      <alignment horizontal="center" vertical="center"/>
    </xf>
    <xf numFmtId="0" fontId="92" fillId="0" borderId="11" xfId="3" applyFont="1" applyBorder="1" applyAlignment="1">
      <alignment horizontal="center" vertical="center"/>
    </xf>
    <xf numFmtId="0" fontId="102" fillId="0" borderId="0" xfId="3" applyFont="1" applyFill="1" applyBorder="1" applyAlignment="1">
      <alignment horizontal="justify" vertical="center" wrapText="1"/>
    </xf>
    <xf numFmtId="0" fontId="91" fillId="0" borderId="0" xfId="3" applyFont="1" applyFill="1" applyAlignment="1">
      <alignment vertical="center" wrapText="1"/>
    </xf>
    <xf numFmtId="0" fontId="89" fillId="0" borderId="0" xfId="3" applyFont="1" applyBorder="1" applyAlignment="1">
      <alignment horizontal="right" vertical="center"/>
    </xf>
    <xf numFmtId="0" fontId="89" fillId="0" borderId="2" xfId="3" applyFont="1" applyBorder="1" applyAlignment="1">
      <alignment horizontal="right" vertical="center"/>
    </xf>
    <xf numFmtId="0" fontId="82" fillId="0" borderId="2" xfId="3" applyBorder="1" applyAlignment="1">
      <alignment horizontal="right" vertical="center"/>
    </xf>
    <xf numFmtId="0" fontId="94" fillId="0" borderId="0" xfId="3" applyFont="1" applyAlignment="1">
      <alignment horizontal="left"/>
    </xf>
    <xf numFmtId="0" fontId="82" fillId="0" borderId="0" xfId="3" applyAlignment="1"/>
    <xf numFmtId="0" fontId="102" fillId="0" borderId="0" xfId="3" applyFont="1" applyAlignment="1">
      <alignment horizontal="right"/>
    </xf>
    <xf numFmtId="0" fontId="82" fillId="0" borderId="0" xfId="3" applyAlignment="1">
      <alignment horizontal="right"/>
    </xf>
    <xf numFmtId="0" fontId="91" fillId="0" borderId="0" xfId="3" applyFont="1" applyAlignment="1">
      <alignment horizontal="right"/>
    </xf>
    <xf numFmtId="0" fontId="84" fillId="0" borderId="3" xfId="3" applyFont="1" applyBorder="1" applyAlignment="1">
      <alignment horizontal="left" vertical="center" wrapText="1"/>
    </xf>
    <xf numFmtId="0" fontId="84" fillId="0" borderId="1" xfId="3" applyFont="1" applyBorder="1" applyAlignment="1">
      <alignment horizontal="left" vertical="center" wrapText="1"/>
    </xf>
    <xf numFmtId="0" fontId="83" fillId="0" borderId="14" xfId="3" applyFont="1" applyBorder="1" applyAlignment="1">
      <alignment horizontal="center" vertical="center" wrapText="1"/>
    </xf>
    <xf numFmtId="0" fontId="83" fillId="0" borderId="15" xfId="3" applyFont="1" applyBorder="1" applyAlignment="1">
      <alignment horizontal="center" vertical="center" wrapText="1"/>
    </xf>
    <xf numFmtId="0" fontId="83" fillId="0" borderId="16" xfId="3" applyFont="1" applyBorder="1" applyAlignment="1">
      <alignment horizontal="center" vertical="center" wrapText="1"/>
    </xf>
    <xf numFmtId="0" fontId="102" fillId="0" borderId="0" xfId="3" applyFont="1" applyAlignment="1">
      <alignment horizontal="left"/>
    </xf>
    <xf numFmtId="0" fontId="94" fillId="0" borderId="0" xfId="3" applyFont="1" applyBorder="1" applyAlignment="1">
      <alignment horizontal="left"/>
    </xf>
    <xf numFmtId="0" fontId="84" fillId="0" borderId="0" xfId="3" applyFont="1" applyBorder="1" applyAlignment="1">
      <alignment horizontal="left"/>
    </xf>
    <xf numFmtId="0" fontId="88" fillId="0" borderId="0" xfId="3" applyFont="1" applyAlignment="1">
      <alignment horizontal="left"/>
    </xf>
  </cellXfs>
  <cellStyles count="161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6 2 2 2 2 2 2 3 2 2 2" xfId="152"/>
    <cellStyle name="Normal 16 2 2 2 2 2 2 3 2 2 2 2" xfId="157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8 3 2 2 2" xfId="151"/>
    <cellStyle name="Normal 18 3 2 2 2 2" xfId="159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20 2" xfId="149"/>
    <cellStyle name="Normal 20 2 2" xfId="154"/>
    <cellStyle name="Normal 21" xfId="150"/>
    <cellStyle name="Normal 21 2" xfId="158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2 2 2 3 2 2 2 2 2 2 3 2 2 2" xfId="153"/>
    <cellStyle name="Normal 3 2 2 2 2 3 2 2 2 2 2 2 3 2 2 2 2" xfId="160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3 2 2 2 3 2 2 2 2 2 3 2 2 2 2" xfId="147"/>
    <cellStyle name="Normal 3 2 3 2 2 2 3 2 2 2 2 2 3 2 2 2 2 2" xfId="155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3 2 4 3 2 2 2 2" xfId="148"/>
    <cellStyle name="Normal 3 2 4 3 2 2 2 2 2" xfId="156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96778BE-5D31-406C-BFE2-2E1F758AE386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E4475FE-007D-4B4D-8178-E23132A25D99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514400D-E7A1-451C-83DB-218A297BADCE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1C3B386-37FC-4AE0-A760-5FDED6463D8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BF3E3E2-E16E-4C30-8663-79BBBA224B32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63451C1-BADF-474C-9020-1C2A0C184FF8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301A4C2-3C9D-41EE-B44D-483FE17FD3F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684A65E-260A-4B00-9469-2D72EBB89DF7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7B68844-D2A6-40C9-8F71-8BC35AEB2EEF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A84302B-487A-48E7-94D6-FB71CF5FA656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A7DEC60-B5E9-4529-A4A1-DDCCE54B49FE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9457AB5-9B8E-4D04-A481-6754848B4D67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F6FCD84-061A-4FFB-9A95-49D6BB6E091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511352C-73D5-49A4-BDE4-90808488D50E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876B5D8-F4C3-4C44-9526-49A5668D655F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81E68CE-519B-4E48-B48A-8F3ADD8839FA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0BFB689-03C6-49D9-A6BA-D6FE7AEFF058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4B9E595-605B-4112-A63D-297CE5B85B43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909DEEB-9067-4E14-9881-050C4E6FFE03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7E1B39F-0377-4802-8E65-E494DD2368AB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0151A42-C40E-475A-BACB-8DAA0799729F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FDC6EF8-E2A8-4CB8-A095-04D493A13F28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E8E26CD-BA7C-4B49-BA4C-D9BD971C3D1B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2711FC0-B044-45EB-9070-F2660EF3291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ED69D20-3FC8-4230-A76A-965BD016B0BB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70D7B83-9FE2-4AA1-A666-E0935C849FA8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2AB17A2-08E1-4069-B566-627EA7800847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EFF8836-0AD8-4007-86DF-0EA75237AF1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042CDBE-93D3-41A9-9E03-7B3A88BDA78B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7097FBB4-BD84-42B3-B662-2595206082C2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A2F78009-2795-4CA6-A7F1-BCC048A8D866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34F0F01C-5F86-4234-8002-4D80216321EA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747255E-B29D-4440-B222-9E4F750A05B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F1FB629-2935-468E-AF40-3CD19CF58089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764453E-C992-4B3E-9DD8-8EC04281DF6B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DB122DF-1A68-4163-A861-C06B77897FF6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BF84177-235C-45C3-B9B1-F6A90FC08CB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9324D98-C6C5-4762-A0E0-CB509A60DE2A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BD910F1-D0A3-435F-8F2E-14C9B1920FF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1B56ADF-F3C4-4076-823E-285313E6F137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265C750-F31C-4DDD-9A35-7D491A040597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EF7932B-CB69-4CBD-B1AB-566BC32F21D6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F402E73-E40B-4BDC-82F4-E9A950D1C55D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40ED259-8204-4B3D-AB4F-F3703B882F82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A88C9FA-4DCA-44CF-95F8-8F5C87D64BD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9FBAA40-C4A8-4E88-A1CD-5C699422DE19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96D464F-1A77-4225-B378-E7299D5F88F2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07473D6-70B9-4719-8C12-8BC28D68509D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3F43D84-2B28-4B99-B072-A3781042C1B3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64264D4-B3E3-4C49-BD81-B314CDE72EB0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D00B96B-2844-4A34-9985-E11387E4AB5D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5F8649F-D965-42E6-8249-A517032AE195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849E229-D326-4BAD-A56A-53EAABC369FF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9F27BB9-A578-48A9-B7BC-40899490FB86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3AF602F-1B98-4CAD-85D2-B5435348BAD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BDFF82B-8057-4C86-B51E-6CEAB88FE471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405E86F-7B60-464B-8024-A13258CEC54A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ulianF/comb_auto_v2/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/comba_ex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4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D107">
            <v>43773562.782920003</v>
          </cell>
          <cell r="H107">
            <v>43852783.612800002</v>
          </cell>
        </row>
      </sheetData>
      <sheetData sheetId="2">
        <row r="107">
          <cell r="D107">
            <v>108357552.13097</v>
          </cell>
          <cell r="H107">
            <v>131681134.48709002</v>
          </cell>
        </row>
      </sheetData>
      <sheetData sheetId="3">
        <row r="107">
          <cell r="D107">
            <v>139586061.18811998</v>
          </cell>
          <cell r="H107">
            <v>137017485.47770998</v>
          </cell>
        </row>
      </sheetData>
      <sheetData sheetId="4">
        <row r="107">
          <cell r="D107">
            <v>354299058.80490994</v>
          </cell>
          <cell r="H107">
            <v>408342678.82490993</v>
          </cell>
        </row>
      </sheetData>
      <sheetData sheetId="5">
        <row r="107">
          <cell r="D107">
            <v>1448084.5598200001</v>
          </cell>
          <cell r="H107">
            <v>1592984.84228</v>
          </cell>
        </row>
      </sheetData>
      <sheetData sheetId="6">
        <row r="107">
          <cell r="D107">
            <v>28900595.538510002</v>
          </cell>
          <cell r="H107">
            <v>33553867.625769999</v>
          </cell>
        </row>
      </sheetData>
      <sheetData sheetId="7">
        <row r="107">
          <cell r="D107">
            <v>1843684.5835399998</v>
          </cell>
          <cell r="H107">
            <v>2082059.6487999998</v>
          </cell>
        </row>
      </sheetData>
      <sheetData sheetId="8">
        <row r="107">
          <cell r="D107">
            <v>13093682.631130001</v>
          </cell>
          <cell r="H107">
            <v>17947310.229420003</v>
          </cell>
        </row>
      </sheetData>
      <sheetData sheetId="9">
        <row r="107">
          <cell r="D107">
            <v>15823377.303309999</v>
          </cell>
          <cell r="H107">
            <v>17392961.316770002</v>
          </cell>
        </row>
      </sheetData>
      <sheetData sheetId="10">
        <row r="107">
          <cell r="D107">
            <v>117149127.61721002</v>
          </cell>
          <cell r="H107">
            <v>146315783.01390997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532" customWidth="1"/>
    <col min="2" max="6" width="7" style="532" customWidth="1"/>
    <col min="7" max="7" width="6.42578125" style="532" customWidth="1"/>
    <col min="8" max="15" width="7" style="532" customWidth="1"/>
    <col min="16" max="16" width="37.7109375" style="532" customWidth="1"/>
    <col min="17" max="16384" width="9.140625" style="532"/>
  </cols>
  <sheetData>
    <row r="1" spans="1:16" ht="12.75" customHeight="1" x14ac:dyDescent="0.2">
      <c r="A1" s="518" t="s">
        <v>1544</v>
      </c>
    </row>
    <row r="2" spans="1:16" ht="12.75" customHeight="1" x14ac:dyDescent="0.2">
      <c r="A2" s="518" t="s">
        <v>1545</v>
      </c>
    </row>
    <row r="3" spans="1:16" ht="12.75" customHeight="1" x14ac:dyDescent="0.2">
      <c r="A3" s="519" t="s">
        <v>1546</v>
      </c>
    </row>
    <row r="4" spans="1:16" ht="12.75" customHeight="1" x14ac:dyDescent="0.2">
      <c r="A4" s="519" t="s">
        <v>1547</v>
      </c>
    </row>
    <row r="5" spans="1:16" ht="12.75" customHeight="1" x14ac:dyDescent="0.2">
      <c r="A5" s="519"/>
    </row>
    <row r="6" spans="1:16" ht="12.75" customHeight="1" thickBot="1" x14ac:dyDescent="0.25">
      <c r="A6" s="540" t="s">
        <v>1360</v>
      </c>
    </row>
    <row r="7" spans="1:16" s="521" customFormat="1" ht="12.75" customHeight="1" x14ac:dyDescent="0.2">
      <c r="A7" s="565" t="s">
        <v>160</v>
      </c>
      <c r="B7" s="567" t="s">
        <v>1361</v>
      </c>
      <c r="C7" s="444" t="s">
        <v>168</v>
      </c>
      <c r="D7" s="444" t="s">
        <v>169</v>
      </c>
      <c r="E7" s="444" t="s">
        <v>170</v>
      </c>
      <c r="F7" s="444" t="s">
        <v>171</v>
      </c>
      <c r="G7" s="444" t="s">
        <v>172</v>
      </c>
      <c r="H7" s="444" t="s">
        <v>173</v>
      </c>
      <c r="I7" s="444" t="s">
        <v>162</v>
      </c>
      <c r="J7" s="444" t="s">
        <v>163</v>
      </c>
      <c r="K7" s="444" t="s">
        <v>164</v>
      </c>
      <c r="L7" s="444" t="s">
        <v>165</v>
      </c>
      <c r="M7" s="444" t="s">
        <v>166</v>
      </c>
      <c r="N7" s="444" t="s">
        <v>167</v>
      </c>
      <c r="O7" s="569" t="s">
        <v>1364</v>
      </c>
      <c r="P7" s="571" t="s">
        <v>161</v>
      </c>
    </row>
    <row r="8" spans="1:16" s="521" customFormat="1" ht="12.75" customHeight="1" x14ac:dyDescent="0.2">
      <c r="A8" s="566"/>
      <c r="B8" s="568"/>
      <c r="C8" s="41" t="s">
        <v>1548</v>
      </c>
      <c r="D8" s="41" t="s">
        <v>169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163</v>
      </c>
      <c r="K8" s="41" t="s">
        <v>164</v>
      </c>
      <c r="L8" s="41" t="s">
        <v>165</v>
      </c>
      <c r="M8" s="41" t="s">
        <v>166</v>
      </c>
      <c r="N8" s="41" t="s">
        <v>167</v>
      </c>
      <c r="O8" s="570"/>
      <c r="P8" s="572"/>
    </row>
    <row r="9" spans="1:16" s="521" customFormat="1" ht="12.75" customHeight="1" x14ac:dyDescent="0.2">
      <c r="A9" s="311"/>
      <c r="B9" s="541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531"/>
      <c r="P9" s="542"/>
    </row>
    <row r="10" spans="1:16" s="521" customFormat="1" ht="12.75" customHeight="1" x14ac:dyDescent="0.2">
      <c r="A10" s="573" t="s">
        <v>180</v>
      </c>
      <c r="B10" s="530">
        <v>2022</v>
      </c>
      <c r="C10" s="109">
        <v>103.5</v>
      </c>
      <c r="D10" s="109">
        <v>107.7</v>
      </c>
      <c r="E10" s="448">
        <v>118.7</v>
      </c>
      <c r="F10" s="448">
        <v>103.6</v>
      </c>
      <c r="G10" s="448">
        <v>114.3</v>
      </c>
      <c r="H10" s="448">
        <v>109</v>
      </c>
      <c r="I10" s="448">
        <v>107.1</v>
      </c>
      <c r="J10" s="448">
        <v>98.7</v>
      </c>
      <c r="K10" s="448">
        <v>111.2</v>
      </c>
      <c r="L10" s="448">
        <v>108.8</v>
      </c>
      <c r="M10" s="448">
        <v>110.5</v>
      </c>
      <c r="N10" s="448">
        <v>94.6</v>
      </c>
      <c r="O10" s="531">
        <v>2022</v>
      </c>
      <c r="P10" s="574" t="s">
        <v>193</v>
      </c>
    </row>
    <row r="11" spans="1:16" s="521" customFormat="1" ht="12.75" customHeight="1" x14ac:dyDescent="0.2">
      <c r="A11" s="573"/>
      <c r="B11" s="530">
        <v>2023</v>
      </c>
      <c r="C11" s="448">
        <v>98.1</v>
      </c>
      <c r="D11" s="448">
        <v>102.9</v>
      </c>
      <c r="E11" s="448">
        <v>116.4</v>
      </c>
      <c r="F11" s="448">
        <v>96.2</v>
      </c>
      <c r="G11" s="448">
        <v>108.9</v>
      </c>
      <c r="H11" s="448">
        <v>102.7</v>
      </c>
      <c r="I11" s="448">
        <v>100.5</v>
      </c>
      <c r="J11" s="448"/>
      <c r="K11" s="448"/>
      <c r="L11" s="448"/>
      <c r="M11" s="448"/>
      <c r="N11" s="448"/>
      <c r="O11" s="531">
        <v>2023</v>
      </c>
      <c r="P11" s="574"/>
    </row>
    <row r="12" spans="1:16" s="521" customFormat="1" ht="12.75" customHeight="1" x14ac:dyDescent="0.2">
      <c r="A12" s="529"/>
      <c r="B12" s="530"/>
      <c r="C12" s="348"/>
      <c r="D12" s="3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531"/>
      <c r="P12" s="542"/>
    </row>
    <row r="13" spans="1:16" s="521" customFormat="1" ht="12.75" customHeight="1" x14ac:dyDescent="0.2">
      <c r="A13" s="573" t="s">
        <v>194</v>
      </c>
      <c r="B13" s="530">
        <v>2022</v>
      </c>
      <c r="C13" s="109">
        <v>76.599999999999994</v>
      </c>
      <c r="D13" s="109">
        <v>73.2</v>
      </c>
      <c r="E13" s="448">
        <v>82.1</v>
      </c>
      <c r="F13" s="448">
        <v>78.900000000000006</v>
      </c>
      <c r="G13" s="448">
        <v>79.8</v>
      </c>
      <c r="H13" s="448">
        <v>78.8</v>
      </c>
      <c r="I13" s="448">
        <v>80.2</v>
      </c>
      <c r="J13" s="448">
        <v>79</v>
      </c>
      <c r="K13" s="448">
        <v>81</v>
      </c>
      <c r="L13" s="448">
        <v>87.8</v>
      </c>
      <c r="M13" s="448">
        <v>87.4</v>
      </c>
      <c r="N13" s="448">
        <v>85.2</v>
      </c>
      <c r="O13" s="531">
        <v>2022</v>
      </c>
      <c r="P13" s="574" t="s">
        <v>208</v>
      </c>
    </row>
    <row r="14" spans="1:16" s="521" customFormat="1" ht="12.75" customHeight="1" x14ac:dyDescent="0.2">
      <c r="A14" s="573"/>
      <c r="B14" s="530">
        <v>2023</v>
      </c>
      <c r="C14" s="448">
        <v>77.099999999999994</v>
      </c>
      <c r="D14" s="448">
        <v>74.599999999999994</v>
      </c>
      <c r="E14" s="448">
        <v>84.2</v>
      </c>
      <c r="F14" s="448">
        <v>78.900000000000006</v>
      </c>
      <c r="G14" s="448">
        <v>84.3</v>
      </c>
      <c r="H14" s="448">
        <v>83.7</v>
      </c>
      <c r="I14" s="448">
        <v>83.4</v>
      </c>
      <c r="J14" s="448"/>
      <c r="K14" s="448"/>
      <c r="L14" s="448"/>
      <c r="M14" s="448"/>
      <c r="N14" s="448"/>
      <c r="O14" s="531">
        <v>2023</v>
      </c>
      <c r="P14" s="574"/>
    </row>
    <row r="15" spans="1:16" s="521" customFormat="1" ht="12.75" customHeight="1" x14ac:dyDescent="0.2">
      <c r="A15" s="522"/>
      <c r="B15" s="527"/>
      <c r="C15" s="32"/>
      <c r="D15" s="32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528"/>
      <c r="P15" s="542"/>
    </row>
    <row r="16" spans="1:16" s="521" customFormat="1" ht="12.75" customHeight="1" x14ac:dyDescent="0.2">
      <c r="A16" s="575" t="s">
        <v>210</v>
      </c>
      <c r="B16" s="527">
        <v>2022</v>
      </c>
      <c r="C16" s="110">
        <v>62.6</v>
      </c>
      <c r="D16" s="457">
        <v>60</v>
      </c>
      <c r="E16" s="436">
        <v>66.900000000000006</v>
      </c>
      <c r="F16" s="436">
        <v>67</v>
      </c>
      <c r="G16" s="436">
        <v>69.5</v>
      </c>
      <c r="H16" s="436">
        <v>73.099999999999994</v>
      </c>
      <c r="I16" s="436">
        <v>79.099999999999994</v>
      </c>
      <c r="J16" s="436">
        <v>76.5</v>
      </c>
      <c r="K16" s="436">
        <v>72.099999999999994</v>
      </c>
      <c r="L16" s="436">
        <v>77.7</v>
      </c>
      <c r="M16" s="436">
        <v>72.400000000000006</v>
      </c>
      <c r="N16" s="436">
        <v>65.5</v>
      </c>
      <c r="O16" s="528">
        <v>2022</v>
      </c>
      <c r="P16" s="576" t="s">
        <v>212</v>
      </c>
    </row>
    <row r="17" spans="1:16" s="521" customFormat="1" ht="12.75" customHeight="1" x14ac:dyDescent="0.2">
      <c r="A17" s="575"/>
      <c r="B17" s="527">
        <v>2023</v>
      </c>
      <c r="C17" s="436">
        <v>55.4</v>
      </c>
      <c r="D17" s="436">
        <v>55.6</v>
      </c>
      <c r="E17" s="436">
        <v>64.7</v>
      </c>
      <c r="F17" s="436">
        <v>61</v>
      </c>
      <c r="G17" s="436">
        <v>59.6</v>
      </c>
      <c r="H17" s="436">
        <v>56.1</v>
      </c>
      <c r="I17" s="436">
        <v>59</v>
      </c>
      <c r="J17" s="436"/>
      <c r="K17" s="436"/>
      <c r="L17" s="436"/>
      <c r="M17" s="436"/>
      <c r="N17" s="436"/>
      <c r="O17" s="528">
        <v>2023</v>
      </c>
      <c r="P17" s="576"/>
    </row>
    <row r="18" spans="1:16" s="521" customFormat="1" ht="12.75" customHeight="1" x14ac:dyDescent="0.2">
      <c r="A18" s="522"/>
      <c r="B18" s="527"/>
      <c r="C18" s="32"/>
      <c r="D18" s="32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528"/>
      <c r="P18" s="539"/>
    </row>
    <row r="19" spans="1:16" s="521" customFormat="1" ht="12.75" customHeight="1" x14ac:dyDescent="0.2">
      <c r="A19" s="575" t="s">
        <v>213</v>
      </c>
      <c r="B19" s="527">
        <v>2022</v>
      </c>
      <c r="C19" s="110">
        <v>82.7</v>
      </c>
      <c r="D19" s="457">
        <v>75</v>
      </c>
      <c r="E19" s="436">
        <v>82.7</v>
      </c>
      <c r="F19" s="436">
        <v>78.599999999999994</v>
      </c>
      <c r="G19" s="436">
        <v>79</v>
      </c>
      <c r="H19" s="436">
        <v>74.599999999999994</v>
      </c>
      <c r="I19" s="436">
        <v>77.099999999999994</v>
      </c>
      <c r="J19" s="436">
        <v>74.2</v>
      </c>
      <c r="K19" s="436">
        <v>75.900000000000006</v>
      </c>
      <c r="L19" s="436">
        <v>85.6</v>
      </c>
      <c r="M19" s="436">
        <v>84.8</v>
      </c>
      <c r="N19" s="436">
        <v>87.4</v>
      </c>
      <c r="O19" s="528">
        <v>2022</v>
      </c>
      <c r="P19" s="576" t="s">
        <v>227</v>
      </c>
    </row>
    <row r="20" spans="1:16" s="521" customFormat="1" ht="12.75" customHeight="1" x14ac:dyDescent="0.2">
      <c r="A20" s="575"/>
      <c r="B20" s="527">
        <v>2023</v>
      </c>
      <c r="C20" s="436">
        <v>86.6</v>
      </c>
      <c r="D20" s="436">
        <v>78.2</v>
      </c>
      <c r="E20" s="436">
        <v>86.7</v>
      </c>
      <c r="F20" s="436">
        <v>81.7</v>
      </c>
      <c r="G20" s="436">
        <v>81</v>
      </c>
      <c r="H20" s="436">
        <v>79.400000000000006</v>
      </c>
      <c r="I20" s="436">
        <v>80.599999999999994</v>
      </c>
      <c r="J20" s="436"/>
      <c r="K20" s="436"/>
      <c r="L20" s="436"/>
      <c r="M20" s="436"/>
      <c r="N20" s="436"/>
      <c r="O20" s="528">
        <v>2023</v>
      </c>
      <c r="P20" s="576"/>
    </row>
    <row r="21" spans="1:16" s="521" customFormat="1" ht="12.75" customHeight="1" x14ac:dyDescent="0.2">
      <c r="A21" s="522"/>
      <c r="B21" s="527"/>
      <c r="C21" s="32"/>
      <c r="D21" s="110"/>
      <c r="E21" s="436"/>
      <c r="F21" s="436"/>
      <c r="G21" s="110"/>
      <c r="H21" s="436"/>
      <c r="I21" s="436"/>
      <c r="J21" s="110"/>
      <c r="K21" s="436"/>
      <c r="L21" s="436"/>
      <c r="M21" s="110"/>
      <c r="N21" s="436"/>
      <c r="O21" s="528"/>
      <c r="P21" s="539"/>
    </row>
    <row r="22" spans="1:16" s="521" customFormat="1" ht="12.75" customHeight="1" x14ac:dyDescent="0.2">
      <c r="A22" s="575" t="s">
        <v>228</v>
      </c>
      <c r="B22" s="527">
        <v>2022</v>
      </c>
      <c r="C22" s="110">
        <v>113.3</v>
      </c>
      <c r="D22" s="110">
        <v>92.6</v>
      </c>
      <c r="E22" s="436">
        <v>99.3</v>
      </c>
      <c r="F22" s="436">
        <v>108.3</v>
      </c>
      <c r="G22" s="436">
        <v>104.7</v>
      </c>
      <c r="H22" s="436">
        <v>107.7</v>
      </c>
      <c r="I22" s="436">
        <v>127.4</v>
      </c>
      <c r="J22" s="436">
        <v>78.599999999999994</v>
      </c>
      <c r="K22" s="436">
        <v>69</v>
      </c>
      <c r="L22" s="436">
        <v>104.7</v>
      </c>
      <c r="M22" s="436">
        <v>107.3</v>
      </c>
      <c r="N22" s="436">
        <v>81.400000000000006</v>
      </c>
      <c r="O22" s="528">
        <v>2022</v>
      </c>
      <c r="P22" s="576" t="s">
        <v>229</v>
      </c>
    </row>
    <row r="23" spans="1:16" s="521" customFormat="1" ht="12.75" customHeight="1" x14ac:dyDescent="0.2">
      <c r="A23" s="575"/>
      <c r="B23" s="527">
        <v>2023</v>
      </c>
      <c r="C23" s="436">
        <v>112.2</v>
      </c>
      <c r="D23" s="436">
        <v>95.3</v>
      </c>
      <c r="E23" s="436">
        <v>102.9</v>
      </c>
      <c r="F23" s="436">
        <v>92.6</v>
      </c>
      <c r="G23" s="436">
        <v>78.099999999999994</v>
      </c>
      <c r="H23" s="436">
        <v>61.6</v>
      </c>
      <c r="I23" s="436">
        <v>104.8</v>
      </c>
      <c r="J23" s="436"/>
      <c r="K23" s="436"/>
      <c r="L23" s="436"/>
      <c r="M23" s="436"/>
      <c r="N23" s="436"/>
      <c r="O23" s="528">
        <v>2023</v>
      </c>
      <c r="P23" s="576"/>
    </row>
    <row r="24" spans="1:16" s="521" customFormat="1" ht="12.75" customHeight="1" x14ac:dyDescent="0.2">
      <c r="A24" s="522"/>
      <c r="B24" s="527"/>
      <c r="C24" s="32"/>
      <c r="D24" s="458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528"/>
      <c r="P24" s="539"/>
    </row>
    <row r="25" spans="1:16" s="521" customFormat="1" ht="12.75" customHeight="1" x14ac:dyDescent="0.2">
      <c r="A25" s="575" t="s">
        <v>230</v>
      </c>
      <c r="B25" s="527">
        <v>2022</v>
      </c>
      <c r="C25" s="110">
        <v>63.2</v>
      </c>
      <c r="D25" s="110">
        <v>74.3</v>
      </c>
      <c r="E25" s="436">
        <v>99.5</v>
      </c>
      <c r="F25" s="436">
        <v>98.3</v>
      </c>
      <c r="G25" s="436">
        <v>105.8</v>
      </c>
      <c r="H25" s="436">
        <v>127.2</v>
      </c>
      <c r="I25" s="436">
        <v>116.8</v>
      </c>
      <c r="J25" s="436">
        <v>115.9</v>
      </c>
      <c r="K25" s="436">
        <v>121.1</v>
      </c>
      <c r="L25" s="436">
        <v>122.4</v>
      </c>
      <c r="M25" s="436">
        <v>127.4</v>
      </c>
      <c r="N25" s="436">
        <v>106.4</v>
      </c>
      <c r="O25" s="528">
        <v>2022</v>
      </c>
      <c r="P25" s="576" t="s">
        <v>1379</v>
      </c>
    </row>
    <row r="26" spans="1:16" s="521" customFormat="1" ht="12.75" customHeight="1" x14ac:dyDescent="0.2">
      <c r="A26" s="575"/>
      <c r="B26" s="527">
        <v>2023</v>
      </c>
      <c r="C26" s="436">
        <v>62.5</v>
      </c>
      <c r="D26" s="436">
        <v>72</v>
      </c>
      <c r="E26" s="436">
        <v>92</v>
      </c>
      <c r="F26" s="436">
        <v>90.5</v>
      </c>
      <c r="G26" s="436">
        <v>114.1</v>
      </c>
      <c r="H26" s="436">
        <v>117.3</v>
      </c>
      <c r="I26" s="436">
        <v>106</v>
      </c>
      <c r="J26" s="436"/>
      <c r="K26" s="436"/>
      <c r="L26" s="436"/>
      <c r="M26" s="436"/>
      <c r="N26" s="436"/>
      <c r="O26" s="528">
        <v>2023</v>
      </c>
      <c r="P26" s="576"/>
    </row>
    <row r="27" spans="1:16" s="521" customFormat="1" ht="12.75" customHeight="1" x14ac:dyDescent="0.2">
      <c r="A27" s="522"/>
      <c r="B27" s="527"/>
      <c r="C27" s="458"/>
      <c r="D27" s="32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528"/>
      <c r="P27" s="539"/>
    </row>
    <row r="28" spans="1:16" s="521" customFormat="1" ht="12.75" customHeight="1" x14ac:dyDescent="0.2">
      <c r="A28" s="575" t="s">
        <v>245</v>
      </c>
      <c r="B28" s="527">
        <v>2022</v>
      </c>
      <c r="C28" s="110">
        <v>66.7</v>
      </c>
      <c r="D28" s="110">
        <v>66.599999999999994</v>
      </c>
      <c r="E28" s="436">
        <v>65.5</v>
      </c>
      <c r="F28" s="436">
        <v>62.4</v>
      </c>
      <c r="G28" s="436">
        <v>59.5</v>
      </c>
      <c r="H28" s="436">
        <v>49.3</v>
      </c>
      <c r="I28" s="436">
        <v>55.9</v>
      </c>
      <c r="J28" s="436">
        <v>63.7</v>
      </c>
      <c r="K28" s="436">
        <v>65.400000000000006</v>
      </c>
      <c r="L28" s="436">
        <v>65.400000000000006</v>
      </c>
      <c r="M28" s="436">
        <v>61.5</v>
      </c>
      <c r="N28" s="436">
        <v>61.6</v>
      </c>
      <c r="O28" s="528">
        <v>2022</v>
      </c>
      <c r="P28" s="576" t="s">
        <v>258</v>
      </c>
    </row>
    <row r="29" spans="1:16" s="521" customFormat="1" ht="12.75" customHeight="1" x14ac:dyDescent="0.2">
      <c r="A29" s="575"/>
      <c r="B29" s="527">
        <v>2023</v>
      </c>
      <c r="C29" s="436">
        <v>57.3</v>
      </c>
      <c r="D29" s="436">
        <v>65.599999999999994</v>
      </c>
      <c r="E29" s="436">
        <v>70</v>
      </c>
      <c r="F29" s="436">
        <v>60.5</v>
      </c>
      <c r="G29" s="436">
        <v>73.5</v>
      </c>
      <c r="H29" s="436">
        <v>74.400000000000006</v>
      </c>
      <c r="I29" s="436">
        <v>75</v>
      </c>
      <c r="J29" s="436"/>
      <c r="K29" s="436"/>
      <c r="L29" s="436"/>
      <c r="M29" s="436"/>
      <c r="N29" s="436"/>
      <c r="O29" s="528">
        <v>2023</v>
      </c>
      <c r="P29" s="576"/>
    </row>
    <row r="30" spans="1:16" s="521" customFormat="1" ht="12.75" customHeight="1" x14ac:dyDescent="0.2">
      <c r="A30" s="522"/>
      <c r="B30" s="530"/>
      <c r="C30" s="348"/>
      <c r="D30" s="3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531"/>
      <c r="P30" s="539"/>
    </row>
    <row r="31" spans="1:16" s="521" customFormat="1" ht="12.75" customHeight="1" x14ac:dyDescent="0.2">
      <c r="A31" s="573" t="s">
        <v>260</v>
      </c>
      <c r="B31" s="530">
        <v>2022</v>
      </c>
      <c r="C31" s="109">
        <v>102.5</v>
      </c>
      <c r="D31" s="109">
        <v>110.4</v>
      </c>
      <c r="E31" s="448">
        <v>123</v>
      </c>
      <c r="F31" s="448">
        <v>107.4</v>
      </c>
      <c r="G31" s="448">
        <v>120.7</v>
      </c>
      <c r="H31" s="448">
        <v>115</v>
      </c>
      <c r="I31" s="448">
        <v>111.4</v>
      </c>
      <c r="J31" s="448">
        <v>102</v>
      </c>
      <c r="K31" s="448">
        <v>117.9</v>
      </c>
      <c r="L31" s="448">
        <v>114.2</v>
      </c>
      <c r="M31" s="448">
        <v>115.3</v>
      </c>
      <c r="N31" s="448">
        <v>93.4</v>
      </c>
      <c r="O31" s="531">
        <v>2022</v>
      </c>
      <c r="P31" s="577" t="s">
        <v>273</v>
      </c>
    </row>
    <row r="32" spans="1:16" s="521" customFormat="1" ht="12.75" customHeight="1" x14ac:dyDescent="0.2">
      <c r="A32" s="573"/>
      <c r="B32" s="530">
        <v>2023</v>
      </c>
      <c r="C32" s="448">
        <v>98.8</v>
      </c>
      <c r="D32" s="448">
        <v>106.3</v>
      </c>
      <c r="E32" s="448">
        <v>123</v>
      </c>
      <c r="F32" s="448">
        <v>98.8</v>
      </c>
      <c r="G32" s="448">
        <v>115.7</v>
      </c>
      <c r="H32" s="448">
        <v>108.1</v>
      </c>
      <c r="I32" s="448">
        <v>104.7</v>
      </c>
      <c r="J32" s="448"/>
      <c r="K32" s="448"/>
      <c r="L32" s="448"/>
      <c r="M32" s="448"/>
      <c r="N32" s="448"/>
      <c r="O32" s="531">
        <v>2023</v>
      </c>
      <c r="P32" s="577"/>
    </row>
    <row r="33" spans="1:16" s="521" customFormat="1" ht="12.75" customHeight="1" x14ac:dyDescent="0.2">
      <c r="A33" s="529"/>
      <c r="B33" s="527"/>
      <c r="C33" s="32"/>
      <c r="D33" s="457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528"/>
      <c r="P33" s="539"/>
    </row>
    <row r="34" spans="1:16" s="521" customFormat="1" ht="12.75" customHeight="1" x14ac:dyDescent="0.2">
      <c r="A34" s="575" t="s">
        <v>274</v>
      </c>
      <c r="B34" s="527">
        <v>2022</v>
      </c>
      <c r="C34" s="457">
        <v>106.3</v>
      </c>
      <c r="D34" s="110">
        <v>107.9</v>
      </c>
      <c r="E34" s="436">
        <v>123.1</v>
      </c>
      <c r="F34" s="436">
        <v>127.8</v>
      </c>
      <c r="G34" s="436">
        <v>131.30000000000001</v>
      </c>
      <c r="H34" s="436">
        <v>119.1</v>
      </c>
      <c r="I34" s="436">
        <v>122.2</v>
      </c>
      <c r="J34" s="436">
        <v>131.1</v>
      </c>
      <c r="K34" s="436">
        <v>124.4</v>
      </c>
      <c r="L34" s="436">
        <v>129.1</v>
      </c>
      <c r="M34" s="436">
        <v>125.3</v>
      </c>
      <c r="N34" s="436">
        <v>112.8</v>
      </c>
      <c r="O34" s="528">
        <v>2022</v>
      </c>
      <c r="P34" s="576" t="s">
        <v>285</v>
      </c>
    </row>
    <row r="35" spans="1:16" s="521" customFormat="1" ht="12.75" customHeight="1" x14ac:dyDescent="0.2">
      <c r="A35" s="575"/>
      <c r="B35" s="527">
        <v>2023</v>
      </c>
      <c r="C35" s="436">
        <v>105.1</v>
      </c>
      <c r="D35" s="436">
        <v>109.2</v>
      </c>
      <c r="E35" s="436">
        <v>127.6</v>
      </c>
      <c r="F35" s="436">
        <v>114</v>
      </c>
      <c r="G35" s="436">
        <v>132.1</v>
      </c>
      <c r="H35" s="436">
        <v>122</v>
      </c>
      <c r="I35" s="436">
        <v>124.3</v>
      </c>
      <c r="J35" s="436"/>
      <c r="K35" s="436"/>
      <c r="L35" s="436"/>
      <c r="M35" s="436"/>
      <c r="N35" s="436"/>
      <c r="O35" s="528">
        <v>2023</v>
      </c>
      <c r="P35" s="576"/>
    </row>
    <row r="36" spans="1:16" s="521" customFormat="1" ht="12.75" customHeight="1" x14ac:dyDescent="0.2">
      <c r="A36" s="522"/>
      <c r="B36" s="527"/>
      <c r="C36" s="32"/>
      <c r="D36" s="32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528"/>
      <c r="P36" s="539"/>
    </row>
    <row r="37" spans="1:16" s="521" customFormat="1" ht="12.75" customHeight="1" x14ac:dyDescent="0.2">
      <c r="A37" s="575" t="s">
        <v>286</v>
      </c>
      <c r="B37" s="527">
        <v>2022</v>
      </c>
      <c r="C37" s="457">
        <v>83</v>
      </c>
      <c r="D37" s="110">
        <v>91.7</v>
      </c>
      <c r="E37" s="436">
        <v>114.6</v>
      </c>
      <c r="F37" s="436">
        <v>111.9</v>
      </c>
      <c r="G37" s="436">
        <v>137.80000000000001</v>
      </c>
      <c r="H37" s="436">
        <v>135.9</v>
      </c>
      <c r="I37" s="436">
        <v>142.6</v>
      </c>
      <c r="J37" s="436">
        <v>134.4</v>
      </c>
      <c r="K37" s="436">
        <v>118</v>
      </c>
      <c r="L37" s="436">
        <v>96.7</v>
      </c>
      <c r="M37" s="436">
        <v>121.4</v>
      </c>
      <c r="N37" s="436">
        <v>97.8</v>
      </c>
      <c r="O37" s="528">
        <v>2022</v>
      </c>
      <c r="P37" s="576" t="s">
        <v>299</v>
      </c>
    </row>
    <row r="38" spans="1:16" s="521" customFormat="1" ht="12.75" customHeight="1" x14ac:dyDescent="0.2">
      <c r="A38" s="575"/>
      <c r="B38" s="527">
        <v>2023</v>
      </c>
      <c r="C38" s="436">
        <v>88.2</v>
      </c>
      <c r="D38" s="436">
        <v>94.6</v>
      </c>
      <c r="E38" s="436">
        <v>115.7</v>
      </c>
      <c r="F38" s="436">
        <v>115</v>
      </c>
      <c r="G38" s="436">
        <v>126.9</v>
      </c>
      <c r="H38" s="436">
        <v>130.19999999999999</v>
      </c>
      <c r="I38" s="436">
        <v>133.6</v>
      </c>
      <c r="J38" s="436"/>
      <c r="K38" s="436"/>
      <c r="L38" s="436"/>
      <c r="M38" s="436"/>
      <c r="N38" s="436"/>
      <c r="O38" s="528">
        <v>2023</v>
      </c>
      <c r="P38" s="576"/>
    </row>
    <row r="39" spans="1:16" s="521" customFormat="1" ht="12.75" customHeight="1" x14ac:dyDescent="0.2">
      <c r="A39" s="522"/>
      <c r="B39" s="527"/>
      <c r="C39" s="32"/>
      <c r="D39" s="458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528"/>
      <c r="P39" s="539"/>
    </row>
    <row r="40" spans="1:16" s="521" customFormat="1" ht="12.75" customHeight="1" x14ac:dyDescent="0.2">
      <c r="A40" s="575" t="s">
        <v>300</v>
      </c>
      <c r="B40" s="527">
        <v>2022</v>
      </c>
      <c r="C40" s="110">
        <v>78.5</v>
      </c>
      <c r="D40" s="110">
        <v>83.8</v>
      </c>
      <c r="E40" s="436">
        <v>88.1</v>
      </c>
      <c r="F40" s="436">
        <v>75.400000000000006</v>
      </c>
      <c r="G40" s="436">
        <v>94.4</v>
      </c>
      <c r="H40" s="436">
        <v>87.4</v>
      </c>
      <c r="I40" s="436">
        <v>92.9</v>
      </c>
      <c r="J40" s="436">
        <v>65.900000000000006</v>
      </c>
      <c r="K40" s="436">
        <v>87.5</v>
      </c>
      <c r="L40" s="436">
        <v>92.6</v>
      </c>
      <c r="M40" s="436">
        <v>86</v>
      </c>
      <c r="N40" s="436">
        <v>72.099999999999994</v>
      </c>
      <c r="O40" s="528">
        <v>2022</v>
      </c>
      <c r="P40" s="576" t="s">
        <v>309</v>
      </c>
    </row>
    <row r="41" spans="1:16" s="521" customFormat="1" ht="12.75" customHeight="1" x14ac:dyDescent="0.2">
      <c r="A41" s="575"/>
      <c r="B41" s="527">
        <v>2023</v>
      </c>
      <c r="C41" s="436">
        <v>75.2</v>
      </c>
      <c r="D41" s="436">
        <v>87.1</v>
      </c>
      <c r="E41" s="436">
        <v>99.7</v>
      </c>
      <c r="F41" s="436">
        <v>72.400000000000006</v>
      </c>
      <c r="G41" s="436">
        <v>80.3</v>
      </c>
      <c r="H41" s="436">
        <v>79.099999999999994</v>
      </c>
      <c r="I41" s="436">
        <v>94.7</v>
      </c>
      <c r="J41" s="436"/>
      <c r="K41" s="436"/>
      <c r="L41" s="436"/>
      <c r="M41" s="436"/>
      <c r="N41" s="436"/>
      <c r="O41" s="528">
        <v>2023</v>
      </c>
      <c r="P41" s="576"/>
    </row>
    <row r="42" spans="1:16" s="521" customFormat="1" ht="12.75" customHeight="1" x14ac:dyDescent="0.2">
      <c r="A42" s="522"/>
      <c r="B42" s="527"/>
      <c r="C42" s="32"/>
      <c r="D42" s="32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528"/>
      <c r="P42" s="539"/>
    </row>
    <row r="43" spans="1:16" s="521" customFormat="1" ht="12.75" customHeight="1" x14ac:dyDescent="0.2">
      <c r="A43" s="575" t="s">
        <v>310</v>
      </c>
      <c r="B43" s="527">
        <v>2022</v>
      </c>
      <c r="C43" s="110">
        <v>94.8</v>
      </c>
      <c r="D43" s="110">
        <v>92.4</v>
      </c>
      <c r="E43" s="436">
        <v>97.6</v>
      </c>
      <c r="F43" s="436">
        <v>86.3</v>
      </c>
      <c r="G43" s="436">
        <v>90.5</v>
      </c>
      <c r="H43" s="436">
        <v>81.2</v>
      </c>
      <c r="I43" s="436">
        <v>80.2</v>
      </c>
      <c r="J43" s="436">
        <v>74.8</v>
      </c>
      <c r="K43" s="436">
        <v>93.9</v>
      </c>
      <c r="L43" s="436">
        <v>90.3</v>
      </c>
      <c r="M43" s="436">
        <v>91.7</v>
      </c>
      <c r="N43" s="436">
        <v>64.8</v>
      </c>
      <c r="O43" s="528">
        <v>2022</v>
      </c>
      <c r="P43" s="576" t="s">
        <v>321</v>
      </c>
    </row>
    <row r="44" spans="1:16" s="521" customFormat="1" ht="12.75" customHeight="1" x14ac:dyDescent="0.2">
      <c r="A44" s="575"/>
      <c r="B44" s="527">
        <v>2023</v>
      </c>
      <c r="C44" s="436">
        <v>73.7</v>
      </c>
      <c r="D44" s="436">
        <v>83.8</v>
      </c>
      <c r="E44" s="436">
        <v>94</v>
      </c>
      <c r="F44" s="436">
        <v>68.900000000000006</v>
      </c>
      <c r="G44" s="436">
        <v>87.4</v>
      </c>
      <c r="H44" s="436">
        <v>75.5</v>
      </c>
      <c r="I44" s="436">
        <v>58.4</v>
      </c>
      <c r="J44" s="436"/>
      <c r="K44" s="436"/>
      <c r="L44" s="436"/>
      <c r="M44" s="436"/>
      <c r="N44" s="436"/>
      <c r="O44" s="528">
        <v>2023</v>
      </c>
      <c r="P44" s="576"/>
    </row>
    <row r="45" spans="1:16" s="521" customFormat="1" ht="12.75" customHeight="1" x14ac:dyDescent="0.2">
      <c r="A45" s="522"/>
      <c r="B45" s="527"/>
      <c r="C45" s="32"/>
      <c r="D45" s="458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528"/>
      <c r="P45" s="539"/>
    </row>
    <row r="46" spans="1:16" s="521" customFormat="1" ht="12.75" customHeight="1" x14ac:dyDescent="0.2">
      <c r="A46" s="575" t="s">
        <v>1390</v>
      </c>
      <c r="B46" s="527">
        <v>2022</v>
      </c>
      <c r="C46" s="110">
        <v>43.8</v>
      </c>
      <c r="D46" s="110">
        <v>47.1</v>
      </c>
      <c r="E46" s="436">
        <v>52.6</v>
      </c>
      <c r="F46" s="436">
        <v>42.3</v>
      </c>
      <c r="G46" s="436">
        <v>47.9</v>
      </c>
      <c r="H46" s="436">
        <v>49.1</v>
      </c>
      <c r="I46" s="436">
        <v>46.7</v>
      </c>
      <c r="J46" s="436">
        <v>35.700000000000003</v>
      </c>
      <c r="K46" s="436">
        <v>47.5</v>
      </c>
      <c r="L46" s="436">
        <v>42.2</v>
      </c>
      <c r="M46" s="436">
        <v>43.3</v>
      </c>
      <c r="N46" s="436">
        <v>34.4</v>
      </c>
      <c r="O46" s="528">
        <v>2022</v>
      </c>
      <c r="P46" s="576" t="s">
        <v>330</v>
      </c>
    </row>
    <row r="47" spans="1:16" s="521" customFormat="1" ht="12.75" customHeight="1" x14ac:dyDescent="0.2">
      <c r="A47" s="575"/>
      <c r="B47" s="527">
        <v>2023</v>
      </c>
      <c r="C47" s="436">
        <v>36.1</v>
      </c>
      <c r="D47" s="436">
        <v>39.299999999999997</v>
      </c>
      <c r="E47" s="436">
        <v>44.4</v>
      </c>
      <c r="F47" s="436">
        <v>34.1</v>
      </c>
      <c r="G47" s="436">
        <v>43.8</v>
      </c>
      <c r="H47" s="436">
        <v>41.8</v>
      </c>
      <c r="I47" s="436">
        <v>40.9</v>
      </c>
      <c r="J47" s="436"/>
      <c r="K47" s="436"/>
      <c r="L47" s="436"/>
      <c r="M47" s="436"/>
      <c r="N47" s="436"/>
      <c r="O47" s="528">
        <v>2023</v>
      </c>
      <c r="P47" s="576"/>
    </row>
    <row r="48" spans="1:16" s="521" customFormat="1" ht="12.75" customHeight="1" x14ac:dyDescent="0.2">
      <c r="A48" s="522"/>
      <c r="B48" s="527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528"/>
      <c r="P48" s="539"/>
    </row>
    <row r="49" spans="1:16" s="521" customFormat="1" ht="12.75" customHeight="1" x14ac:dyDescent="0.2">
      <c r="A49" s="575" t="s">
        <v>332</v>
      </c>
      <c r="B49" s="527">
        <v>2022</v>
      </c>
      <c r="C49" s="457">
        <v>59.2</v>
      </c>
      <c r="D49" s="110">
        <v>65.2</v>
      </c>
      <c r="E49" s="436">
        <v>74.099999999999994</v>
      </c>
      <c r="F49" s="436">
        <v>64.900000000000006</v>
      </c>
      <c r="G49" s="436">
        <v>74.7</v>
      </c>
      <c r="H49" s="436">
        <v>66.7</v>
      </c>
      <c r="I49" s="436">
        <v>70.900000000000006</v>
      </c>
      <c r="J49" s="436">
        <v>40.1</v>
      </c>
      <c r="K49" s="436">
        <v>73.7</v>
      </c>
      <c r="L49" s="436">
        <v>68.3</v>
      </c>
      <c r="M49" s="436">
        <v>68.2</v>
      </c>
      <c r="N49" s="436">
        <v>48.5</v>
      </c>
      <c r="O49" s="528">
        <v>2022</v>
      </c>
      <c r="P49" s="576" t="s">
        <v>1071</v>
      </c>
    </row>
    <row r="50" spans="1:16" s="521" customFormat="1" ht="12.75" customHeight="1" x14ac:dyDescent="0.2">
      <c r="A50" s="575"/>
      <c r="B50" s="527">
        <v>2023</v>
      </c>
      <c r="C50" s="32">
        <v>60.1</v>
      </c>
      <c r="D50" s="458">
        <v>65</v>
      </c>
      <c r="E50" s="436">
        <v>70.7</v>
      </c>
      <c r="F50" s="436">
        <v>51</v>
      </c>
      <c r="G50" s="436">
        <v>65.3</v>
      </c>
      <c r="H50" s="436">
        <v>59.8</v>
      </c>
      <c r="I50" s="436">
        <v>58.3</v>
      </c>
      <c r="J50" s="436"/>
      <c r="K50" s="436"/>
      <c r="L50" s="436"/>
      <c r="M50" s="436"/>
      <c r="N50" s="436"/>
      <c r="O50" s="528">
        <v>2023</v>
      </c>
      <c r="P50" s="576"/>
    </row>
    <row r="51" spans="1:16" s="521" customFormat="1" ht="12.75" customHeight="1" x14ac:dyDescent="0.2">
      <c r="A51" s="575"/>
      <c r="B51" s="527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528"/>
      <c r="P51" s="576"/>
    </row>
    <row r="52" spans="1:16" s="521" customFormat="1" ht="12.75" customHeight="1" x14ac:dyDescent="0.2">
      <c r="A52" s="522"/>
      <c r="B52" s="527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528"/>
    </row>
    <row r="53" spans="1:16" s="521" customFormat="1" ht="12.75" customHeight="1" x14ac:dyDescent="0.2">
      <c r="A53" s="575" t="s">
        <v>346</v>
      </c>
      <c r="B53" s="52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528"/>
      <c r="P53" s="576" t="s">
        <v>1549</v>
      </c>
    </row>
    <row r="54" spans="1:16" s="521" customFormat="1" ht="12.75" customHeight="1" x14ac:dyDescent="0.2">
      <c r="A54" s="575"/>
      <c r="B54" s="527">
        <v>2022</v>
      </c>
      <c r="C54" s="110">
        <v>70.7</v>
      </c>
      <c r="D54" s="110">
        <v>70.400000000000006</v>
      </c>
      <c r="E54" s="436">
        <v>76.7</v>
      </c>
      <c r="F54" s="436">
        <v>71.3</v>
      </c>
      <c r="G54" s="436">
        <v>74.099999999999994</v>
      </c>
      <c r="H54" s="436">
        <v>68.3</v>
      </c>
      <c r="I54" s="436">
        <v>64.599999999999994</v>
      </c>
      <c r="J54" s="436">
        <v>62</v>
      </c>
      <c r="K54" s="436">
        <v>63.6</v>
      </c>
      <c r="L54" s="436">
        <v>69.099999999999994</v>
      </c>
      <c r="M54" s="436">
        <v>59.1</v>
      </c>
      <c r="N54" s="436">
        <v>52</v>
      </c>
      <c r="O54" s="528">
        <v>2022</v>
      </c>
      <c r="P54" s="576"/>
    </row>
    <row r="55" spans="1:16" s="521" customFormat="1" ht="12.75" customHeight="1" x14ac:dyDescent="0.2">
      <c r="A55" s="575"/>
      <c r="B55" s="527">
        <v>2023</v>
      </c>
      <c r="C55" s="32">
        <v>54.1</v>
      </c>
      <c r="D55" s="32">
        <v>51.7</v>
      </c>
      <c r="E55" s="32">
        <v>62.2</v>
      </c>
      <c r="F55" s="32">
        <v>50.7</v>
      </c>
      <c r="G55" s="32">
        <v>60.7</v>
      </c>
      <c r="H55" s="32">
        <v>47.6</v>
      </c>
      <c r="I55" s="32">
        <v>43.3</v>
      </c>
      <c r="J55" s="32"/>
      <c r="K55" s="32"/>
      <c r="L55" s="32"/>
      <c r="M55" s="32"/>
      <c r="N55" s="32"/>
      <c r="O55" s="528">
        <v>2023</v>
      </c>
      <c r="P55" s="576"/>
    </row>
    <row r="56" spans="1:16" ht="12.75" customHeight="1" x14ac:dyDescent="0.2">
      <c r="A56" s="362"/>
      <c r="B56" s="219"/>
      <c r="C56" s="126"/>
      <c r="D56" s="126"/>
      <c r="E56" s="126"/>
      <c r="F56" s="126"/>
      <c r="G56" s="126"/>
      <c r="H56" s="126"/>
      <c r="I56" s="543"/>
      <c r="J56" s="543"/>
      <c r="K56" s="543"/>
      <c r="L56" s="543"/>
      <c r="M56" s="543"/>
      <c r="N56" s="543"/>
      <c r="O56" s="544"/>
      <c r="P56" s="545"/>
    </row>
    <row r="57" spans="1:16" ht="12.75" customHeight="1" x14ac:dyDescent="0.2">
      <c r="A57" s="535" t="s">
        <v>438</v>
      </c>
      <c r="B57" s="534"/>
      <c r="C57" s="534"/>
      <c r="D57" s="534"/>
      <c r="E57" s="534"/>
      <c r="F57" s="534"/>
      <c r="G57" s="534"/>
      <c r="H57" s="534"/>
      <c r="I57" s="578"/>
      <c r="J57" s="578"/>
      <c r="K57" s="578"/>
      <c r="L57" s="578"/>
      <c r="M57" s="578"/>
      <c r="N57" s="578"/>
      <c r="O57" s="578"/>
      <c r="P57" s="579"/>
    </row>
    <row r="58" spans="1:16" ht="12.75" customHeight="1" x14ac:dyDescent="0.2">
      <c r="A58" s="533" t="s">
        <v>439</v>
      </c>
      <c r="B58" s="534"/>
      <c r="C58" s="534"/>
      <c r="D58" s="534"/>
      <c r="E58" s="534"/>
      <c r="F58" s="534"/>
      <c r="G58" s="534"/>
      <c r="H58" s="534"/>
      <c r="I58" s="185"/>
      <c r="J58" s="185"/>
      <c r="K58" s="185"/>
      <c r="L58" s="185"/>
      <c r="M58" s="185"/>
      <c r="N58" s="185"/>
      <c r="O58" s="185"/>
      <c r="P58" s="185"/>
    </row>
    <row r="59" spans="1:16" ht="12.75" customHeight="1" x14ac:dyDescent="0.2">
      <c r="A59" s="546"/>
      <c r="I59" s="185"/>
      <c r="J59" s="185"/>
      <c r="K59" s="185"/>
      <c r="L59" s="185"/>
      <c r="M59" s="185"/>
      <c r="N59" s="185"/>
      <c r="O59" s="185"/>
      <c r="P59" s="185"/>
    </row>
    <row r="60" spans="1:16" ht="12.75" customHeight="1" x14ac:dyDescent="0.2">
      <c r="A60" s="546"/>
      <c r="I60" s="185"/>
      <c r="J60" s="185"/>
      <c r="K60" s="185"/>
      <c r="L60" s="185"/>
      <c r="M60" s="185"/>
      <c r="N60" s="185"/>
      <c r="O60" s="185"/>
      <c r="P60" s="185"/>
    </row>
    <row r="61" spans="1:16" ht="12.75" customHeight="1" x14ac:dyDescent="0.2">
      <c r="A61" s="518" t="s">
        <v>1544</v>
      </c>
    </row>
    <row r="62" spans="1:16" ht="12.75" customHeight="1" x14ac:dyDescent="0.2">
      <c r="A62" s="518" t="s">
        <v>1550</v>
      </c>
    </row>
    <row r="63" spans="1:16" ht="12.75" customHeight="1" x14ac:dyDescent="0.2">
      <c r="A63" s="519" t="s">
        <v>1546</v>
      </c>
    </row>
    <row r="64" spans="1:16" ht="12.75" customHeight="1" x14ac:dyDescent="0.2">
      <c r="A64" s="519" t="s">
        <v>1551</v>
      </c>
    </row>
    <row r="65" spans="1:16" ht="12.75" customHeight="1" x14ac:dyDescent="0.2">
      <c r="A65" s="519"/>
    </row>
    <row r="66" spans="1:16" ht="12.75" customHeight="1" thickBot="1" x14ac:dyDescent="0.25">
      <c r="A66" s="540" t="s">
        <v>1360</v>
      </c>
    </row>
    <row r="67" spans="1:16" ht="12.75" customHeight="1" x14ac:dyDescent="0.2">
      <c r="A67" s="565" t="s">
        <v>160</v>
      </c>
      <c r="B67" s="567" t="s">
        <v>1361</v>
      </c>
      <c r="C67" s="444" t="s">
        <v>168</v>
      </c>
      <c r="D67" s="444" t="s">
        <v>169</v>
      </c>
      <c r="E67" s="444" t="s">
        <v>170</v>
      </c>
      <c r="F67" s="444" t="s">
        <v>171</v>
      </c>
      <c r="G67" s="444" t="s">
        <v>172</v>
      </c>
      <c r="H67" s="444" t="s">
        <v>173</v>
      </c>
      <c r="I67" s="444" t="s">
        <v>162</v>
      </c>
      <c r="J67" s="444" t="s">
        <v>163</v>
      </c>
      <c r="K67" s="444" t="s">
        <v>164</v>
      </c>
      <c r="L67" s="444" t="s">
        <v>165</v>
      </c>
      <c r="M67" s="444" t="s">
        <v>166</v>
      </c>
      <c r="N67" s="444" t="s">
        <v>167</v>
      </c>
      <c r="O67" s="569" t="s">
        <v>1364</v>
      </c>
      <c r="P67" s="571" t="s">
        <v>161</v>
      </c>
    </row>
    <row r="68" spans="1:16" ht="12.75" customHeight="1" x14ac:dyDescent="0.2">
      <c r="A68" s="566"/>
      <c r="B68" s="568"/>
      <c r="C68" s="41" t="s">
        <v>1548</v>
      </c>
      <c r="D68" s="41" t="s">
        <v>169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174</v>
      </c>
      <c r="J68" s="41" t="s">
        <v>163</v>
      </c>
      <c r="K68" s="41" t="s">
        <v>164</v>
      </c>
      <c r="L68" s="41" t="s">
        <v>165</v>
      </c>
      <c r="M68" s="41" t="s">
        <v>166</v>
      </c>
      <c r="N68" s="41" t="s">
        <v>167</v>
      </c>
      <c r="O68" s="570"/>
      <c r="P68" s="572"/>
    </row>
    <row r="69" spans="1:16" ht="12.75" customHeight="1" x14ac:dyDescent="0.2">
      <c r="A69" s="313"/>
      <c r="B69" s="52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528"/>
      <c r="P69" s="547"/>
    </row>
    <row r="70" spans="1:16" ht="12.75" customHeight="1" x14ac:dyDescent="0.2">
      <c r="A70" s="575" t="s">
        <v>355</v>
      </c>
      <c r="B70" s="527">
        <v>2022</v>
      </c>
      <c r="C70" s="436">
        <v>134.80000000000001</v>
      </c>
      <c r="D70" s="436">
        <v>133.30000000000001</v>
      </c>
      <c r="E70" s="436">
        <v>150.9</v>
      </c>
      <c r="F70" s="436">
        <v>128.69999999999999</v>
      </c>
      <c r="G70" s="436">
        <v>147.1</v>
      </c>
      <c r="H70" s="436">
        <v>140.6</v>
      </c>
      <c r="I70" s="436">
        <v>132.9</v>
      </c>
      <c r="J70" s="436">
        <v>126</v>
      </c>
      <c r="K70" s="436">
        <v>136.30000000000001</v>
      </c>
      <c r="L70" s="436">
        <v>132.19999999999999</v>
      </c>
      <c r="M70" s="436">
        <v>135.1</v>
      </c>
      <c r="N70" s="436">
        <v>109.5</v>
      </c>
      <c r="O70" s="528">
        <v>2022</v>
      </c>
      <c r="P70" s="576" t="s">
        <v>365</v>
      </c>
    </row>
    <row r="71" spans="1:16" ht="12.75" customHeight="1" x14ac:dyDescent="0.2">
      <c r="A71" s="575"/>
      <c r="B71" s="527">
        <v>2023</v>
      </c>
      <c r="C71" s="436">
        <v>119.9</v>
      </c>
      <c r="D71" s="436">
        <v>124.9</v>
      </c>
      <c r="E71" s="436">
        <v>138.30000000000001</v>
      </c>
      <c r="F71" s="436">
        <v>114.1</v>
      </c>
      <c r="G71" s="436">
        <v>136</v>
      </c>
      <c r="H71" s="436">
        <v>130.30000000000001</v>
      </c>
      <c r="I71" s="436">
        <v>129</v>
      </c>
      <c r="J71" s="436"/>
      <c r="K71" s="436"/>
      <c r="L71" s="436"/>
      <c r="M71" s="436"/>
      <c r="N71" s="436"/>
      <c r="O71" s="528">
        <v>2023</v>
      </c>
      <c r="P71" s="576"/>
    </row>
    <row r="72" spans="1:16" ht="12.75" customHeight="1" x14ac:dyDescent="0.2">
      <c r="A72" s="522"/>
      <c r="B72" s="527"/>
      <c r="C72" s="115"/>
      <c r="D72" s="115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528"/>
      <c r="P72" s="539"/>
    </row>
    <row r="73" spans="1:16" ht="12.75" customHeight="1" x14ac:dyDescent="0.2">
      <c r="A73" s="575" t="s">
        <v>366</v>
      </c>
      <c r="B73" s="527">
        <v>2022</v>
      </c>
      <c r="C73" s="436">
        <v>100.4</v>
      </c>
      <c r="D73" s="436">
        <v>106.4</v>
      </c>
      <c r="E73" s="436">
        <v>126.4</v>
      </c>
      <c r="F73" s="436">
        <v>120.6</v>
      </c>
      <c r="G73" s="436">
        <v>112.3</v>
      </c>
      <c r="H73" s="436">
        <v>103.1</v>
      </c>
      <c r="I73" s="436">
        <v>107.3</v>
      </c>
      <c r="J73" s="436">
        <v>105.2</v>
      </c>
      <c r="K73" s="436">
        <v>119.1</v>
      </c>
      <c r="L73" s="436">
        <v>115.1</v>
      </c>
      <c r="M73" s="436">
        <v>121.9</v>
      </c>
      <c r="N73" s="436">
        <v>97</v>
      </c>
      <c r="O73" s="528">
        <v>2022</v>
      </c>
      <c r="P73" s="576" t="s">
        <v>373</v>
      </c>
    </row>
    <row r="74" spans="1:16" ht="12.75" customHeight="1" x14ac:dyDescent="0.2">
      <c r="A74" s="575"/>
      <c r="B74" s="527">
        <v>2023</v>
      </c>
      <c r="C74" s="436">
        <v>94.6</v>
      </c>
      <c r="D74" s="436">
        <v>103.4</v>
      </c>
      <c r="E74" s="436">
        <v>114.6</v>
      </c>
      <c r="F74" s="436">
        <v>95.6</v>
      </c>
      <c r="G74" s="436">
        <v>106.3</v>
      </c>
      <c r="H74" s="436">
        <v>97.8</v>
      </c>
      <c r="I74" s="436">
        <v>90.7</v>
      </c>
      <c r="J74" s="436"/>
      <c r="K74" s="436"/>
      <c r="L74" s="436"/>
      <c r="M74" s="436"/>
      <c r="N74" s="436"/>
      <c r="O74" s="528">
        <v>2023</v>
      </c>
      <c r="P74" s="576"/>
    </row>
    <row r="75" spans="1:16" ht="12.75" customHeight="1" x14ac:dyDescent="0.2">
      <c r="A75" s="522"/>
      <c r="B75" s="527"/>
      <c r="C75" s="115"/>
      <c r="D75" s="115"/>
      <c r="E75" s="436"/>
      <c r="F75" s="436"/>
      <c r="G75" s="436"/>
      <c r="H75" s="436"/>
      <c r="I75" s="436"/>
      <c r="J75" s="436"/>
      <c r="K75" s="436"/>
      <c r="L75" s="436"/>
      <c r="M75" s="436"/>
      <c r="N75" s="436"/>
      <c r="O75" s="528"/>
      <c r="P75" s="539"/>
    </row>
    <row r="76" spans="1:16" ht="12.75" customHeight="1" x14ac:dyDescent="0.2">
      <c r="A76" s="575" t="s">
        <v>1395</v>
      </c>
      <c r="B76" s="527">
        <v>2022</v>
      </c>
      <c r="C76" s="436">
        <v>114.8</v>
      </c>
      <c r="D76" s="436">
        <v>88.5</v>
      </c>
      <c r="E76" s="436">
        <v>82.5</v>
      </c>
      <c r="F76" s="436">
        <v>88.2</v>
      </c>
      <c r="G76" s="436">
        <v>125.8</v>
      </c>
      <c r="H76" s="436">
        <v>120.4</v>
      </c>
      <c r="I76" s="436">
        <v>121.7</v>
      </c>
      <c r="J76" s="436">
        <v>117.4</v>
      </c>
      <c r="K76" s="436">
        <v>121.8</v>
      </c>
      <c r="L76" s="436">
        <v>111.7</v>
      </c>
      <c r="M76" s="436">
        <v>115</v>
      </c>
      <c r="N76" s="436">
        <v>113.9</v>
      </c>
      <c r="O76" s="528">
        <v>2022</v>
      </c>
      <c r="P76" s="576" t="s">
        <v>375</v>
      </c>
    </row>
    <row r="77" spans="1:16" ht="12.75" customHeight="1" x14ac:dyDescent="0.2">
      <c r="A77" s="575"/>
      <c r="B77" s="527">
        <v>2023</v>
      </c>
      <c r="C77" s="436">
        <v>108.2</v>
      </c>
      <c r="D77" s="436">
        <v>95</v>
      </c>
      <c r="E77" s="436">
        <v>120.9</v>
      </c>
      <c r="F77" s="436">
        <v>100.7</v>
      </c>
      <c r="G77" s="436">
        <v>85.1</v>
      </c>
      <c r="H77" s="436">
        <v>91.5</v>
      </c>
      <c r="I77" s="436">
        <v>97.3</v>
      </c>
      <c r="J77" s="436"/>
      <c r="K77" s="436"/>
      <c r="L77" s="436"/>
      <c r="M77" s="436"/>
      <c r="N77" s="436"/>
      <c r="O77" s="528">
        <v>2023</v>
      </c>
      <c r="P77" s="576"/>
    </row>
    <row r="78" spans="1:16" ht="12.75" customHeight="1" x14ac:dyDescent="0.2">
      <c r="A78" s="522"/>
      <c r="B78" s="527"/>
      <c r="C78" s="115"/>
      <c r="D78" s="115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528"/>
      <c r="P78" s="539"/>
    </row>
    <row r="79" spans="1:16" ht="12.75" customHeight="1" x14ac:dyDescent="0.2">
      <c r="A79" s="575" t="s">
        <v>388</v>
      </c>
      <c r="B79" s="527">
        <v>2022</v>
      </c>
      <c r="C79" s="436">
        <v>89.5</v>
      </c>
      <c r="D79" s="436">
        <v>93.3</v>
      </c>
      <c r="E79" s="436">
        <v>93.6</v>
      </c>
      <c r="F79" s="436">
        <v>91</v>
      </c>
      <c r="G79" s="436">
        <v>107.8</v>
      </c>
      <c r="H79" s="436">
        <v>98.9</v>
      </c>
      <c r="I79" s="436">
        <v>93.6</v>
      </c>
      <c r="J79" s="436">
        <v>81.7</v>
      </c>
      <c r="K79" s="436">
        <v>82.7</v>
      </c>
      <c r="L79" s="436">
        <v>77.5</v>
      </c>
      <c r="M79" s="436">
        <v>84.3</v>
      </c>
      <c r="N79" s="436">
        <v>65.7</v>
      </c>
      <c r="O79" s="528">
        <v>2022</v>
      </c>
      <c r="P79" s="576" t="s">
        <v>1399</v>
      </c>
    </row>
    <row r="80" spans="1:16" ht="12.75" customHeight="1" x14ac:dyDescent="0.2">
      <c r="A80" s="575"/>
      <c r="B80" s="527">
        <v>2023</v>
      </c>
      <c r="C80" s="436">
        <v>71.3</v>
      </c>
      <c r="D80" s="436">
        <v>74.3</v>
      </c>
      <c r="E80" s="436">
        <v>87.5</v>
      </c>
      <c r="F80" s="436">
        <v>76.099999999999994</v>
      </c>
      <c r="G80" s="436">
        <v>93.6</v>
      </c>
      <c r="H80" s="436">
        <v>83.4</v>
      </c>
      <c r="I80" s="436">
        <v>82.2</v>
      </c>
      <c r="J80" s="436"/>
      <c r="K80" s="436"/>
      <c r="L80" s="436"/>
      <c r="M80" s="436"/>
      <c r="N80" s="436"/>
      <c r="O80" s="528">
        <v>2023</v>
      </c>
      <c r="P80" s="576"/>
    </row>
    <row r="81" spans="1:16" ht="12.75" customHeight="1" x14ac:dyDescent="0.2">
      <c r="A81" s="522"/>
      <c r="B81" s="527"/>
      <c r="C81" s="115"/>
      <c r="D81" s="115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528"/>
      <c r="P81" s="539"/>
    </row>
    <row r="82" spans="1:16" ht="12.75" customHeight="1" x14ac:dyDescent="0.2">
      <c r="A82" s="575" t="s">
        <v>401</v>
      </c>
      <c r="B82" s="527">
        <v>2022</v>
      </c>
      <c r="C82" s="436">
        <v>115.8</v>
      </c>
      <c r="D82" s="436">
        <v>117.3</v>
      </c>
      <c r="E82" s="436">
        <v>125.8</v>
      </c>
      <c r="F82" s="436">
        <v>111.3</v>
      </c>
      <c r="G82" s="436">
        <v>125.7</v>
      </c>
      <c r="H82" s="436">
        <v>124</v>
      </c>
      <c r="I82" s="436">
        <v>137.1</v>
      </c>
      <c r="J82" s="436">
        <v>85.5</v>
      </c>
      <c r="K82" s="436">
        <v>121.3</v>
      </c>
      <c r="L82" s="436">
        <v>127.8</v>
      </c>
      <c r="M82" s="436">
        <v>129</v>
      </c>
      <c r="N82" s="436">
        <v>96.2</v>
      </c>
      <c r="O82" s="528">
        <v>2022</v>
      </c>
      <c r="P82" s="576" t="s">
        <v>402</v>
      </c>
    </row>
    <row r="83" spans="1:16" ht="12.75" customHeight="1" x14ac:dyDescent="0.2">
      <c r="A83" s="575"/>
      <c r="B83" s="527">
        <v>2023</v>
      </c>
      <c r="C83" s="436">
        <v>113</v>
      </c>
      <c r="D83" s="436">
        <v>145.4</v>
      </c>
      <c r="E83" s="436">
        <v>161.9</v>
      </c>
      <c r="F83" s="436">
        <v>95.8</v>
      </c>
      <c r="G83" s="436">
        <v>118.7</v>
      </c>
      <c r="H83" s="436">
        <v>116.8</v>
      </c>
      <c r="I83" s="436">
        <v>114.4</v>
      </c>
      <c r="J83" s="436"/>
      <c r="K83" s="436"/>
      <c r="L83" s="436"/>
      <c r="M83" s="436"/>
      <c r="N83" s="436"/>
      <c r="O83" s="528">
        <v>2023</v>
      </c>
      <c r="P83" s="576"/>
    </row>
    <row r="84" spans="1:16" ht="12.75" customHeight="1" x14ac:dyDescent="0.2">
      <c r="A84" s="522"/>
      <c r="B84" s="527"/>
      <c r="C84" s="115"/>
      <c r="D84" s="468"/>
      <c r="E84" s="436"/>
      <c r="F84" s="436"/>
      <c r="G84" s="436"/>
      <c r="H84" s="436"/>
      <c r="I84" s="436"/>
      <c r="J84" s="436"/>
      <c r="K84" s="436"/>
      <c r="L84" s="436"/>
      <c r="M84" s="436"/>
      <c r="N84" s="436"/>
      <c r="O84" s="528"/>
      <c r="P84" s="539"/>
    </row>
    <row r="85" spans="1:16" ht="12.75" customHeight="1" x14ac:dyDescent="0.2">
      <c r="A85" s="575" t="s">
        <v>409</v>
      </c>
      <c r="B85" s="527">
        <v>2022</v>
      </c>
      <c r="C85" s="436">
        <v>102.3</v>
      </c>
      <c r="D85" s="436">
        <v>115.1</v>
      </c>
      <c r="E85" s="436">
        <v>132.69999999999999</v>
      </c>
      <c r="F85" s="436">
        <v>114.5</v>
      </c>
      <c r="G85" s="436">
        <v>130.69999999999999</v>
      </c>
      <c r="H85" s="436">
        <v>125</v>
      </c>
      <c r="I85" s="436">
        <v>123.4</v>
      </c>
      <c r="J85" s="436">
        <v>108.6</v>
      </c>
      <c r="K85" s="436">
        <v>123.6</v>
      </c>
      <c r="L85" s="436">
        <v>120.7</v>
      </c>
      <c r="M85" s="436">
        <v>116.7</v>
      </c>
      <c r="N85" s="436">
        <v>81.400000000000006</v>
      </c>
      <c r="O85" s="528">
        <v>2022</v>
      </c>
      <c r="P85" s="576" t="s">
        <v>417</v>
      </c>
    </row>
    <row r="86" spans="1:16" ht="12.75" customHeight="1" x14ac:dyDescent="0.2">
      <c r="A86" s="575"/>
      <c r="B86" s="527">
        <v>2023</v>
      </c>
      <c r="C86" s="436">
        <v>93.6</v>
      </c>
      <c r="D86" s="436">
        <v>104.2</v>
      </c>
      <c r="E86" s="436">
        <v>116.5</v>
      </c>
      <c r="F86" s="436">
        <v>103.3</v>
      </c>
      <c r="G86" s="436">
        <v>129.80000000000001</v>
      </c>
      <c r="H86" s="436">
        <v>116.5</v>
      </c>
      <c r="I86" s="436">
        <v>120.5</v>
      </c>
      <c r="J86" s="436"/>
      <c r="K86" s="436"/>
      <c r="L86" s="436"/>
      <c r="M86" s="436"/>
      <c r="N86" s="436"/>
      <c r="O86" s="528">
        <v>2023</v>
      </c>
      <c r="P86" s="576"/>
    </row>
    <row r="87" spans="1:16" ht="12.75" customHeight="1" x14ac:dyDescent="0.2">
      <c r="A87" s="529"/>
      <c r="B87" s="527"/>
      <c r="C87" s="115"/>
      <c r="D87" s="115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528"/>
      <c r="P87" s="539"/>
    </row>
    <row r="88" spans="1:16" ht="12.75" customHeight="1" x14ac:dyDescent="0.2">
      <c r="A88" s="575" t="s">
        <v>418</v>
      </c>
      <c r="B88" s="527">
        <v>2022</v>
      </c>
      <c r="C88" s="436">
        <v>80.900000000000006</v>
      </c>
      <c r="D88" s="436">
        <v>107.8</v>
      </c>
      <c r="E88" s="436">
        <v>133.19999999999999</v>
      </c>
      <c r="F88" s="436">
        <v>127.6</v>
      </c>
      <c r="G88" s="436">
        <v>139.30000000000001</v>
      </c>
      <c r="H88" s="436">
        <v>132.69999999999999</v>
      </c>
      <c r="I88" s="436">
        <v>132.6</v>
      </c>
      <c r="J88" s="436">
        <v>132.9</v>
      </c>
      <c r="K88" s="436">
        <v>133.6</v>
      </c>
      <c r="L88" s="436">
        <v>136.80000000000001</v>
      </c>
      <c r="M88" s="436">
        <v>127.4</v>
      </c>
      <c r="N88" s="436">
        <v>86.5</v>
      </c>
      <c r="O88" s="528">
        <v>2022</v>
      </c>
      <c r="P88" s="576" t="s">
        <v>425</v>
      </c>
    </row>
    <row r="89" spans="1:16" ht="12.75" customHeight="1" x14ac:dyDescent="0.2">
      <c r="A89" s="575"/>
      <c r="B89" s="527">
        <v>2023</v>
      </c>
      <c r="C89" s="436">
        <v>70.900000000000006</v>
      </c>
      <c r="D89" s="436">
        <v>83.7</v>
      </c>
      <c r="E89" s="436">
        <v>117.5</v>
      </c>
      <c r="F89" s="436">
        <v>99.8</v>
      </c>
      <c r="G89" s="436">
        <v>126.8</v>
      </c>
      <c r="H89" s="436">
        <v>123.2</v>
      </c>
      <c r="I89" s="436">
        <v>125.6</v>
      </c>
      <c r="J89" s="436"/>
      <c r="K89" s="436"/>
      <c r="L89" s="436"/>
      <c r="M89" s="436"/>
      <c r="N89" s="436"/>
      <c r="O89" s="528">
        <v>2023</v>
      </c>
      <c r="P89" s="576"/>
    </row>
    <row r="90" spans="1:16" ht="12.75" customHeight="1" x14ac:dyDescent="0.2">
      <c r="A90" s="522"/>
      <c r="B90" s="527"/>
      <c r="C90" s="115"/>
      <c r="D90" s="115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528"/>
      <c r="P90" s="539"/>
    </row>
    <row r="91" spans="1:16" ht="12.75" customHeight="1" x14ac:dyDescent="0.2">
      <c r="A91" s="575" t="s">
        <v>426</v>
      </c>
      <c r="B91" s="527">
        <v>2022</v>
      </c>
      <c r="C91" s="436">
        <v>109.6</v>
      </c>
      <c r="D91" s="436">
        <v>107.1</v>
      </c>
      <c r="E91" s="436">
        <v>112.6</v>
      </c>
      <c r="F91" s="436">
        <v>103.1</v>
      </c>
      <c r="G91" s="436">
        <v>101.9</v>
      </c>
      <c r="H91" s="436">
        <v>88.4</v>
      </c>
      <c r="I91" s="436">
        <v>81.2</v>
      </c>
      <c r="J91" s="436">
        <v>78</v>
      </c>
      <c r="K91" s="436">
        <v>85.2</v>
      </c>
      <c r="L91" s="436">
        <v>82.1</v>
      </c>
      <c r="M91" s="436">
        <v>83.1</v>
      </c>
      <c r="N91" s="436">
        <v>64.7</v>
      </c>
      <c r="O91" s="528">
        <v>2022</v>
      </c>
      <c r="P91" s="576" t="s">
        <v>437</v>
      </c>
    </row>
    <row r="92" spans="1:16" ht="12.75" customHeight="1" x14ac:dyDescent="0.2">
      <c r="A92" s="575"/>
      <c r="B92" s="527">
        <v>2023</v>
      </c>
      <c r="C92" s="436">
        <v>67.099999999999994</v>
      </c>
      <c r="D92" s="436">
        <v>66.900000000000006</v>
      </c>
      <c r="E92" s="436">
        <v>82.3</v>
      </c>
      <c r="F92" s="436">
        <v>91</v>
      </c>
      <c r="G92" s="436">
        <v>84.4</v>
      </c>
      <c r="H92" s="436">
        <v>88</v>
      </c>
      <c r="I92" s="436">
        <v>78.599999999999994</v>
      </c>
      <c r="J92" s="436"/>
      <c r="K92" s="436"/>
      <c r="L92" s="436"/>
      <c r="M92" s="436"/>
      <c r="N92" s="436"/>
      <c r="O92" s="528">
        <v>2023</v>
      </c>
      <c r="P92" s="576"/>
    </row>
    <row r="93" spans="1:16" ht="12.75" customHeight="1" x14ac:dyDescent="0.2">
      <c r="A93" s="522"/>
      <c r="B93" s="527"/>
      <c r="C93" s="468"/>
      <c r="D93" s="468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528"/>
      <c r="P93" s="539"/>
    </row>
    <row r="94" spans="1:16" ht="12.75" customHeight="1" x14ac:dyDescent="0.2">
      <c r="A94" s="575" t="s">
        <v>445</v>
      </c>
      <c r="B94" s="527">
        <v>2022</v>
      </c>
      <c r="C94" s="436">
        <v>91.2</v>
      </c>
      <c r="D94" s="436">
        <v>100.9</v>
      </c>
      <c r="E94" s="436">
        <v>113.5</v>
      </c>
      <c r="F94" s="436">
        <v>94</v>
      </c>
      <c r="G94" s="436">
        <v>113</v>
      </c>
      <c r="H94" s="436">
        <v>103.8</v>
      </c>
      <c r="I94" s="436">
        <v>102.7</v>
      </c>
      <c r="J94" s="436">
        <v>91.5</v>
      </c>
      <c r="K94" s="436">
        <v>103.2</v>
      </c>
      <c r="L94" s="436">
        <v>96.4</v>
      </c>
      <c r="M94" s="436">
        <v>101.6</v>
      </c>
      <c r="N94" s="436">
        <v>71.5</v>
      </c>
      <c r="O94" s="528">
        <v>2022</v>
      </c>
      <c r="P94" s="576" t="s">
        <v>446</v>
      </c>
    </row>
    <row r="95" spans="1:16" ht="12.75" customHeight="1" x14ac:dyDescent="0.2">
      <c r="A95" s="575"/>
      <c r="B95" s="527">
        <v>2023</v>
      </c>
      <c r="C95" s="436">
        <v>87.9</v>
      </c>
      <c r="D95" s="436">
        <v>89.3</v>
      </c>
      <c r="E95" s="436">
        <v>112.2</v>
      </c>
      <c r="F95" s="436">
        <v>94.8</v>
      </c>
      <c r="G95" s="436">
        <v>96.7</v>
      </c>
      <c r="H95" s="436">
        <v>91.1</v>
      </c>
      <c r="I95" s="436">
        <v>89</v>
      </c>
      <c r="J95" s="436"/>
      <c r="K95" s="436"/>
      <c r="L95" s="436"/>
      <c r="M95" s="436"/>
      <c r="N95" s="436"/>
      <c r="O95" s="528">
        <v>2023</v>
      </c>
      <c r="P95" s="576"/>
    </row>
    <row r="96" spans="1:16" ht="12.75" customHeight="1" x14ac:dyDescent="0.2">
      <c r="A96" s="522"/>
      <c r="B96" s="527"/>
      <c r="C96" s="115"/>
      <c r="D96" s="468"/>
      <c r="E96" s="436"/>
      <c r="F96" s="436"/>
      <c r="G96" s="436"/>
      <c r="H96" s="436"/>
      <c r="I96" s="436"/>
      <c r="J96" s="436"/>
      <c r="K96" s="436"/>
      <c r="L96" s="436"/>
      <c r="M96" s="436"/>
      <c r="N96" s="436"/>
      <c r="O96" s="528"/>
      <c r="P96" s="539"/>
    </row>
    <row r="97" spans="1:16" ht="12.75" customHeight="1" x14ac:dyDescent="0.2">
      <c r="A97" s="575" t="s">
        <v>453</v>
      </c>
      <c r="B97" s="527">
        <v>2022</v>
      </c>
      <c r="C97" s="436">
        <v>149.9</v>
      </c>
      <c r="D97" s="436">
        <v>158.1</v>
      </c>
      <c r="E97" s="436">
        <v>177.3</v>
      </c>
      <c r="F97" s="436">
        <v>154.30000000000001</v>
      </c>
      <c r="G97" s="436">
        <v>175.8</v>
      </c>
      <c r="H97" s="436">
        <v>173</v>
      </c>
      <c r="I97" s="436">
        <v>161.4</v>
      </c>
      <c r="J97" s="436">
        <v>157.9</v>
      </c>
      <c r="K97" s="436">
        <v>188.7</v>
      </c>
      <c r="L97" s="436">
        <v>183.6</v>
      </c>
      <c r="M97" s="436">
        <v>182</v>
      </c>
      <c r="N97" s="436">
        <v>166.9</v>
      </c>
      <c r="O97" s="528">
        <v>2022</v>
      </c>
      <c r="P97" s="576" t="s">
        <v>454</v>
      </c>
    </row>
    <row r="98" spans="1:16" ht="12.75" customHeight="1" x14ac:dyDescent="0.2">
      <c r="A98" s="575"/>
      <c r="B98" s="527">
        <v>2023</v>
      </c>
      <c r="C98" s="436">
        <v>163.30000000000001</v>
      </c>
      <c r="D98" s="436">
        <v>189.7</v>
      </c>
      <c r="E98" s="436">
        <v>197.4</v>
      </c>
      <c r="F98" s="436">
        <v>173.2</v>
      </c>
      <c r="G98" s="436">
        <v>191.1</v>
      </c>
      <c r="H98" s="436">
        <v>187.4</v>
      </c>
      <c r="I98" s="436">
        <v>184.9</v>
      </c>
      <c r="J98" s="436"/>
      <c r="K98" s="436"/>
      <c r="L98" s="436"/>
      <c r="M98" s="436"/>
      <c r="N98" s="436"/>
      <c r="O98" s="528">
        <v>2023</v>
      </c>
      <c r="P98" s="576"/>
    </row>
    <row r="99" spans="1:16" ht="12.75" customHeight="1" x14ac:dyDescent="0.2">
      <c r="A99" s="522"/>
      <c r="B99" s="527"/>
      <c r="C99" s="115"/>
      <c r="D99" s="468"/>
      <c r="E99" s="436"/>
      <c r="F99" s="436"/>
      <c r="G99" s="436"/>
      <c r="H99" s="436"/>
      <c r="I99" s="436"/>
      <c r="J99" s="436"/>
      <c r="K99" s="436"/>
      <c r="L99" s="436"/>
      <c r="M99" s="436"/>
      <c r="N99" s="436"/>
      <c r="O99" s="528"/>
      <c r="P99" s="539"/>
    </row>
    <row r="100" spans="1:16" ht="12.75" customHeight="1" x14ac:dyDescent="0.2">
      <c r="A100" s="575" t="s">
        <v>460</v>
      </c>
      <c r="B100" s="527">
        <v>2022</v>
      </c>
      <c r="C100" s="436">
        <v>151.69999999999999</v>
      </c>
      <c r="D100" s="436">
        <v>168.6</v>
      </c>
      <c r="E100" s="436">
        <v>197.8</v>
      </c>
      <c r="F100" s="436">
        <v>157.1</v>
      </c>
      <c r="G100" s="436">
        <v>181.6</v>
      </c>
      <c r="H100" s="436">
        <v>159.4</v>
      </c>
      <c r="I100" s="436">
        <v>151.69999999999999</v>
      </c>
      <c r="J100" s="436">
        <v>130.80000000000001</v>
      </c>
      <c r="K100" s="436">
        <v>157.19999999999999</v>
      </c>
      <c r="L100" s="436">
        <v>158.9</v>
      </c>
      <c r="M100" s="436">
        <v>147.80000000000001</v>
      </c>
      <c r="N100" s="436">
        <v>136</v>
      </c>
      <c r="O100" s="528">
        <v>2022</v>
      </c>
      <c r="P100" s="576" t="s">
        <v>468</v>
      </c>
    </row>
    <row r="101" spans="1:16" ht="12.75" customHeight="1" x14ac:dyDescent="0.2">
      <c r="A101" s="575"/>
      <c r="B101" s="527">
        <v>2023</v>
      </c>
      <c r="C101" s="436">
        <v>135.9</v>
      </c>
      <c r="D101" s="436">
        <v>150.1</v>
      </c>
      <c r="E101" s="436">
        <v>175.6</v>
      </c>
      <c r="F101" s="436">
        <v>133.80000000000001</v>
      </c>
      <c r="G101" s="436">
        <v>157.30000000000001</v>
      </c>
      <c r="H101" s="436">
        <v>149.5</v>
      </c>
      <c r="I101" s="436">
        <v>148.9</v>
      </c>
      <c r="J101" s="436"/>
      <c r="K101" s="436"/>
      <c r="L101" s="436"/>
      <c r="M101" s="436"/>
      <c r="N101" s="436"/>
      <c r="O101" s="528">
        <v>2023</v>
      </c>
      <c r="P101" s="576"/>
    </row>
    <row r="102" spans="1:16" ht="12.75" customHeight="1" x14ac:dyDescent="0.2">
      <c r="A102" s="522"/>
      <c r="B102" s="527"/>
      <c r="C102" s="115"/>
      <c r="D102" s="115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528"/>
      <c r="P102" s="539"/>
    </row>
    <row r="103" spans="1:16" ht="12.75" customHeight="1" x14ac:dyDescent="0.2">
      <c r="A103" s="575" t="s">
        <v>469</v>
      </c>
      <c r="B103" s="527">
        <v>2022</v>
      </c>
      <c r="C103" s="436">
        <v>148.19999999999999</v>
      </c>
      <c r="D103" s="436">
        <v>159.80000000000001</v>
      </c>
      <c r="E103" s="436">
        <v>179.9</v>
      </c>
      <c r="F103" s="436">
        <v>144.69999999999999</v>
      </c>
      <c r="G103" s="436">
        <v>161.4</v>
      </c>
      <c r="H103" s="436">
        <v>172.4</v>
      </c>
      <c r="I103" s="436">
        <v>152.9</v>
      </c>
      <c r="J103" s="436">
        <v>150.1</v>
      </c>
      <c r="K103" s="436">
        <v>197.5</v>
      </c>
      <c r="L103" s="436">
        <v>168.4</v>
      </c>
      <c r="M103" s="436">
        <v>173.8</v>
      </c>
      <c r="N103" s="436">
        <v>155.1</v>
      </c>
      <c r="O103" s="528">
        <v>2022</v>
      </c>
      <c r="P103" s="576" t="s">
        <v>477</v>
      </c>
    </row>
    <row r="104" spans="1:16" ht="12.75" customHeight="1" x14ac:dyDescent="0.2">
      <c r="A104" s="575"/>
      <c r="B104" s="527">
        <v>2023</v>
      </c>
      <c r="C104" s="436">
        <v>156.4</v>
      </c>
      <c r="D104" s="436">
        <v>182.8</v>
      </c>
      <c r="E104" s="436">
        <v>224.3</v>
      </c>
      <c r="F104" s="436">
        <v>136.19999999999999</v>
      </c>
      <c r="G104" s="436">
        <v>158.9</v>
      </c>
      <c r="H104" s="436">
        <v>142.69999999999999</v>
      </c>
      <c r="I104" s="436">
        <v>132.5</v>
      </c>
      <c r="J104" s="436"/>
      <c r="K104" s="436"/>
      <c r="L104" s="436"/>
      <c r="M104" s="436"/>
      <c r="N104" s="436"/>
      <c r="O104" s="528">
        <v>2023</v>
      </c>
      <c r="P104" s="576"/>
    </row>
    <row r="105" spans="1:16" ht="12.75" customHeight="1" x14ac:dyDescent="0.2">
      <c r="A105" s="522"/>
      <c r="B105" s="527"/>
      <c r="C105" s="115"/>
      <c r="D105" s="115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528"/>
      <c r="P105" s="539"/>
    </row>
    <row r="106" spans="1:16" ht="12.75" customHeight="1" x14ac:dyDescent="0.2">
      <c r="A106" s="575" t="s">
        <v>478</v>
      </c>
      <c r="B106" s="527">
        <v>2022</v>
      </c>
      <c r="C106" s="436">
        <v>126.9</v>
      </c>
      <c r="D106" s="436">
        <v>137.30000000000001</v>
      </c>
      <c r="E106" s="436">
        <v>141.30000000000001</v>
      </c>
      <c r="F106" s="436">
        <v>116.9</v>
      </c>
      <c r="G106" s="436">
        <v>139.80000000000001</v>
      </c>
      <c r="H106" s="436">
        <v>135.5</v>
      </c>
      <c r="I106" s="436">
        <v>125.3</v>
      </c>
      <c r="J106" s="436">
        <v>107.8</v>
      </c>
      <c r="K106" s="436">
        <v>145.69999999999999</v>
      </c>
      <c r="L106" s="436">
        <v>142.69999999999999</v>
      </c>
      <c r="M106" s="436">
        <v>147.4</v>
      </c>
      <c r="N106" s="436">
        <v>111.3</v>
      </c>
      <c r="O106" s="528">
        <v>2022</v>
      </c>
      <c r="P106" s="576" t="s">
        <v>1406</v>
      </c>
    </row>
    <row r="107" spans="1:16" ht="12.75" customHeight="1" x14ac:dyDescent="0.2">
      <c r="A107" s="575"/>
      <c r="B107" s="527">
        <v>2023</v>
      </c>
      <c r="C107" s="436">
        <v>141.4</v>
      </c>
      <c r="D107" s="436">
        <v>147.5</v>
      </c>
      <c r="E107" s="436">
        <v>160</v>
      </c>
      <c r="F107" s="436">
        <v>124.2</v>
      </c>
      <c r="G107" s="436">
        <v>148.6</v>
      </c>
      <c r="H107" s="436">
        <v>138.4</v>
      </c>
      <c r="I107" s="436">
        <v>126.2</v>
      </c>
      <c r="J107" s="436"/>
      <c r="K107" s="436"/>
      <c r="L107" s="436"/>
      <c r="M107" s="436"/>
      <c r="N107" s="436"/>
      <c r="O107" s="528">
        <v>2023</v>
      </c>
      <c r="P107" s="576"/>
    </row>
    <row r="108" spans="1:16" ht="12.75" customHeight="1" x14ac:dyDescent="0.2">
      <c r="A108" s="522"/>
      <c r="B108" s="527"/>
      <c r="C108" s="468"/>
      <c r="D108" s="115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528"/>
      <c r="P108" s="539"/>
    </row>
    <row r="109" spans="1:16" ht="12.75" customHeight="1" x14ac:dyDescent="0.2">
      <c r="A109" s="575" t="s">
        <v>485</v>
      </c>
      <c r="B109" s="527">
        <v>2022</v>
      </c>
      <c r="C109" s="436">
        <v>96.7</v>
      </c>
      <c r="D109" s="436">
        <v>105.5</v>
      </c>
      <c r="E109" s="436">
        <v>131.9</v>
      </c>
      <c r="F109" s="436">
        <v>101.2</v>
      </c>
      <c r="G109" s="436">
        <v>103.6</v>
      </c>
      <c r="H109" s="436">
        <v>103.6</v>
      </c>
      <c r="I109" s="436">
        <v>116</v>
      </c>
      <c r="J109" s="436">
        <v>99.6</v>
      </c>
      <c r="K109" s="436">
        <v>107.3</v>
      </c>
      <c r="L109" s="436">
        <v>98.6</v>
      </c>
      <c r="M109" s="436">
        <v>99.2</v>
      </c>
      <c r="N109" s="436">
        <v>103.8</v>
      </c>
      <c r="O109" s="528">
        <v>2022</v>
      </c>
      <c r="P109" s="576" t="s">
        <v>491</v>
      </c>
    </row>
    <row r="110" spans="1:16" ht="12.75" customHeight="1" x14ac:dyDescent="0.2">
      <c r="A110" s="575"/>
      <c r="B110" s="527">
        <v>2023</v>
      </c>
      <c r="C110" s="436">
        <v>83.8</v>
      </c>
      <c r="D110" s="436">
        <v>101</v>
      </c>
      <c r="E110" s="436">
        <v>116.3</v>
      </c>
      <c r="F110" s="436">
        <v>91.7</v>
      </c>
      <c r="G110" s="436">
        <v>106.5</v>
      </c>
      <c r="H110" s="436">
        <v>100.6</v>
      </c>
      <c r="I110" s="436">
        <v>102</v>
      </c>
      <c r="J110" s="436"/>
      <c r="K110" s="436"/>
      <c r="L110" s="436"/>
      <c r="M110" s="436"/>
      <c r="N110" s="436"/>
      <c r="O110" s="528">
        <v>2023</v>
      </c>
      <c r="P110" s="576"/>
    </row>
    <row r="111" spans="1:16" ht="12.75" customHeight="1" x14ac:dyDescent="0.2">
      <c r="A111" s="522"/>
      <c r="B111" s="527"/>
      <c r="C111" s="115"/>
      <c r="D111" s="115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528"/>
      <c r="P111" s="539"/>
    </row>
    <row r="112" spans="1:16" ht="12.75" customHeight="1" x14ac:dyDescent="0.2">
      <c r="A112" s="575" t="s">
        <v>492</v>
      </c>
      <c r="B112" s="527">
        <v>2022</v>
      </c>
      <c r="C112" s="436">
        <v>82.8</v>
      </c>
      <c r="D112" s="436">
        <v>88.3</v>
      </c>
      <c r="E112" s="436">
        <v>99.6</v>
      </c>
      <c r="F112" s="436">
        <v>81.099999999999994</v>
      </c>
      <c r="G112" s="436">
        <v>93.6</v>
      </c>
      <c r="H112" s="436">
        <v>84.8</v>
      </c>
      <c r="I112" s="436">
        <v>75.099999999999994</v>
      </c>
      <c r="J112" s="436">
        <v>78</v>
      </c>
      <c r="K112" s="436">
        <v>86.2</v>
      </c>
      <c r="L112" s="436">
        <v>87.8</v>
      </c>
      <c r="M112" s="436">
        <v>95.6</v>
      </c>
      <c r="N112" s="436">
        <v>77</v>
      </c>
      <c r="O112" s="528">
        <v>2022</v>
      </c>
      <c r="P112" s="576" t="s">
        <v>498</v>
      </c>
    </row>
    <row r="113" spans="1:16" ht="12.75" customHeight="1" x14ac:dyDescent="0.2">
      <c r="A113" s="575"/>
      <c r="B113" s="527">
        <v>2023</v>
      </c>
      <c r="C113" s="436">
        <v>80.099999999999994</v>
      </c>
      <c r="D113" s="436">
        <v>76.3</v>
      </c>
      <c r="E113" s="436">
        <v>83.2</v>
      </c>
      <c r="F113" s="436">
        <v>67.599999999999994</v>
      </c>
      <c r="G113" s="436">
        <v>80.8</v>
      </c>
      <c r="H113" s="436">
        <v>73</v>
      </c>
      <c r="I113" s="436">
        <v>63.1</v>
      </c>
      <c r="J113" s="436"/>
      <c r="K113" s="436"/>
      <c r="L113" s="436"/>
      <c r="M113" s="436"/>
      <c r="N113" s="436"/>
      <c r="O113" s="528">
        <v>2023</v>
      </c>
      <c r="P113" s="576"/>
    </row>
    <row r="114" spans="1:16" ht="12.75" customHeight="1" x14ac:dyDescent="0.2">
      <c r="A114" s="522"/>
      <c r="B114" s="527"/>
      <c r="C114" s="185"/>
      <c r="D114" s="548"/>
      <c r="E114" s="185"/>
      <c r="F114" s="185"/>
      <c r="G114" s="185"/>
      <c r="H114" s="185"/>
      <c r="I114" s="185"/>
      <c r="J114" s="185"/>
      <c r="K114" s="185"/>
      <c r="L114" s="185"/>
      <c r="M114" s="548"/>
      <c r="N114" s="185"/>
      <c r="O114" s="528"/>
      <c r="P114" s="539"/>
    </row>
    <row r="115" spans="1:16" ht="12.75" customHeight="1" x14ac:dyDescent="0.2">
      <c r="A115" s="575" t="s">
        <v>499</v>
      </c>
      <c r="B115" s="527">
        <v>2022</v>
      </c>
      <c r="C115" s="436">
        <v>118.9</v>
      </c>
      <c r="D115" s="436">
        <v>141.19999999999999</v>
      </c>
      <c r="E115" s="436">
        <v>151.80000000000001</v>
      </c>
      <c r="F115" s="436">
        <v>125.5</v>
      </c>
      <c r="G115" s="436">
        <v>147.5</v>
      </c>
      <c r="H115" s="436">
        <v>139.9</v>
      </c>
      <c r="I115" s="436">
        <v>128.80000000000001</v>
      </c>
      <c r="J115" s="436">
        <v>101.4</v>
      </c>
      <c r="K115" s="436">
        <v>144.1</v>
      </c>
      <c r="L115" s="436">
        <v>141.69999999999999</v>
      </c>
      <c r="M115" s="436">
        <v>145.19999999999999</v>
      </c>
      <c r="N115" s="436">
        <v>123.9</v>
      </c>
      <c r="O115" s="528">
        <v>2022</v>
      </c>
      <c r="P115" s="576" t="s">
        <v>1408</v>
      </c>
    </row>
    <row r="116" spans="1:16" ht="12.75" customHeight="1" x14ac:dyDescent="0.2">
      <c r="A116" s="575"/>
      <c r="B116" s="527">
        <v>2023</v>
      </c>
      <c r="C116" s="548">
        <v>112.2</v>
      </c>
      <c r="D116" s="548">
        <v>115.7</v>
      </c>
      <c r="E116" s="548">
        <v>134.1</v>
      </c>
      <c r="F116" s="548">
        <v>103.9</v>
      </c>
      <c r="G116" s="548">
        <v>142.6</v>
      </c>
      <c r="H116" s="548">
        <v>136.4</v>
      </c>
      <c r="I116" s="548">
        <v>149.6</v>
      </c>
      <c r="J116" s="548"/>
      <c r="K116" s="548"/>
      <c r="L116" s="548"/>
      <c r="M116" s="548"/>
      <c r="N116" s="548"/>
      <c r="O116" s="528">
        <v>2023</v>
      </c>
      <c r="P116" s="576"/>
    </row>
    <row r="117" spans="1:16" ht="12.75" customHeight="1" x14ac:dyDescent="0.2">
      <c r="A117" s="538"/>
      <c r="B117" s="537"/>
      <c r="C117" s="320"/>
      <c r="D117" s="320"/>
      <c r="E117" s="320"/>
      <c r="F117" s="320"/>
      <c r="G117" s="122"/>
      <c r="H117" s="122"/>
      <c r="I117" s="122"/>
      <c r="J117" s="122"/>
      <c r="K117" s="122"/>
      <c r="L117" s="122"/>
      <c r="M117" s="122"/>
      <c r="N117" s="122"/>
      <c r="O117" s="178"/>
      <c r="P117" s="545"/>
    </row>
    <row r="118" spans="1:16" ht="12.75" customHeight="1" x14ac:dyDescent="0.2">
      <c r="B118" s="527"/>
    </row>
    <row r="119" spans="1:16" ht="12.75" customHeight="1" x14ac:dyDescent="0.2">
      <c r="B119" s="527"/>
    </row>
    <row r="120" spans="1:16" ht="12.75" customHeight="1" x14ac:dyDescent="0.2">
      <c r="B120" s="527"/>
    </row>
    <row r="121" spans="1:16" ht="12.75" customHeight="1" x14ac:dyDescent="0.2">
      <c r="A121" s="518" t="s">
        <v>1544</v>
      </c>
      <c r="B121" s="527"/>
    </row>
    <row r="122" spans="1:16" ht="12.75" customHeight="1" x14ac:dyDescent="0.2">
      <c r="A122" s="518" t="s">
        <v>1550</v>
      </c>
      <c r="B122" s="527"/>
    </row>
    <row r="123" spans="1:16" ht="12.75" customHeight="1" x14ac:dyDescent="0.2">
      <c r="A123" s="519" t="s">
        <v>1546</v>
      </c>
    </row>
    <row r="124" spans="1:16" ht="12.75" customHeight="1" x14ac:dyDescent="0.2">
      <c r="A124" s="519" t="s">
        <v>1551</v>
      </c>
    </row>
    <row r="125" spans="1:16" ht="12.75" customHeight="1" x14ac:dyDescent="0.2">
      <c r="A125" s="519"/>
    </row>
    <row r="126" spans="1:16" ht="12.75" customHeight="1" thickBot="1" x14ac:dyDescent="0.25">
      <c r="A126" s="540" t="s">
        <v>1360</v>
      </c>
    </row>
    <row r="127" spans="1:16" ht="12.75" customHeight="1" x14ac:dyDescent="0.2">
      <c r="A127" s="565" t="s">
        <v>160</v>
      </c>
      <c r="B127" s="567" t="s">
        <v>1361</v>
      </c>
      <c r="C127" s="444" t="s">
        <v>168</v>
      </c>
      <c r="D127" s="444" t="s">
        <v>169</v>
      </c>
      <c r="E127" s="444" t="s">
        <v>170</v>
      </c>
      <c r="F127" s="444" t="s">
        <v>171</v>
      </c>
      <c r="G127" s="444" t="s">
        <v>172</v>
      </c>
      <c r="H127" s="444" t="s">
        <v>173</v>
      </c>
      <c r="I127" s="444" t="s">
        <v>162</v>
      </c>
      <c r="J127" s="444" t="s">
        <v>163</v>
      </c>
      <c r="K127" s="444" t="s">
        <v>164</v>
      </c>
      <c r="L127" s="444" t="s">
        <v>165</v>
      </c>
      <c r="M127" s="444" t="s">
        <v>166</v>
      </c>
      <c r="N127" s="444" t="s">
        <v>167</v>
      </c>
      <c r="O127" s="569" t="s">
        <v>1364</v>
      </c>
      <c r="P127" s="571" t="s">
        <v>161</v>
      </c>
    </row>
    <row r="128" spans="1:16" ht="12.75" customHeight="1" x14ac:dyDescent="0.2">
      <c r="A128" s="566"/>
      <c r="B128" s="568"/>
      <c r="C128" s="41" t="s">
        <v>1548</v>
      </c>
      <c r="D128" s="41" t="s">
        <v>169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174</v>
      </c>
      <c r="J128" s="41" t="s">
        <v>163</v>
      </c>
      <c r="K128" s="41" t="s">
        <v>164</v>
      </c>
      <c r="L128" s="41" t="s">
        <v>165</v>
      </c>
      <c r="M128" s="41" t="s">
        <v>166</v>
      </c>
      <c r="N128" s="41" t="s">
        <v>167</v>
      </c>
      <c r="O128" s="570"/>
      <c r="P128" s="572"/>
    </row>
    <row r="129" spans="1:16" ht="12.75" customHeight="1" x14ac:dyDescent="0.2">
      <c r="A129" s="313"/>
      <c r="B129" s="52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528"/>
      <c r="P129" s="547"/>
    </row>
    <row r="130" spans="1:16" ht="12.75" customHeight="1" x14ac:dyDescent="0.2">
      <c r="A130" s="575" t="s">
        <v>503</v>
      </c>
      <c r="B130" s="527">
        <v>2022</v>
      </c>
      <c r="C130" s="436">
        <v>51</v>
      </c>
      <c r="D130" s="436">
        <v>62.4</v>
      </c>
      <c r="E130" s="436">
        <v>74.599999999999994</v>
      </c>
      <c r="F130" s="436">
        <v>72.2</v>
      </c>
      <c r="G130" s="436">
        <v>63.2</v>
      </c>
      <c r="H130" s="436">
        <v>70.900000000000006</v>
      </c>
      <c r="I130" s="436">
        <v>75.5</v>
      </c>
      <c r="J130" s="436">
        <v>79.400000000000006</v>
      </c>
      <c r="K130" s="436">
        <v>68.599999999999994</v>
      </c>
      <c r="L130" s="436">
        <v>70.400000000000006</v>
      </c>
      <c r="M130" s="436">
        <v>76.7</v>
      </c>
      <c r="N130" s="436">
        <v>77.3</v>
      </c>
      <c r="O130" s="528">
        <v>2022</v>
      </c>
      <c r="P130" s="576" t="s">
        <v>504</v>
      </c>
    </row>
    <row r="131" spans="1:16" ht="12.75" customHeight="1" x14ac:dyDescent="0.2">
      <c r="A131" s="575"/>
      <c r="B131" s="527">
        <v>2023</v>
      </c>
      <c r="C131" s="436">
        <v>52.8</v>
      </c>
      <c r="D131" s="436">
        <v>56.2</v>
      </c>
      <c r="E131" s="436">
        <v>66.5</v>
      </c>
      <c r="F131" s="436">
        <v>50.8</v>
      </c>
      <c r="G131" s="436">
        <v>67.599999999999994</v>
      </c>
      <c r="H131" s="436">
        <v>60.6</v>
      </c>
      <c r="I131" s="436">
        <v>61.4</v>
      </c>
      <c r="J131" s="436"/>
      <c r="K131" s="436"/>
      <c r="L131" s="436"/>
      <c r="M131" s="436"/>
      <c r="N131" s="436"/>
      <c r="O131" s="528">
        <v>2023</v>
      </c>
      <c r="P131" s="576"/>
    </row>
    <row r="132" spans="1:16" ht="12.75" customHeight="1" x14ac:dyDescent="0.2">
      <c r="A132" s="522"/>
      <c r="B132" s="527"/>
      <c r="C132" s="113"/>
      <c r="D132" s="549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531"/>
      <c r="P132" s="550"/>
    </row>
    <row r="133" spans="1:16" ht="12.75" customHeight="1" x14ac:dyDescent="0.2">
      <c r="A133" s="573" t="s">
        <v>510</v>
      </c>
      <c r="B133" s="527">
        <v>2022</v>
      </c>
      <c r="C133" s="448">
        <v>120.6</v>
      </c>
      <c r="D133" s="448">
        <v>107.5</v>
      </c>
      <c r="E133" s="448">
        <v>110.8</v>
      </c>
      <c r="F133" s="448">
        <v>92.9</v>
      </c>
      <c r="G133" s="448">
        <v>93.4</v>
      </c>
      <c r="H133" s="448">
        <v>88.9</v>
      </c>
      <c r="I133" s="448">
        <v>94.9</v>
      </c>
      <c r="J133" s="448">
        <v>89.5</v>
      </c>
      <c r="K133" s="448">
        <v>87</v>
      </c>
      <c r="L133" s="448">
        <v>88</v>
      </c>
      <c r="M133" s="448">
        <v>93.4</v>
      </c>
      <c r="N133" s="448">
        <v>105.2</v>
      </c>
      <c r="O133" s="531">
        <v>2022</v>
      </c>
      <c r="P133" s="577" t="s">
        <v>936</v>
      </c>
    </row>
    <row r="134" spans="1:16" ht="12.75" customHeight="1" x14ac:dyDescent="0.2">
      <c r="A134" s="573"/>
      <c r="B134" s="527">
        <v>2023</v>
      </c>
      <c r="C134" s="113">
        <v>103.5</v>
      </c>
      <c r="D134" s="549">
        <v>96.2</v>
      </c>
      <c r="E134" s="549">
        <v>93.7</v>
      </c>
      <c r="F134" s="549">
        <v>88.8</v>
      </c>
      <c r="G134" s="551">
        <v>82.3</v>
      </c>
      <c r="H134" s="552">
        <v>80.7</v>
      </c>
      <c r="I134" s="552">
        <v>84.2</v>
      </c>
      <c r="J134" s="552"/>
      <c r="K134" s="552"/>
      <c r="L134" s="552"/>
      <c r="M134" s="551"/>
      <c r="N134" s="552"/>
      <c r="O134" s="531">
        <v>2023</v>
      </c>
      <c r="P134" s="577"/>
    </row>
    <row r="135" spans="1:16" ht="12.75" customHeight="1" x14ac:dyDescent="0.2">
      <c r="A135" s="522"/>
      <c r="B135" s="527"/>
      <c r="C135" s="185"/>
      <c r="D135" s="548"/>
      <c r="E135" s="185"/>
      <c r="F135" s="185"/>
      <c r="G135" s="185"/>
      <c r="H135" s="185"/>
      <c r="I135" s="185"/>
      <c r="J135" s="548"/>
      <c r="K135" s="185"/>
      <c r="L135" s="185"/>
      <c r="M135" s="185"/>
      <c r="N135" s="185"/>
      <c r="P135" s="539"/>
    </row>
    <row r="136" spans="1:16" ht="12.75" customHeight="1" x14ac:dyDescent="0.2">
      <c r="A136" s="575" t="s">
        <v>524</v>
      </c>
      <c r="B136" s="527">
        <v>2022</v>
      </c>
      <c r="C136" s="436">
        <v>120.6</v>
      </c>
      <c r="D136" s="436">
        <v>107.5</v>
      </c>
      <c r="E136" s="436">
        <v>110.8</v>
      </c>
      <c r="F136" s="436">
        <v>92.9</v>
      </c>
      <c r="G136" s="436">
        <v>93.4</v>
      </c>
      <c r="H136" s="436">
        <v>88.9</v>
      </c>
      <c r="I136" s="436">
        <v>94.9</v>
      </c>
      <c r="J136" s="436">
        <v>89.5</v>
      </c>
      <c r="K136" s="436">
        <v>87</v>
      </c>
      <c r="L136" s="436">
        <v>88</v>
      </c>
      <c r="M136" s="436">
        <v>93.4</v>
      </c>
      <c r="N136" s="436">
        <v>105.2</v>
      </c>
      <c r="O136" s="528">
        <v>2022</v>
      </c>
      <c r="P136" s="576" t="s">
        <v>936</v>
      </c>
    </row>
    <row r="137" spans="1:16" ht="12.75" customHeight="1" x14ac:dyDescent="0.2">
      <c r="A137" s="575"/>
      <c r="B137" s="527">
        <v>2023</v>
      </c>
      <c r="C137" s="185">
        <v>103.5</v>
      </c>
      <c r="D137" s="185">
        <v>96.2</v>
      </c>
      <c r="E137" s="185">
        <v>93.7</v>
      </c>
      <c r="F137" s="548">
        <v>88.8</v>
      </c>
      <c r="G137" s="548">
        <v>82.3</v>
      </c>
      <c r="H137" s="185">
        <v>80.7</v>
      </c>
      <c r="I137" s="185">
        <v>84.2</v>
      </c>
      <c r="J137" s="185"/>
      <c r="K137" s="185"/>
      <c r="L137" s="185"/>
      <c r="M137" s="185"/>
      <c r="N137" s="185"/>
      <c r="O137" s="528">
        <v>2023</v>
      </c>
      <c r="P137" s="576"/>
    </row>
    <row r="138" spans="1:16" ht="12.75" customHeight="1" x14ac:dyDescent="0.2">
      <c r="A138" s="538"/>
      <c r="B138" s="537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178"/>
      <c r="P138" s="545"/>
    </row>
    <row r="139" spans="1:16" ht="12.75" customHeight="1" x14ac:dyDescent="0.2">
      <c r="C139" s="185"/>
      <c r="D139" s="185"/>
      <c r="F139" s="115"/>
    </row>
    <row r="140" spans="1:16" ht="12.75" customHeight="1" thickBot="1" x14ac:dyDescent="0.25">
      <c r="C140" s="185"/>
      <c r="D140" s="185"/>
    </row>
    <row r="141" spans="1:16" ht="12.75" customHeight="1" x14ac:dyDescent="0.2">
      <c r="A141" s="565" t="s">
        <v>537</v>
      </c>
      <c r="B141" s="567" t="s">
        <v>1361</v>
      </c>
      <c r="C141" s="444" t="s">
        <v>168</v>
      </c>
      <c r="D141" s="444" t="s">
        <v>169</v>
      </c>
      <c r="E141" s="444" t="s">
        <v>170</v>
      </c>
      <c r="F141" s="444" t="s">
        <v>171</v>
      </c>
      <c r="G141" s="444" t="s">
        <v>172</v>
      </c>
      <c r="H141" s="444" t="s">
        <v>173</v>
      </c>
      <c r="I141" s="444" t="s">
        <v>162</v>
      </c>
      <c r="J141" s="444" t="s">
        <v>163</v>
      </c>
      <c r="K141" s="444" t="s">
        <v>164</v>
      </c>
      <c r="L141" s="444" t="s">
        <v>165</v>
      </c>
      <c r="M141" s="444" t="s">
        <v>166</v>
      </c>
      <c r="N141" s="444" t="s">
        <v>167</v>
      </c>
      <c r="O141" s="569" t="s">
        <v>1364</v>
      </c>
      <c r="P141" s="571" t="s">
        <v>951</v>
      </c>
    </row>
    <row r="142" spans="1:16" ht="12.75" customHeight="1" x14ac:dyDescent="0.2">
      <c r="A142" s="566"/>
      <c r="B142" s="568"/>
      <c r="C142" s="41" t="s">
        <v>1548</v>
      </c>
      <c r="D142" s="41" t="s">
        <v>169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174</v>
      </c>
      <c r="J142" s="41" t="s">
        <v>163</v>
      </c>
      <c r="K142" s="41" t="s">
        <v>164</v>
      </c>
      <c r="L142" s="41" t="s">
        <v>165</v>
      </c>
      <c r="M142" s="41" t="s">
        <v>166</v>
      </c>
      <c r="N142" s="41" t="s">
        <v>167</v>
      </c>
      <c r="O142" s="570"/>
      <c r="P142" s="572"/>
    </row>
    <row r="143" spans="1:16" ht="12.75" customHeight="1" x14ac:dyDescent="0.2">
      <c r="A143" s="339"/>
      <c r="B143" s="553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09"/>
      <c r="O143" s="554"/>
      <c r="P143" s="555"/>
    </row>
    <row r="144" spans="1:16" ht="12.75" customHeight="1" x14ac:dyDescent="0.2">
      <c r="A144" s="575" t="s">
        <v>539</v>
      </c>
      <c r="B144" s="527">
        <v>2022</v>
      </c>
      <c r="C144" s="436">
        <v>101.2</v>
      </c>
      <c r="D144" s="436">
        <v>110.2</v>
      </c>
      <c r="E144" s="436">
        <v>125.8</v>
      </c>
      <c r="F144" s="436">
        <v>111.9</v>
      </c>
      <c r="G144" s="436">
        <v>124.1</v>
      </c>
      <c r="H144" s="436">
        <v>117.1</v>
      </c>
      <c r="I144" s="436">
        <v>112</v>
      </c>
      <c r="J144" s="436">
        <v>104.1</v>
      </c>
      <c r="K144" s="436">
        <v>115</v>
      </c>
      <c r="L144" s="436">
        <v>112.6</v>
      </c>
      <c r="M144" s="436">
        <v>109.6</v>
      </c>
      <c r="N144" s="436">
        <v>85.6</v>
      </c>
      <c r="O144" s="528">
        <v>2022</v>
      </c>
      <c r="P144" s="576" t="s">
        <v>547</v>
      </c>
    </row>
    <row r="145" spans="1:16" ht="12.75" customHeight="1" x14ac:dyDescent="0.2">
      <c r="A145" s="575"/>
      <c r="B145" s="527">
        <v>2023</v>
      </c>
      <c r="C145" s="436">
        <v>88</v>
      </c>
      <c r="D145" s="436">
        <v>95.2</v>
      </c>
      <c r="E145" s="436">
        <v>112.3</v>
      </c>
      <c r="F145" s="436">
        <v>97</v>
      </c>
      <c r="G145" s="436">
        <v>114.4</v>
      </c>
      <c r="H145" s="436">
        <v>107.1</v>
      </c>
      <c r="I145" s="436">
        <v>105.4</v>
      </c>
      <c r="J145" s="436"/>
      <c r="K145" s="436"/>
      <c r="L145" s="436"/>
      <c r="M145" s="436"/>
      <c r="N145" s="436"/>
      <c r="O145" s="528">
        <v>2023</v>
      </c>
      <c r="P145" s="576"/>
    </row>
    <row r="146" spans="1:16" ht="12.75" customHeight="1" x14ac:dyDescent="0.2">
      <c r="A146" s="522"/>
      <c r="B146" s="527"/>
      <c r="C146" s="468"/>
      <c r="D146" s="468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528"/>
      <c r="P146" s="539"/>
    </row>
    <row r="147" spans="1:16" ht="12.75" customHeight="1" x14ac:dyDescent="0.2">
      <c r="A147" s="575" t="s">
        <v>548</v>
      </c>
      <c r="B147" s="527">
        <v>2022</v>
      </c>
      <c r="C147" s="436">
        <v>112.9</v>
      </c>
      <c r="D147" s="436">
        <v>122.8</v>
      </c>
      <c r="E147" s="436">
        <v>132.6</v>
      </c>
      <c r="F147" s="436">
        <v>110.4</v>
      </c>
      <c r="G147" s="436">
        <v>127.1</v>
      </c>
      <c r="H147" s="436">
        <v>125.9</v>
      </c>
      <c r="I147" s="436">
        <v>119</v>
      </c>
      <c r="J147" s="436">
        <v>108.6</v>
      </c>
      <c r="K147" s="436">
        <v>135.30000000000001</v>
      </c>
      <c r="L147" s="436">
        <v>128.4</v>
      </c>
      <c r="M147" s="436">
        <v>133.19999999999999</v>
      </c>
      <c r="N147" s="436">
        <v>109.1</v>
      </c>
      <c r="O147" s="528">
        <v>2022</v>
      </c>
      <c r="P147" s="576" t="s">
        <v>1552</v>
      </c>
    </row>
    <row r="148" spans="1:16" ht="12.75" customHeight="1" x14ac:dyDescent="0.2">
      <c r="A148" s="575"/>
      <c r="B148" s="527">
        <v>2023</v>
      </c>
      <c r="C148" s="436">
        <v>121.1</v>
      </c>
      <c r="D148" s="436">
        <v>130.6</v>
      </c>
      <c r="E148" s="436">
        <v>149.5</v>
      </c>
      <c r="F148" s="436">
        <v>112.7</v>
      </c>
      <c r="G148" s="436">
        <v>130.5</v>
      </c>
      <c r="H148" s="436">
        <v>121.4</v>
      </c>
      <c r="I148" s="436">
        <v>113.7</v>
      </c>
      <c r="J148" s="436"/>
      <c r="K148" s="436"/>
      <c r="L148" s="436"/>
      <c r="M148" s="436"/>
      <c r="N148" s="436"/>
      <c r="O148" s="528">
        <v>2023</v>
      </c>
      <c r="P148" s="576"/>
    </row>
    <row r="149" spans="1:16" ht="12.75" customHeight="1" x14ac:dyDescent="0.2">
      <c r="A149" s="522"/>
      <c r="B149" s="527"/>
      <c r="C149" s="468"/>
      <c r="D149" s="468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528"/>
      <c r="P149" s="539"/>
    </row>
    <row r="150" spans="1:16" ht="12.75" customHeight="1" x14ac:dyDescent="0.2">
      <c r="A150" s="575" t="s">
        <v>553</v>
      </c>
      <c r="B150" s="527">
        <v>2022</v>
      </c>
      <c r="C150" s="436">
        <v>115.1</v>
      </c>
      <c r="D150" s="436">
        <v>129.19999999999999</v>
      </c>
      <c r="E150" s="436">
        <v>147</v>
      </c>
      <c r="F150" s="436">
        <v>111.5</v>
      </c>
      <c r="G150" s="436">
        <v>124.7</v>
      </c>
      <c r="H150" s="436">
        <v>105</v>
      </c>
      <c r="I150" s="436">
        <v>104.4</v>
      </c>
      <c r="J150" s="436">
        <v>90.1</v>
      </c>
      <c r="K150" s="436">
        <v>108.2</v>
      </c>
      <c r="L150" s="436">
        <v>113.2</v>
      </c>
      <c r="M150" s="436">
        <v>114.4</v>
      </c>
      <c r="N150" s="436">
        <v>95.1</v>
      </c>
      <c r="O150" s="528">
        <v>2022</v>
      </c>
      <c r="P150" s="576" t="s">
        <v>1410</v>
      </c>
    </row>
    <row r="151" spans="1:16" ht="12.75" customHeight="1" x14ac:dyDescent="0.2">
      <c r="A151" s="575"/>
      <c r="B151" s="527">
        <v>2023</v>
      </c>
      <c r="C151" s="436">
        <v>98</v>
      </c>
      <c r="D151" s="436">
        <v>102.4</v>
      </c>
      <c r="E151" s="436">
        <v>116</v>
      </c>
      <c r="F151" s="436">
        <v>87.4</v>
      </c>
      <c r="G151" s="436">
        <v>106.1</v>
      </c>
      <c r="H151" s="436">
        <v>97.4</v>
      </c>
      <c r="I151" s="436">
        <v>93.2</v>
      </c>
      <c r="J151" s="436"/>
      <c r="K151" s="436"/>
      <c r="L151" s="436"/>
      <c r="M151" s="436"/>
      <c r="N151" s="436"/>
      <c r="O151" s="528">
        <v>2023</v>
      </c>
      <c r="P151" s="576"/>
    </row>
    <row r="152" spans="1:16" ht="12.75" customHeight="1" x14ac:dyDescent="0.2">
      <c r="A152" s="522"/>
      <c r="B152" s="527"/>
      <c r="C152" s="115"/>
      <c r="D152" s="115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528"/>
      <c r="P152" s="539"/>
    </row>
    <row r="153" spans="1:16" ht="12.75" customHeight="1" x14ac:dyDescent="0.2">
      <c r="A153" s="575" t="s">
        <v>556</v>
      </c>
      <c r="B153" s="527">
        <v>2022</v>
      </c>
      <c r="C153" s="436">
        <v>83.5</v>
      </c>
      <c r="D153" s="436">
        <v>87.1</v>
      </c>
      <c r="E153" s="436">
        <v>98.5</v>
      </c>
      <c r="F153" s="436">
        <v>94.4</v>
      </c>
      <c r="G153" s="436">
        <v>102.2</v>
      </c>
      <c r="H153" s="436">
        <v>96</v>
      </c>
      <c r="I153" s="436">
        <v>98.6</v>
      </c>
      <c r="J153" s="436">
        <v>90.1</v>
      </c>
      <c r="K153" s="436">
        <v>97.5</v>
      </c>
      <c r="L153" s="436">
        <v>95.3</v>
      </c>
      <c r="M153" s="436">
        <v>97.4</v>
      </c>
      <c r="N153" s="436">
        <v>81.2</v>
      </c>
      <c r="O153" s="528">
        <v>2022</v>
      </c>
      <c r="P153" s="576" t="s">
        <v>560</v>
      </c>
    </row>
    <row r="154" spans="1:16" ht="12.75" customHeight="1" x14ac:dyDescent="0.2">
      <c r="A154" s="575"/>
      <c r="B154" s="527">
        <v>2023</v>
      </c>
      <c r="C154" s="115">
        <v>79.900000000000006</v>
      </c>
      <c r="D154" s="115">
        <v>86.7</v>
      </c>
      <c r="E154" s="115">
        <v>99.4</v>
      </c>
      <c r="F154" s="115">
        <v>82.5</v>
      </c>
      <c r="G154" s="468">
        <v>98.3</v>
      </c>
      <c r="H154" s="468">
        <v>92.9</v>
      </c>
      <c r="I154" s="115">
        <v>92.9</v>
      </c>
      <c r="J154" s="115"/>
      <c r="K154" s="468"/>
      <c r="L154" s="115"/>
      <c r="M154" s="468"/>
      <c r="N154" s="115"/>
      <c r="O154" s="528">
        <v>2023</v>
      </c>
      <c r="P154" s="576"/>
    </row>
    <row r="155" spans="1:16" ht="12.75" customHeight="1" x14ac:dyDescent="0.2">
      <c r="A155" s="522"/>
      <c r="B155" s="527"/>
      <c r="C155" s="548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528"/>
      <c r="P155" s="539"/>
    </row>
    <row r="156" spans="1:16" ht="12.75" customHeight="1" x14ac:dyDescent="0.2">
      <c r="A156" s="575" t="s">
        <v>561</v>
      </c>
      <c r="B156" s="527">
        <v>2022</v>
      </c>
      <c r="C156" s="436">
        <v>112.2</v>
      </c>
      <c r="D156" s="436">
        <v>99.7</v>
      </c>
      <c r="E156" s="436">
        <v>103.5</v>
      </c>
      <c r="F156" s="436">
        <v>89.6</v>
      </c>
      <c r="G156" s="436">
        <v>91.9</v>
      </c>
      <c r="H156" s="436">
        <v>87.4</v>
      </c>
      <c r="I156" s="436">
        <v>92.4</v>
      </c>
      <c r="J156" s="436">
        <v>87.6</v>
      </c>
      <c r="K156" s="436">
        <v>86.3</v>
      </c>
      <c r="L156" s="436">
        <v>88.6</v>
      </c>
      <c r="M156" s="436">
        <v>92.5</v>
      </c>
      <c r="N156" s="436">
        <v>101.7</v>
      </c>
      <c r="O156" s="528">
        <v>2022</v>
      </c>
      <c r="P156" s="576" t="s">
        <v>1553</v>
      </c>
    </row>
    <row r="157" spans="1:16" ht="12.75" customHeight="1" x14ac:dyDescent="0.2">
      <c r="A157" s="575"/>
      <c r="B157" s="527">
        <v>2023</v>
      </c>
      <c r="C157" s="548">
        <v>100</v>
      </c>
      <c r="D157" s="185">
        <v>92.2</v>
      </c>
      <c r="E157" s="185">
        <v>93.4</v>
      </c>
      <c r="F157" s="185">
        <v>87.7</v>
      </c>
      <c r="G157" s="548">
        <v>82</v>
      </c>
      <c r="H157" s="185">
        <v>80.7</v>
      </c>
      <c r="I157" s="185">
        <v>83.9</v>
      </c>
      <c r="J157" s="185"/>
      <c r="K157" s="185"/>
      <c r="L157" s="185"/>
      <c r="M157" s="185"/>
      <c r="N157" s="185"/>
      <c r="O157" s="528">
        <v>2023</v>
      </c>
      <c r="P157" s="576"/>
    </row>
    <row r="158" spans="1:16" ht="12.75" customHeight="1" x14ac:dyDescent="0.2">
      <c r="A158" s="538"/>
      <c r="B158" s="537"/>
      <c r="C158" s="320"/>
      <c r="D158" s="320"/>
      <c r="E158" s="501"/>
      <c r="F158" s="501"/>
      <c r="G158" s="320"/>
      <c r="H158" s="320"/>
      <c r="I158" s="320"/>
      <c r="J158" s="320"/>
      <c r="K158" s="320"/>
      <c r="L158" s="320"/>
      <c r="M158" s="320"/>
      <c r="N158" s="320"/>
      <c r="O158" s="178"/>
      <c r="P158" s="545"/>
    </row>
  </sheetData>
  <mergeCells count="95">
    <mergeCell ref="A156:A157"/>
    <mergeCell ref="P156:P157"/>
    <mergeCell ref="A147:A148"/>
    <mergeCell ref="P147:P148"/>
    <mergeCell ref="A150:A151"/>
    <mergeCell ref="P150:P151"/>
    <mergeCell ref="A153:A154"/>
    <mergeCell ref="P153:P154"/>
    <mergeCell ref="A141:A142"/>
    <mergeCell ref="B141:B142"/>
    <mergeCell ref="O141:O142"/>
    <mergeCell ref="P141:P142"/>
    <mergeCell ref="A144:A145"/>
    <mergeCell ref="P144:P145"/>
    <mergeCell ref="A130:A131"/>
    <mergeCell ref="P130:P131"/>
    <mergeCell ref="A133:A134"/>
    <mergeCell ref="P133:P134"/>
    <mergeCell ref="A136:A137"/>
    <mergeCell ref="P136:P137"/>
    <mergeCell ref="A115:A116"/>
    <mergeCell ref="P115:P116"/>
    <mergeCell ref="A127:A128"/>
    <mergeCell ref="B127:B128"/>
    <mergeCell ref="O127:O128"/>
    <mergeCell ref="P127:P128"/>
    <mergeCell ref="A106:A107"/>
    <mergeCell ref="P106:P107"/>
    <mergeCell ref="A109:A110"/>
    <mergeCell ref="P109:P110"/>
    <mergeCell ref="A112:A113"/>
    <mergeCell ref="P112:P113"/>
    <mergeCell ref="A97:A98"/>
    <mergeCell ref="P97:P98"/>
    <mergeCell ref="A100:A101"/>
    <mergeCell ref="P100:P101"/>
    <mergeCell ref="A103:A104"/>
    <mergeCell ref="P103:P104"/>
    <mergeCell ref="A88:A89"/>
    <mergeCell ref="P88:P89"/>
    <mergeCell ref="A91:A92"/>
    <mergeCell ref="P91:P92"/>
    <mergeCell ref="A94:A95"/>
    <mergeCell ref="P94:P95"/>
    <mergeCell ref="A79:A80"/>
    <mergeCell ref="P79:P80"/>
    <mergeCell ref="A82:A83"/>
    <mergeCell ref="P82:P83"/>
    <mergeCell ref="A85:A86"/>
    <mergeCell ref="P85:P86"/>
    <mergeCell ref="A70:A71"/>
    <mergeCell ref="P70:P71"/>
    <mergeCell ref="A73:A74"/>
    <mergeCell ref="P73:P74"/>
    <mergeCell ref="A76:A77"/>
    <mergeCell ref="P76:P77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532" customWidth="1"/>
    <col min="2" max="15" width="7" style="532" customWidth="1"/>
    <col min="16" max="16" width="37.7109375" style="532" customWidth="1"/>
    <col min="17" max="16384" width="9.140625" style="532"/>
  </cols>
  <sheetData>
    <row r="1" spans="1:16" ht="12.75" customHeight="1" x14ac:dyDescent="0.2">
      <c r="A1" s="518" t="s">
        <v>1544</v>
      </c>
    </row>
    <row r="2" spans="1:16" ht="12.75" customHeight="1" x14ac:dyDescent="0.2">
      <c r="A2" s="518" t="s">
        <v>1554</v>
      </c>
    </row>
    <row r="3" spans="1:16" ht="12.75" customHeight="1" x14ac:dyDescent="0.2">
      <c r="A3" s="519" t="s">
        <v>1546</v>
      </c>
    </row>
    <row r="4" spans="1:16" ht="12.75" customHeight="1" x14ac:dyDescent="0.2">
      <c r="A4" s="519" t="s">
        <v>1555</v>
      </c>
    </row>
    <row r="5" spans="1:16" ht="12.75" customHeight="1" x14ac:dyDescent="0.2">
      <c r="A5" s="519"/>
    </row>
    <row r="6" spans="1:16" ht="12.75" customHeight="1" thickBot="1" x14ac:dyDescent="0.25">
      <c r="A6" s="540" t="s">
        <v>1360</v>
      </c>
    </row>
    <row r="7" spans="1:16" s="521" customFormat="1" ht="12.75" customHeight="1" x14ac:dyDescent="0.2">
      <c r="A7" s="565" t="s">
        <v>160</v>
      </c>
      <c r="B7" s="567" t="s">
        <v>1361</v>
      </c>
      <c r="C7" s="444" t="s">
        <v>168</v>
      </c>
      <c r="D7" s="444" t="s">
        <v>169</v>
      </c>
      <c r="E7" s="444" t="s">
        <v>170</v>
      </c>
      <c r="F7" s="444" t="s">
        <v>171</v>
      </c>
      <c r="G7" s="444" t="s">
        <v>172</v>
      </c>
      <c r="H7" s="444" t="s">
        <v>173</v>
      </c>
      <c r="I7" s="444" t="s">
        <v>162</v>
      </c>
      <c r="J7" s="444" t="s">
        <v>163</v>
      </c>
      <c r="K7" s="444" t="s">
        <v>164</v>
      </c>
      <c r="L7" s="444" t="s">
        <v>165</v>
      </c>
      <c r="M7" s="444" t="s">
        <v>166</v>
      </c>
      <c r="N7" s="444" t="s">
        <v>167</v>
      </c>
      <c r="O7" s="569" t="s">
        <v>1364</v>
      </c>
      <c r="P7" s="571" t="s">
        <v>161</v>
      </c>
    </row>
    <row r="8" spans="1:16" s="521" customFormat="1" ht="12.75" customHeight="1" x14ac:dyDescent="0.2">
      <c r="A8" s="566"/>
      <c r="B8" s="568"/>
      <c r="C8" s="41" t="s">
        <v>1548</v>
      </c>
      <c r="D8" s="41" t="s">
        <v>169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163</v>
      </c>
      <c r="K8" s="41" t="s">
        <v>164</v>
      </c>
      <c r="L8" s="41" t="s">
        <v>165</v>
      </c>
      <c r="M8" s="41" t="s">
        <v>166</v>
      </c>
      <c r="N8" s="41" t="s">
        <v>167</v>
      </c>
      <c r="O8" s="570"/>
      <c r="P8" s="572"/>
    </row>
    <row r="9" spans="1:16" s="521" customFormat="1" ht="12.75" customHeight="1" x14ac:dyDescent="0.2">
      <c r="A9" s="311"/>
      <c r="B9" s="553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531"/>
      <c r="P9" s="542"/>
    </row>
    <row r="10" spans="1:16" s="521" customFormat="1" ht="12.75" customHeight="1" x14ac:dyDescent="0.2">
      <c r="A10" s="573" t="s">
        <v>180</v>
      </c>
      <c r="B10" s="530">
        <v>2022</v>
      </c>
      <c r="C10" s="109">
        <v>108.6</v>
      </c>
      <c r="D10" s="109">
        <v>107.7</v>
      </c>
      <c r="E10" s="448">
        <v>116.4</v>
      </c>
      <c r="F10" s="448">
        <v>106.9</v>
      </c>
      <c r="G10" s="448">
        <v>115.3</v>
      </c>
      <c r="H10" s="448">
        <v>110.2</v>
      </c>
      <c r="I10" s="448">
        <v>109.3</v>
      </c>
      <c r="J10" s="448">
        <v>98.9</v>
      </c>
      <c r="K10" s="448">
        <v>109.5</v>
      </c>
      <c r="L10" s="448">
        <v>112.1</v>
      </c>
      <c r="M10" s="448">
        <v>111.5</v>
      </c>
      <c r="N10" s="448">
        <v>98.3</v>
      </c>
      <c r="O10" s="531">
        <v>2022</v>
      </c>
      <c r="P10" s="574" t="s">
        <v>193</v>
      </c>
    </row>
    <row r="11" spans="1:16" s="521" customFormat="1" ht="12.75" customHeight="1" x14ac:dyDescent="0.2">
      <c r="A11" s="573"/>
      <c r="B11" s="541">
        <v>2023</v>
      </c>
      <c r="C11" s="448">
        <v>102.9</v>
      </c>
      <c r="D11" s="549">
        <v>102.9</v>
      </c>
      <c r="E11" s="448">
        <v>113.6</v>
      </c>
      <c r="F11" s="448">
        <v>102</v>
      </c>
      <c r="G11" s="549">
        <v>109.1</v>
      </c>
      <c r="H11" s="448">
        <v>103.3</v>
      </c>
      <c r="I11" s="448">
        <v>103.5</v>
      </c>
      <c r="J11" s="448"/>
      <c r="K11" s="549"/>
      <c r="L11" s="448"/>
      <c r="M11" s="448"/>
      <c r="N11" s="448"/>
      <c r="O11" s="531">
        <v>2023</v>
      </c>
      <c r="P11" s="574"/>
    </row>
    <row r="12" spans="1:16" s="521" customFormat="1" ht="12.75" customHeight="1" x14ac:dyDescent="0.2">
      <c r="A12" s="529"/>
      <c r="B12" s="530"/>
      <c r="C12" s="448"/>
      <c r="D12" s="448"/>
      <c r="E12" s="448"/>
      <c r="F12" s="448"/>
      <c r="G12" s="549"/>
      <c r="H12" s="448"/>
      <c r="I12" s="448"/>
      <c r="J12" s="448"/>
      <c r="K12" s="549"/>
      <c r="L12" s="448"/>
      <c r="M12" s="448"/>
      <c r="N12" s="448"/>
      <c r="O12" s="531"/>
      <c r="P12" s="542"/>
    </row>
    <row r="13" spans="1:16" s="521" customFormat="1" ht="12.75" customHeight="1" x14ac:dyDescent="0.2">
      <c r="A13" s="573" t="s">
        <v>194</v>
      </c>
      <c r="B13" s="530">
        <v>2022</v>
      </c>
      <c r="C13" s="109">
        <v>77.2</v>
      </c>
      <c r="D13" s="450">
        <v>73</v>
      </c>
      <c r="E13" s="448">
        <v>81.900000000000006</v>
      </c>
      <c r="F13" s="448">
        <v>79.3</v>
      </c>
      <c r="G13" s="448">
        <v>79.8</v>
      </c>
      <c r="H13" s="448">
        <v>78.900000000000006</v>
      </c>
      <c r="I13" s="448">
        <v>80.5</v>
      </c>
      <c r="J13" s="448">
        <v>79</v>
      </c>
      <c r="K13" s="448">
        <v>80.900000000000006</v>
      </c>
      <c r="L13" s="448">
        <v>88.1</v>
      </c>
      <c r="M13" s="448">
        <v>87.5</v>
      </c>
      <c r="N13" s="448">
        <v>85.7</v>
      </c>
      <c r="O13" s="531">
        <v>2022</v>
      </c>
      <c r="P13" s="574" t="s">
        <v>208</v>
      </c>
    </row>
    <row r="14" spans="1:16" s="521" customFormat="1" ht="12.75" customHeight="1" x14ac:dyDescent="0.2">
      <c r="A14" s="573"/>
      <c r="B14" s="541">
        <v>2023</v>
      </c>
      <c r="C14" s="448">
        <v>77.599999999999994</v>
      </c>
      <c r="D14" s="549">
        <v>74.400000000000006</v>
      </c>
      <c r="E14" s="448">
        <v>84</v>
      </c>
      <c r="F14" s="448">
        <v>79.5</v>
      </c>
      <c r="G14" s="549">
        <v>84.3</v>
      </c>
      <c r="H14" s="448">
        <v>83.8</v>
      </c>
      <c r="I14" s="448">
        <v>83.7</v>
      </c>
      <c r="J14" s="448"/>
      <c r="K14" s="549"/>
      <c r="L14" s="448"/>
      <c r="M14" s="448"/>
      <c r="N14" s="448"/>
      <c r="O14" s="531">
        <v>2023</v>
      </c>
      <c r="P14" s="574"/>
    </row>
    <row r="15" spans="1:16" s="521" customFormat="1" ht="12.75" customHeight="1" x14ac:dyDescent="0.2">
      <c r="A15" s="522"/>
      <c r="B15" s="527"/>
      <c r="C15" s="436"/>
      <c r="D15" s="436"/>
      <c r="E15" s="436"/>
      <c r="F15" s="436"/>
      <c r="G15" s="468"/>
      <c r="H15" s="436"/>
      <c r="I15" s="436"/>
      <c r="J15" s="436"/>
      <c r="K15" s="468"/>
      <c r="L15" s="436"/>
      <c r="M15" s="436"/>
      <c r="N15" s="436"/>
      <c r="O15" s="528"/>
      <c r="P15" s="542"/>
    </row>
    <row r="16" spans="1:16" s="521" customFormat="1" ht="12.75" customHeight="1" x14ac:dyDescent="0.2">
      <c r="A16" s="575" t="s">
        <v>210</v>
      </c>
      <c r="B16" s="527">
        <v>2022</v>
      </c>
      <c r="C16" s="110">
        <v>68.099999999999994</v>
      </c>
      <c r="D16" s="110">
        <v>61.8</v>
      </c>
      <c r="E16" s="436">
        <v>66.7</v>
      </c>
      <c r="F16" s="436">
        <v>68.3</v>
      </c>
      <c r="G16" s="436">
        <v>69.599999999999994</v>
      </c>
      <c r="H16" s="436">
        <v>73.099999999999994</v>
      </c>
      <c r="I16" s="436">
        <v>79.599999999999994</v>
      </c>
      <c r="J16" s="436">
        <v>79.3</v>
      </c>
      <c r="K16" s="436">
        <v>69.900000000000006</v>
      </c>
      <c r="L16" s="436">
        <v>78.599999999999994</v>
      </c>
      <c r="M16" s="436">
        <v>72.900000000000006</v>
      </c>
      <c r="N16" s="436">
        <v>67.900000000000006</v>
      </c>
      <c r="O16" s="528">
        <v>2022</v>
      </c>
      <c r="P16" s="576" t="s">
        <v>212</v>
      </c>
    </row>
    <row r="17" spans="1:16" s="521" customFormat="1" ht="12.75" customHeight="1" x14ac:dyDescent="0.2">
      <c r="A17" s="575"/>
      <c r="B17" s="527">
        <v>2023</v>
      </c>
      <c r="C17" s="436">
        <v>60.5</v>
      </c>
      <c r="D17" s="468">
        <v>57.3</v>
      </c>
      <c r="E17" s="436">
        <v>65</v>
      </c>
      <c r="F17" s="436">
        <v>64</v>
      </c>
      <c r="G17" s="468">
        <v>62.1</v>
      </c>
      <c r="H17" s="436">
        <v>56.8</v>
      </c>
      <c r="I17" s="436">
        <v>59.9</v>
      </c>
      <c r="J17" s="436"/>
      <c r="K17" s="468"/>
      <c r="L17" s="436"/>
      <c r="M17" s="436"/>
      <c r="N17" s="436"/>
      <c r="O17" s="528">
        <v>2023</v>
      </c>
      <c r="P17" s="576"/>
    </row>
    <row r="18" spans="1:16" s="521" customFormat="1" ht="12.75" customHeight="1" x14ac:dyDescent="0.2">
      <c r="A18" s="522"/>
      <c r="B18" s="527"/>
      <c r="C18" s="436"/>
      <c r="D18" s="436"/>
      <c r="E18" s="436"/>
      <c r="F18" s="436"/>
      <c r="G18" s="468"/>
      <c r="H18" s="436"/>
      <c r="I18" s="436"/>
      <c r="J18" s="436"/>
      <c r="K18" s="468"/>
      <c r="L18" s="436"/>
      <c r="M18" s="436"/>
      <c r="N18" s="436"/>
      <c r="O18" s="528"/>
      <c r="P18" s="539"/>
    </row>
    <row r="19" spans="1:16" s="521" customFormat="1" ht="12.75" customHeight="1" x14ac:dyDescent="0.2">
      <c r="A19" s="575" t="s">
        <v>213</v>
      </c>
      <c r="B19" s="527">
        <v>2022</v>
      </c>
      <c r="C19" s="110">
        <v>82.4</v>
      </c>
      <c r="D19" s="110">
        <v>75.5</v>
      </c>
      <c r="E19" s="436">
        <v>82.8</v>
      </c>
      <c r="F19" s="436">
        <v>78.5</v>
      </c>
      <c r="G19" s="436">
        <v>78.900000000000006</v>
      </c>
      <c r="H19" s="436">
        <v>74.7</v>
      </c>
      <c r="I19" s="436">
        <v>76.7</v>
      </c>
      <c r="J19" s="436">
        <v>74</v>
      </c>
      <c r="K19" s="436">
        <v>75.8</v>
      </c>
      <c r="L19" s="436">
        <v>85.8</v>
      </c>
      <c r="M19" s="436">
        <v>84.4</v>
      </c>
      <c r="N19" s="436">
        <v>86.5</v>
      </c>
      <c r="O19" s="528">
        <v>2022</v>
      </c>
      <c r="P19" s="576" t="s">
        <v>227</v>
      </c>
    </row>
    <row r="20" spans="1:16" s="521" customFormat="1" ht="12.75" customHeight="1" x14ac:dyDescent="0.2">
      <c r="A20" s="575"/>
      <c r="B20" s="527">
        <v>2023</v>
      </c>
      <c r="C20" s="436">
        <v>86.3</v>
      </c>
      <c r="D20" s="468">
        <v>78.8</v>
      </c>
      <c r="E20" s="436">
        <v>86.8</v>
      </c>
      <c r="F20" s="436">
        <v>81.7</v>
      </c>
      <c r="G20" s="468">
        <v>80.900000000000006</v>
      </c>
      <c r="H20" s="436">
        <v>79</v>
      </c>
      <c r="I20" s="436">
        <v>80.8</v>
      </c>
      <c r="J20" s="436"/>
      <c r="K20" s="468"/>
      <c r="L20" s="436"/>
      <c r="M20" s="436"/>
      <c r="N20" s="436"/>
      <c r="O20" s="528">
        <v>2023</v>
      </c>
      <c r="P20" s="576"/>
    </row>
    <row r="21" spans="1:16" s="521" customFormat="1" ht="12.75" customHeight="1" x14ac:dyDescent="0.2">
      <c r="A21" s="522"/>
      <c r="B21" s="527"/>
      <c r="C21" s="436"/>
      <c r="D21" s="436"/>
      <c r="E21" s="436"/>
      <c r="F21" s="436"/>
      <c r="G21" s="468"/>
      <c r="H21" s="436"/>
      <c r="I21" s="436"/>
      <c r="J21" s="436"/>
      <c r="K21" s="468"/>
      <c r="L21" s="436"/>
      <c r="M21" s="436"/>
      <c r="N21" s="436"/>
      <c r="O21" s="528"/>
      <c r="P21" s="539"/>
    </row>
    <row r="22" spans="1:16" s="521" customFormat="1" ht="12.75" customHeight="1" x14ac:dyDescent="0.2">
      <c r="A22" s="575" t="s">
        <v>228</v>
      </c>
      <c r="B22" s="527">
        <v>2022</v>
      </c>
      <c r="C22" s="110">
        <v>111.5</v>
      </c>
      <c r="D22" s="110">
        <v>94.5</v>
      </c>
      <c r="E22" s="436">
        <v>100.2</v>
      </c>
      <c r="F22" s="436">
        <v>106.7</v>
      </c>
      <c r="G22" s="436">
        <v>104.5</v>
      </c>
      <c r="H22" s="436">
        <v>107.2</v>
      </c>
      <c r="I22" s="436">
        <v>125.8</v>
      </c>
      <c r="J22" s="436">
        <v>78.400000000000006</v>
      </c>
      <c r="K22" s="436">
        <v>69.900000000000006</v>
      </c>
      <c r="L22" s="436">
        <v>102.9</v>
      </c>
      <c r="M22" s="436">
        <v>106.6</v>
      </c>
      <c r="N22" s="436">
        <v>78</v>
      </c>
      <c r="O22" s="528">
        <v>2022</v>
      </c>
      <c r="P22" s="576" t="s">
        <v>229</v>
      </c>
    </row>
    <row r="23" spans="1:16" s="521" customFormat="1" ht="12.75" customHeight="1" x14ac:dyDescent="0.2">
      <c r="A23" s="575"/>
      <c r="B23" s="527">
        <v>2023</v>
      </c>
      <c r="C23" s="436">
        <v>108.8</v>
      </c>
      <c r="D23" s="468">
        <v>97.4</v>
      </c>
      <c r="E23" s="436">
        <v>104.2</v>
      </c>
      <c r="F23" s="436">
        <v>88.5</v>
      </c>
      <c r="G23" s="468">
        <v>77.900000000000006</v>
      </c>
      <c r="H23" s="436">
        <v>60.8</v>
      </c>
      <c r="I23" s="436">
        <v>102.7</v>
      </c>
      <c r="J23" s="436"/>
      <c r="K23" s="468"/>
      <c r="L23" s="436"/>
      <c r="M23" s="436"/>
      <c r="N23" s="436"/>
      <c r="O23" s="528">
        <v>2023</v>
      </c>
      <c r="P23" s="576"/>
    </row>
    <row r="24" spans="1:16" s="521" customFormat="1" ht="12.75" customHeight="1" x14ac:dyDescent="0.2">
      <c r="A24" s="522"/>
      <c r="B24" s="527"/>
      <c r="C24" s="436"/>
      <c r="D24" s="436"/>
      <c r="E24" s="436"/>
      <c r="F24" s="436"/>
      <c r="G24" s="468"/>
      <c r="H24" s="436"/>
      <c r="I24" s="436"/>
      <c r="J24" s="436"/>
      <c r="K24" s="468"/>
      <c r="L24" s="436"/>
      <c r="M24" s="436"/>
      <c r="N24" s="436"/>
      <c r="O24" s="528"/>
      <c r="P24" s="539"/>
    </row>
    <row r="25" spans="1:16" s="521" customFormat="1" ht="12.75" customHeight="1" x14ac:dyDescent="0.2">
      <c r="A25" s="575" t="s">
        <v>1556</v>
      </c>
      <c r="B25" s="527">
        <v>2022</v>
      </c>
      <c r="C25" s="110">
        <v>71.3</v>
      </c>
      <c r="D25" s="110">
        <v>74.2</v>
      </c>
      <c r="E25" s="436">
        <v>97</v>
      </c>
      <c r="F25" s="436">
        <v>103.4</v>
      </c>
      <c r="G25" s="436">
        <v>107.9</v>
      </c>
      <c r="H25" s="436">
        <v>131.5</v>
      </c>
      <c r="I25" s="436">
        <v>119.2</v>
      </c>
      <c r="J25" s="436">
        <v>114.1</v>
      </c>
      <c r="K25" s="436">
        <v>120.1</v>
      </c>
      <c r="L25" s="436">
        <v>127.9</v>
      </c>
      <c r="M25" s="436">
        <v>128.9</v>
      </c>
      <c r="N25" s="436">
        <v>110.8</v>
      </c>
      <c r="O25" s="528">
        <v>2022</v>
      </c>
      <c r="P25" s="576" t="s">
        <v>1379</v>
      </c>
    </row>
    <row r="26" spans="1:16" s="521" customFormat="1" ht="12.75" customHeight="1" x14ac:dyDescent="0.2">
      <c r="A26" s="575"/>
      <c r="B26" s="527">
        <v>2023</v>
      </c>
      <c r="C26" s="436">
        <v>70.599999999999994</v>
      </c>
      <c r="D26" s="468">
        <v>72</v>
      </c>
      <c r="E26" s="436">
        <v>87.8</v>
      </c>
      <c r="F26" s="436">
        <v>100.6</v>
      </c>
      <c r="G26" s="468">
        <v>112.3</v>
      </c>
      <c r="H26" s="436">
        <v>117.5</v>
      </c>
      <c r="I26" s="436">
        <v>111.5</v>
      </c>
      <c r="J26" s="436"/>
      <c r="K26" s="468"/>
      <c r="L26" s="436"/>
      <c r="M26" s="436"/>
      <c r="N26" s="436"/>
      <c r="O26" s="528">
        <v>2023</v>
      </c>
      <c r="P26" s="576"/>
    </row>
    <row r="27" spans="1:16" s="521" customFormat="1" ht="12.75" customHeight="1" x14ac:dyDescent="0.2">
      <c r="A27" s="522"/>
      <c r="B27" s="527"/>
      <c r="C27" s="436"/>
      <c r="D27" s="436"/>
      <c r="E27" s="436"/>
      <c r="F27" s="436"/>
      <c r="G27" s="468"/>
      <c r="H27" s="436"/>
      <c r="I27" s="436"/>
      <c r="J27" s="436"/>
      <c r="K27" s="468"/>
      <c r="L27" s="436"/>
      <c r="M27" s="436"/>
      <c r="N27" s="436"/>
      <c r="O27" s="528"/>
      <c r="P27" s="539"/>
    </row>
    <row r="28" spans="1:16" s="521" customFormat="1" ht="12.75" customHeight="1" x14ac:dyDescent="0.2">
      <c r="A28" s="575" t="s">
        <v>245</v>
      </c>
      <c r="B28" s="527">
        <v>2022</v>
      </c>
      <c r="C28" s="110">
        <v>72.7</v>
      </c>
      <c r="D28" s="110">
        <v>64.099999999999994</v>
      </c>
      <c r="E28" s="436">
        <v>63.8</v>
      </c>
      <c r="F28" s="436">
        <v>61.1</v>
      </c>
      <c r="G28" s="436">
        <v>59.9</v>
      </c>
      <c r="H28" s="436">
        <v>49.5</v>
      </c>
      <c r="I28" s="436">
        <v>56.5</v>
      </c>
      <c r="J28" s="436">
        <v>65.8</v>
      </c>
      <c r="K28" s="436">
        <v>65.7</v>
      </c>
      <c r="L28" s="436">
        <v>64.900000000000006</v>
      </c>
      <c r="M28" s="436">
        <v>61.1</v>
      </c>
      <c r="N28" s="436">
        <v>63.5</v>
      </c>
      <c r="O28" s="528">
        <v>2022</v>
      </c>
      <c r="P28" s="576" t="s">
        <v>258</v>
      </c>
    </row>
    <row r="29" spans="1:16" s="521" customFormat="1" ht="12.75" customHeight="1" x14ac:dyDescent="0.2">
      <c r="A29" s="575"/>
      <c r="B29" s="527">
        <v>2023</v>
      </c>
      <c r="C29" s="436">
        <v>61.9</v>
      </c>
      <c r="D29" s="468">
        <v>62.9</v>
      </c>
      <c r="E29" s="436">
        <v>72.5</v>
      </c>
      <c r="F29" s="436">
        <v>60.1</v>
      </c>
      <c r="G29" s="468">
        <v>75.7</v>
      </c>
      <c r="H29" s="436">
        <v>78</v>
      </c>
      <c r="I29" s="436">
        <v>74.7</v>
      </c>
      <c r="J29" s="436"/>
      <c r="K29" s="468"/>
      <c r="L29" s="436"/>
      <c r="M29" s="436"/>
      <c r="N29" s="436"/>
      <c r="O29" s="528">
        <v>2023</v>
      </c>
      <c r="P29" s="576"/>
    </row>
    <row r="30" spans="1:16" s="521" customFormat="1" ht="12.75" customHeight="1" x14ac:dyDescent="0.2">
      <c r="A30" s="522"/>
      <c r="B30" s="530"/>
      <c r="C30" s="448"/>
      <c r="D30" s="448"/>
      <c r="E30" s="448"/>
      <c r="F30" s="448"/>
      <c r="G30" s="549"/>
      <c r="H30" s="448"/>
      <c r="I30" s="448"/>
      <c r="J30" s="448"/>
      <c r="K30" s="549"/>
      <c r="L30" s="448"/>
      <c r="M30" s="448"/>
      <c r="N30" s="448"/>
      <c r="O30" s="531"/>
      <c r="P30" s="539"/>
    </row>
    <row r="31" spans="1:16" s="521" customFormat="1" ht="12.75" customHeight="1" x14ac:dyDescent="0.2">
      <c r="A31" s="573" t="s">
        <v>260</v>
      </c>
      <c r="B31" s="530">
        <v>2022</v>
      </c>
      <c r="C31" s="109">
        <v>108.4</v>
      </c>
      <c r="D31" s="109">
        <v>110.9</v>
      </c>
      <c r="E31" s="448">
        <v>120.3</v>
      </c>
      <c r="F31" s="448">
        <v>111.4</v>
      </c>
      <c r="G31" s="448">
        <v>121.1</v>
      </c>
      <c r="H31" s="448">
        <v>116.3</v>
      </c>
      <c r="I31" s="448">
        <v>114.7</v>
      </c>
      <c r="J31" s="448">
        <v>102.4</v>
      </c>
      <c r="K31" s="448">
        <v>116.2</v>
      </c>
      <c r="L31" s="448">
        <v>117.6</v>
      </c>
      <c r="M31" s="448">
        <v>116.6</v>
      </c>
      <c r="N31" s="448">
        <v>98.7</v>
      </c>
      <c r="O31" s="531">
        <v>2022</v>
      </c>
      <c r="P31" s="577" t="s">
        <v>273</v>
      </c>
    </row>
    <row r="32" spans="1:16" s="521" customFormat="1" ht="12.75" customHeight="1" x14ac:dyDescent="0.2">
      <c r="A32" s="573"/>
      <c r="B32" s="541">
        <v>2023</v>
      </c>
      <c r="C32" s="448">
        <v>104.4</v>
      </c>
      <c r="D32" s="549">
        <v>106.7</v>
      </c>
      <c r="E32" s="448">
        <v>120.3</v>
      </c>
      <c r="F32" s="448">
        <v>105.3</v>
      </c>
      <c r="G32" s="549">
        <v>116.1</v>
      </c>
      <c r="H32" s="448">
        <v>109.3</v>
      </c>
      <c r="I32" s="448">
        <v>107.9</v>
      </c>
      <c r="J32" s="448"/>
      <c r="K32" s="549"/>
      <c r="L32" s="448"/>
      <c r="M32" s="448"/>
      <c r="N32" s="448"/>
      <c r="O32" s="531">
        <v>2023</v>
      </c>
      <c r="P32" s="577"/>
    </row>
    <row r="33" spans="1:16" s="521" customFormat="1" ht="12.75" customHeight="1" x14ac:dyDescent="0.2">
      <c r="A33" s="529"/>
      <c r="B33" s="527"/>
      <c r="C33" s="436"/>
      <c r="D33" s="436"/>
      <c r="E33" s="436"/>
      <c r="F33" s="436"/>
      <c r="G33" s="468"/>
      <c r="H33" s="436"/>
      <c r="I33" s="436"/>
      <c r="J33" s="436"/>
      <c r="K33" s="468"/>
      <c r="L33" s="436"/>
      <c r="M33" s="436"/>
      <c r="N33" s="436"/>
      <c r="O33" s="528"/>
      <c r="P33" s="539"/>
    </row>
    <row r="34" spans="1:16" s="521" customFormat="1" ht="12.75" customHeight="1" x14ac:dyDescent="0.2">
      <c r="A34" s="575" t="s">
        <v>274</v>
      </c>
      <c r="B34" s="527">
        <v>2022</v>
      </c>
      <c r="C34" s="110">
        <v>111.7</v>
      </c>
      <c r="D34" s="110">
        <v>108.3</v>
      </c>
      <c r="E34" s="436">
        <v>120.8</v>
      </c>
      <c r="F34" s="436">
        <v>131.80000000000001</v>
      </c>
      <c r="G34" s="436">
        <v>131.69999999999999</v>
      </c>
      <c r="H34" s="436">
        <v>120.2</v>
      </c>
      <c r="I34" s="436">
        <v>125.3</v>
      </c>
      <c r="J34" s="436">
        <v>131.5</v>
      </c>
      <c r="K34" s="436">
        <v>122.8</v>
      </c>
      <c r="L34" s="436">
        <v>132.4</v>
      </c>
      <c r="M34" s="436">
        <v>126.5</v>
      </c>
      <c r="N34" s="436">
        <v>118.3</v>
      </c>
      <c r="O34" s="528">
        <v>2022</v>
      </c>
      <c r="P34" s="576" t="s">
        <v>285</v>
      </c>
    </row>
    <row r="35" spans="1:16" s="521" customFormat="1" ht="12.75" customHeight="1" x14ac:dyDescent="0.2">
      <c r="A35" s="575"/>
      <c r="B35" s="527">
        <v>2023</v>
      </c>
      <c r="C35" s="436">
        <v>110</v>
      </c>
      <c r="D35" s="468">
        <v>109.6</v>
      </c>
      <c r="E35" s="436">
        <v>125.2</v>
      </c>
      <c r="F35" s="436">
        <v>120.5</v>
      </c>
      <c r="G35" s="468">
        <v>132.5</v>
      </c>
      <c r="H35" s="436">
        <v>123.2</v>
      </c>
      <c r="I35" s="436">
        <v>127.6</v>
      </c>
      <c r="J35" s="436"/>
      <c r="K35" s="468"/>
      <c r="L35" s="436"/>
      <c r="M35" s="436"/>
      <c r="N35" s="436"/>
      <c r="O35" s="528">
        <v>2023</v>
      </c>
      <c r="P35" s="576"/>
    </row>
    <row r="36" spans="1:16" s="521" customFormat="1" ht="12.75" customHeight="1" x14ac:dyDescent="0.2">
      <c r="A36" s="522"/>
      <c r="B36" s="527"/>
      <c r="C36" s="436"/>
      <c r="D36" s="436"/>
      <c r="E36" s="436"/>
      <c r="F36" s="436"/>
      <c r="G36" s="468"/>
      <c r="H36" s="436"/>
      <c r="I36" s="436"/>
      <c r="J36" s="436"/>
      <c r="K36" s="468"/>
      <c r="L36" s="436"/>
      <c r="M36" s="436"/>
      <c r="N36" s="436"/>
      <c r="O36" s="528"/>
      <c r="P36" s="539"/>
    </row>
    <row r="37" spans="1:16" s="521" customFormat="1" ht="12.75" customHeight="1" x14ac:dyDescent="0.2">
      <c r="A37" s="575" t="s">
        <v>286</v>
      </c>
      <c r="B37" s="527">
        <v>2022</v>
      </c>
      <c r="C37" s="110">
        <v>85.7</v>
      </c>
      <c r="D37" s="110">
        <v>92.2</v>
      </c>
      <c r="E37" s="436">
        <v>113.1</v>
      </c>
      <c r="F37" s="436">
        <v>114.5</v>
      </c>
      <c r="G37" s="436">
        <v>138.1</v>
      </c>
      <c r="H37" s="436">
        <v>136.80000000000001</v>
      </c>
      <c r="I37" s="436">
        <v>145.19999999999999</v>
      </c>
      <c r="J37" s="436">
        <v>134.69999999999999</v>
      </c>
      <c r="K37" s="436">
        <v>116.9</v>
      </c>
      <c r="L37" s="436">
        <v>98.6</v>
      </c>
      <c r="M37" s="436">
        <v>122.3</v>
      </c>
      <c r="N37" s="436">
        <v>101.5</v>
      </c>
      <c r="O37" s="528">
        <v>2022</v>
      </c>
      <c r="P37" s="576" t="s">
        <v>299</v>
      </c>
    </row>
    <row r="38" spans="1:16" s="521" customFormat="1" ht="12.75" customHeight="1" x14ac:dyDescent="0.2">
      <c r="A38" s="575"/>
      <c r="B38" s="527">
        <v>2023</v>
      </c>
      <c r="C38" s="436">
        <v>91.6</v>
      </c>
      <c r="D38" s="468">
        <v>95.1</v>
      </c>
      <c r="E38" s="436">
        <v>114</v>
      </c>
      <c r="F38" s="436">
        <v>119.8</v>
      </c>
      <c r="G38" s="468">
        <v>127.2</v>
      </c>
      <c r="H38" s="436">
        <v>131.19999999999999</v>
      </c>
      <c r="I38" s="436">
        <v>136.19999999999999</v>
      </c>
      <c r="J38" s="436"/>
      <c r="K38" s="468"/>
      <c r="L38" s="436"/>
      <c r="M38" s="436"/>
      <c r="N38" s="436"/>
      <c r="O38" s="528">
        <v>2023</v>
      </c>
      <c r="P38" s="576"/>
    </row>
    <row r="39" spans="1:16" s="521" customFormat="1" ht="12.75" customHeight="1" x14ac:dyDescent="0.2">
      <c r="A39" s="522"/>
      <c r="B39" s="527"/>
      <c r="C39" s="436"/>
      <c r="D39" s="436"/>
      <c r="E39" s="436"/>
      <c r="F39" s="436"/>
      <c r="G39" s="468"/>
      <c r="H39" s="436"/>
      <c r="I39" s="436"/>
      <c r="J39" s="436"/>
      <c r="K39" s="468"/>
      <c r="L39" s="436"/>
      <c r="M39" s="436"/>
      <c r="N39" s="436"/>
      <c r="O39" s="528"/>
      <c r="P39" s="539"/>
    </row>
    <row r="40" spans="1:16" s="521" customFormat="1" ht="12.75" customHeight="1" x14ac:dyDescent="0.2">
      <c r="A40" s="575" t="s">
        <v>300</v>
      </c>
      <c r="B40" s="527">
        <v>2022</v>
      </c>
      <c r="C40" s="457">
        <v>78</v>
      </c>
      <c r="D40" s="110">
        <v>84.5</v>
      </c>
      <c r="E40" s="436">
        <v>89.2</v>
      </c>
      <c r="F40" s="436">
        <v>75.8</v>
      </c>
      <c r="G40" s="436">
        <v>93</v>
      </c>
      <c r="H40" s="436">
        <v>88.4</v>
      </c>
      <c r="I40" s="436">
        <v>93.9</v>
      </c>
      <c r="J40" s="436">
        <v>66.5</v>
      </c>
      <c r="K40" s="436">
        <v>88.4</v>
      </c>
      <c r="L40" s="436">
        <v>90.8</v>
      </c>
      <c r="M40" s="436">
        <v>87</v>
      </c>
      <c r="N40" s="436">
        <v>74.900000000000006</v>
      </c>
      <c r="O40" s="528">
        <v>2022</v>
      </c>
      <c r="P40" s="576" t="s">
        <v>309</v>
      </c>
    </row>
    <row r="41" spans="1:16" s="521" customFormat="1" ht="12.75" customHeight="1" x14ac:dyDescent="0.2">
      <c r="A41" s="575"/>
      <c r="B41" s="527">
        <v>2023</v>
      </c>
      <c r="C41" s="436">
        <v>76</v>
      </c>
      <c r="D41" s="468">
        <v>87.9</v>
      </c>
      <c r="E41" s="436">
        <v>100.4</v>
      </c>
      <c r="F41" s="436">
        <v>73.599999999999994</v>
      </c>
      <c r="G41" s="468">
        <v>81.7</v>
      </c>
      <c r="H41" s="436">
        <v>79.900000000000006</v>
      </c>
      <c r="I41" s="436">
        <v>92.8</v>
      </c>
      <c r="J41" s="436"/>
      <c r="K41" s="468"/>
      <c r="L41" s="436"/>
      <c r="M41" s="436"/>
      <c r="N41" s="436"/>
      <c r="O41" s="528">
        <v>2023</v>
      </c>
      <c r="P41" s="576"/>
    </row>
    <row r="42" spans="1:16" s="521" customFormat="1" ht="12.75" customHeight="1" x14ac:dyDescent="0.2">
      <c r="A42" s="522"/>
      <c r="B42" s="527"/>
      <c r="C42" s="436"/>
      <c r="D42" s="436"/>
      <c r="E42" s="436"/>
      <c r="F42" s="436"/>
      <c r="G42" s="468"/>
      <c r="H42" s="436"/>
      <c r="I42" s="436"/>
      <c r="J42" s="436"/>
      <c r="K42" s="468"/>
      <c r="L42" s="436"/>
      <c r="M42" s="436"/>
      <c r="N42" s="436"/>
      <c r="O42" s="528"/>
      <c r="P42" s="539"/>
    </row>
    <row r="43" spans="1:16" s="521" customFormat="1" ht="12.75" customHeight="1" x14ac:dyDescent="0.2">
      <c r="A43" s="575" t="s">
        <v>310</v>
      </c>
      <c r="B43" s="527">
        <v>2022</v>
      </c>
      <c r="C43" s="110">
        <v>100.5</v>
      </c>
      <c r="D43" s="110">
        <v>94.5</v>
      </c>
      <c r="E43" s="436">
        <v>95.4</v>
      </c>
      <c r="F43" s="436">
        <v>89.6</v>
      </c>
      <c r="G43" s="436">
        <v>90.8</v>
      </c>
      <c r="H43" s="436">
        <v>82.1</v>
      </c>
      <c r="I43" s="436">
        <v>82.7</v>
      </c>
      <c r="J43" s="436">
        <v>75.099999999999994</v>
      </c>
      <c r="K43" s="436">
        <v>92.5</v>
      </c>
      <c r="L43" s="436">
        <v>93.1</v>
      </c>
      <c r="M43" s="436">
        <v>92.8</v>
      </c>
      <c r="N43" s="436">
        <v>68.7</v>
      </c>
      <c r="O43" s="528">
        <v>2022</v>
      </c>
      <c r="P43" s="576" t="s">
        <v>321</v>
      </c>
    </row>
    <row r="44" spans="1:16" s="521" customFormat="1" ht="12.75" customHeight="1" x14ac:dyDescent="0.2">
      <c r="A44" s="575"/>
      <c r="B44" s="527">
        <v>2023</v>
      </c>
      <c r="C44" s="436">
        <v>79.8</v>
      </c>
      <c r="D44" s="468">
        <v>85.4</v>
      </c>
      <c r="E44" s="436">
        <v>90.8</v>
      </c>
      <c r="F44" s="436">
        <v>74.400000000000006</v>
      </c>
      <c r="G44" s="468">
        <v>87.2</v>
      </c>
      <c r="H44" s="436">
        <v>76.099999999999994</v>
      </c>
      <c r="I44" s="436">
        <v>60.8</v>
      </c>
      <c r="J44" s="436"/>
      <c r="K44" s="468"/>
      <c r="L44" s="436"/>
      <c r="M44" s="436"/>
      <c r="N44" s="436"/>
      <c r="O44" s="528">
        <v>2023</v>
      </c>
      <c r="P44" s="576"/>
    </row>
    <row r="45" spans="1:16" s="521" customFormat="1" ht="12.75" customHeight="1" x14ac:dyDescent="0.2">
      <c r="A45" s="522"/>
      <c r="B45" s="527"/>
      <c r="C45" s="436"/>
      <c r="D45" s="436"/>
      <c r="E45" s="436"/>
      <c r="F45" s="436"/>
      <c r="G45" s="468"/>
      <c r="H45" s="436"/>
      <c r="I45" s="436"/>
      <c r="J45" s="436"/>
      <c r="K45" s="468"/>
      <c r="L45" s="436"/>
      <c r="M45" s="436"/>
      <c r="N45" s="436"/>
      <c r="O45" s="528"/>
      <c r="P45" s="539"/>
    </row>
    <row r="46" spans="1:16" s="521" customFormat="1" ht="12.75" customHeight="1" x14ac:dyDescent="0.2">
      <c r="A46" s="575" t="s">
        <v>1390</v>
      </c>
      <c r="B46" s="527">
        <v>2022</v>
      </c>
      <c r="C46" s="457">
        <v>46</v>
      </c>
      <c r="D46" s="110">
        <v>47.1</v>
      </c>
      <c r="E46" s="436">
        <v>51.5</v>
      </c>
      <c r="F46" s="436">
        <v>43.7</v>
      </c>
      <c r="G46" s="436">
        <v>48.1</v>
      </c>
      <c r="H46" s="436">
        <v>49.6</v>
      </c>
      <c r="I46" s="436">
        <v>48</v>
      </c>
      <c r="J46" s="436">
        <v>35.799999999999997</v>
      </c>
      <c r="K46" s="436">
        <v>46.9</v>
      </c>
      <c r="L46" s="436">
        <v>43.4</v>
      </c>
      <c r="M46" s="436">
        <v>43.7</v>
      </c>
      <c r="N46" s="436">
        <v>36.200000000000003</v>
      </c>
      <c r="O46" s="528">
        <v>2022</v>
      </c>
      <c r="P46" s="576" t="s">
        <v>330</v>
      </c>
    </row>
    <row r="47" spans="1:16" s="521" customFormat="1" ht="12.75" customHeight="1" x14ac:dyDescent="0.2">
      <c r="A47" s="575"/>
      <c r="B47" s="527">
        <v>2023</v>
      </c>
      <c r="C47" s="436">
        <v>38</v>
      </c>
      <c r="D47" s="468">
        <v>39.299999999999997</v>
      </c>
      <c r="E47" s="436">
        <v>43.5</v>
      </c>
      <c r="F47" s="436">
        <v>36.200000000000003</v>
      </c>
      <c r="G47" s="468">
        <v>44</v>
      </c>
      <c r="H47" s="436">
        <v>42.2</v>
      </c>
      <c r="I47" s="436">
        <v>42.1</v>
      </c>
      <c r="J47" s="436"/>
      <c r="K47" s="468"/>
      <c r="L47" s="436"/>
      <c r="M47" s="436"/>
      <c r="N47" s="436"/>
      <c r="O47" s="528">
        <v>2023</v>
      </c>
      <c r="P47" s="576"/>
    </row>
    <row r="48" spans="1:16" s="521" customFormat="1" ht="12.75" customHeight="1" x14ac:dyDescent="0.2">
      <c r="A48" s="522"/>
      <c r="B48" s="527"/>
      <c r="C48" s="436"/>
      <c r="D48" s="468"/>
      <c r="E48" s="436"/>
      <c r="F48" s="436"/>
      <c r="G48" s="468"/>
      <c r="H48" s="436"/>
      <c r="I48" s="436"/>
      <c r="J48" s="436"/>
      <c r="K48" s="468"/>
      <c r="L48" s="436"/>
      <c r="M48" s="436"/>
      <c r="N48" s="436"/>
      <c r="O48" s="528"/>
      <c r="P48" s="539"/>
    </row>
    <row r="49" spans="1:16" s="521" customFormat="1" ht="12.75" customHeight="1" x14ac:dyDescent="0.2">
      <c r="A49" s="575" t="s">
        <v>332</v>
      </c>
      <c r="B49" s="527">
        <v>2022</v>
      </c>
      <c r="C49" s="110">
        <v>61.5</v>
      </c>
      <c r="D49" s="110">
        <v>65.2</v>
      </c>
      <c r="E49" s="436">
        <v>72.099999999999994</v>
      </c>
      <c r="F49" s="436">
        <v>67.8</v>
      </c>
      <c r="G49" s="436">
        <v>74.8</v>
      </c>
      <c r="H49" s="436">
        <v>66.599999999999994</v>
      </c>
      <c r="I49" s="436">
        <v>72.599999999999994</v>
      </c>
      <c r="J49" s="436">
        <v>40.4</v>
      </c>
      <c r="K49" s="436">
        <v>70.900000000000006</v>
      </c>
      <c r="L49" s="436">
        <v>71.3</v>
      </c>
      <c r="M49" s="436">
        <v>68.3</v>
      </c>
      <c r="N49" s="436">
        <v>50.7</v>
      </c>
      <c r="O49" s="528">
        <v>2022</v>
      </c>
      <c r="P49" s="576" t="s">
        <v>1071</v>
      </c>
    </row>
    <row r="50" spans="1:16" s="521" customFormat="1" ht="12.75" customHeight="1" x14ac:dyDescent="0.2">
      <c r="A50" s="575"/>
      <c r="B50" s="527">
        <v>2023</v>
      </c>
      <c r="C50" s="110">
        <v>62.9</v>
      </c>
      <c r="D50" s="457">
        <v>65</v>
      </c>
      <c r="E50" s="110">
        <v>68.400000000000006</v>
      </c>
      <c r="F50" s="110">
        <v>55.8</v>
      </c>
      <c r="G50" s="457">
        <v>65.900000000000006</v>
      </c>
      <c r="H50" s="110">
        <v>59.1</v>
      </c>
      <c r="I50" s="110">
        <v>61.2</v>
      </c>
      <c r="J50" s="110"/>
      <c r="K50" s="110"/>
      <c r="L50" s="110"/>
      <c r="M50" s="110"/>
      <c r="N50" s="110"/>
      <c r="O50" s="528">
        <v>2023</v>
      </c>
      <c r="P50" s="576"/>
    </row>
    <row r="51" spans="1:16" s="521" customFormat="1" ht="12.75" customHeight="1" x14ac:dyDescent="0.2">
      <c r="A51" s="575"/>
      <c r="B51" s="527"/>
      <c r="C51" s="436"/>
      <c r="D51" s="468"/>
      <c r="E51" s="436"/>
      <c r="F51" s="436"/>
      <c r="G51" s="468"/>
      <c r="H51" s="436"/>
      <c r="I51" s="436"/>
      <c r="J51" s="436"/>
      <c r="K51" s="468"/>
      <c r="L51" s="436"/>
      <c r="M51" s="436"/>
      <c r="N51" s="436"/>
      <c r="O51" s="528"/>
      <c r="P51" s="576"/>
    </row>
    <row r="52" spans="1:16" s="521" customFormat="1" ht="12.75" customHeight="1" x14ac:dyDescent="0.2">
      <c r="A52" s="522"/>
      <c r="B52" s="527"/>
      <c r="C52" s="436"/>
      <c r="D52" s="468"/>
      <c r="E52" s="436"/>
      <c r="F52" s="436"/>
      <c r="G52" s="468"/>
      <c r="H52" s="436"/>
      <c r="I52" s="436"/>
      <c r="J52" s="436"/>
      <c r="K52" s="468"/>
      <c r="L52" s="436"/>
      <c r="M52" s="436"/>
      <c r="N52" s="436"/>
      <c r="O52" s="528"/>
    </row>
    <row r="53" spans="1:16" s="521" customFormat="1" ht="12.75" customHeight="1" x14ac:dyDescent="0.2">
      <c r="A53" s="575" t="s">
        <v>346</v>
      </c>
      <c r="B53" s="527"/>
      <c r="C53" s="32"/>
      <c r="D53" s="32"/>
      <c r="E53" s="32"/>
      <c r="F53" s="32"/>
      <c r="G53" s="458"/>
      <c r="H53" s="32"/>
      <c r="I53" s="458"/>
      <c r="J53" s="32"/>
      <c r="K53" s="32"/>
      <c r="L53" s="32"/>
      <c r="M53" s="32"/>
      <c r="N53" s="32"/>
      <c r="O53" s="528"/>
      <c r="P53" s="576" t="s">
        <v>1549</v>
      </c>
    </row>
    <row r="54" spans="1:16" s="521" customFormat="1" ht="12.75" customHeight="1" x14ac:dyDescent="0.2">
      <c r="A54" s="575"/>
      <c r="B54" s="527">
        <v>2022</v>
      </c>
      <c r="C54" s="110">
        <v>73.2</v>
      </c>
      <c r="D54" s="110">
        <v>70.400000000000006</v>
      </c>
      <c r="E54" s="436">
        <v>75.7</v>
      </c>
      <c r="F54" s="436">
        <v>72.900000000000006</v>
      </c>
      <c r="G54" s="436">
        <v>74.3</v>
      </c>
      <c r="H54" s="436">
        <v>68.8</v>
      </c>
      <c r="I54" s="436">
        <v>65.8</v>
      </c>
      <c r="J54" s="436">
        <v>62.1</v>
      </c>
      <c r="K54" s="436">
        <v>63</v>
      </c>
      <c r="L54" s="436">
        <v>70.3</v>
      </c>
      <c r="M54" s="436">
        <v>59.5</v>
      </c>
      <c r="N54" s="436">
        <v>53.8</v>
      </c>
      <c r="O54" s="528">
        <v>2022</v>
      </c>
      <c r="P54" s="576"/>
    </row>
    <row r="55" spans="1:16" s="521" customFormat="1" ht="16.5" customHeight="1" x14ac:dyDescent="0.2">
      <c r="A55" s="575"/>
      <c r="B55" s="527">
        <v>2023</v>
      </c>
      <c r="C55" s="32">
        <v>55.9</v>
      </c>
      <c r="D55" s="32">
        <v>51.7</v>
      </c>
      <c r="E55" s="32">
        <v>61.3</v>
      </c>
      <c r="F55" s="32">
        <v>52.8</v>
      </c>
      <c r="G55" s="32">
        <v>60.8</v>
      </c>
      <c r="H55" s="32">
        <v>47.9</v>
      </c>
      <c r="I55" s="32">
        <v>44.1</v>
      </c>
      <c r="J55" s="32"/>
      <c r="K55" s="32"/>
      <c r="L55" s="32"/>
      <c r="M55" s="32"/>
      <c r="N55" s="32"/>
      <c r="O55" s="528">
        <v>2023</v>
      </c>
      <c r="P55" s="576"/>
    </row>
    <row r="56" spans="1:16" ht="12.75" customHeight="1" x14ac:dyDescent="0.2">
      <c r="A56" s="362"/>
      <c r="B56" s="219"/>
      <c r="C56" s="126"/>
      <c r="D56" s="126"/>
      <c r="E56" s="126"/>
      <c r="F56" s="126"/>
      <c r="G56" s="126"/>
      <c r="H56" s="126"/>
      <c r="I56" s="543"/>
      <c r="J56" s="543"/>
      <c r="K56" s="543"/>
      <c r="L56" s="543"/>
      <c r="M56" s="543"/>
      <c r="N56" s="543"/>
      <c r="O56" s="178"/>
      <c r="P56" s="545"/>
    </row>
    <row r="57" spans="1:16" ht="12.75" customHeight="1" x14ac:dyDescent="0.2">
      <c r="A57" s="535" t="s">
        <v>438</v>
      </c>
      <c r="B57" s="534"/>
      <c r="C57" s="534"/>
      <c r="D57" s="534"/>
      <c r="E57" s="534"/>
      <c r="F57" s="534"/>
      <c r="G57" s="534"/>
      <c r="H57" s="534"/>
      <c r="I57" s="503"/>
      <c r="J57" s="580"/>
      <c r="K57" s="580"/>
      <c r="L57" s="580"/>
      <c r="M57" s="580"/>
      <c r="N57" s="580"/>
      <c r="O57" s="580"/>
      <c r="P57" s="580"/>
    </row>
    <row r="58" spans="1:16" ht="12.75" customHeight="1" x14ac:dyDescent="0.2">
      <c r="A58" s="533" t="s">
        <v>439</v>
      </c>
      <c r="B58" s="534"/>
      <c r="C58" s="534"/>
      <c r="D58" s="534"/>
      <c r="E58" s="534"/>
      <c r="F58" s="534"/>
      <c r="G58" s="534"/>
      <c r="H58" s="534"/>
      <c r="I58" s="578"/>
      <c r="J58" s="578"/>
      <c r="K58" s="578"/>
      <c r="L58" s="578"/>
      <c r="M58" s="578"/>
      <c r="N58" s="578"/>
      <c r="O58" s="578"/>
      <c r="P58" s="579"/>
    </row>
    <row r="59" spans="1:16" ht="12.75" customHeight="1" x14ac:dyDescent="0.2">
      <c r="A59" s="581"/>
      <c r="B59" s="582"/>
      <c r="C59" s="582"/>
      <c r="D59" s="582"/>
      <c r="E59" s="582"/>
      <c r="F59" s="582"/>
      <c r="G59" s="582"/>
      <c r="H59" s="582"/>
      <c r="I59" s="185"/>
      <c r="J59" s="185"/>
      <c r="K59" s="185"/>
      <c r="L59" s="185"/>
      <c r="M59" s="185"/>
      <c r="N59" s="185"/>
      <c r="O59" s="185"/>
      <c r="P59" s="185"/>
    </row>
    <row r="60" spans="1:16" ht="12.75" customHeight="1" x14ac:dyDescent="0.2">
      <c r="A60" s="556"/>
      <c r="B60" s="534"/>
      <c r="C60" s="534"/>
      <c r="D60" s="534"/>
      <c r="E60" s="534"/>
      <c r="F60" s="534"/>
      <c r="G60" s="534"/>
      <c r="H60" s="534"/>
      <c r="I60" s="185"/>
      <c r="J60" s="185"/>
      <c r="K60" s="185"/>
      <c r="L60" s="185"/>
      <c r="M60" s="185"/>
      <c r="N60" s="185"/>
      <c r="O60" s="185"/>
      <c r="P60" s="185"/>
    </row>
    <row r="61" spans="1:16" ht="12.75" customHeight="1" x14ac:dyDescent="0.2">
      <c r="A61" s="518" t="s">
        <v>1544</v>
      </c>
    </row>
    <row r="62" spans="1:16" ht="12.75" customHeight="1" x14ac:dyDescent="0.2">
      <c r="A62" s="518" t="s">
        <v>1557</v>
      </c>
    </row>
    <row r="63" spans="1:16" ht="12.75" customHeight="1" x14ac:dyDescent="0.2">
      <c r="A63" s="519" t="s">
        <v>1546</v>
      </c>
    </row>
    <row r="64" spans="1:16" ht="12.75" customHeight="1" x14ac:dyDescent="0.2">
      <c r="A64" s="519" t="s">
        <v>1558</v>
      </c>
    </row>
    <row r="65" spans="1:16" ht="12.75" customHeight="1" x14ac:dyDescent="0.2">
      <c r="A65" s="519"/>
    </row>
    <row r="66" spans="1:16" ht="12.75" customHeight="1" thickBot="1" x14ac:dyDescent="0.25">
      <c r="A66" s="540" t="s">
        <v>1360</v>
      </c>
    </row>
    <row r="67" spans="1:16" ht="12.75" customHeight="1" x14ac:dyDescent="0.2">
      <c r="A67" s="565" t="s">
        <v>160</v>
      </c>
      <c r="B67" s="567" t="s">
        <v>1361</v>
      </c>
      <c r="C67" s="444" t="s">
        <v>168</v>
      </c>
      <c r="D67" s="444" t="s">
        <v>169</v>
      </c>
      <c r="E67" s="444" t="s">
        <v>170</v>
      </c>
      <c r="F67" s="444" t="s">
        <v>171</v>
      </c>
      <c r="G67" s="444" t="s">
        <v>172</v>
      </c>
      <c r="H67" s="444" t="s">
        <v>173</v>
      </c>
      <c r="I67" s="444" t="s">
        <v>162</v>
      </c>
      <c r="J67" s="444" t="s">
        <v>163</v>
      </c>
      <c r="K67" s="444" t="s">
        <v>164</v>
      </c>
      <c r="L67" s="444" t="s">
        <v>165</v>
      </c>
      <c r="M67" s="444" t="s">
        <v>166</v>
      </c>
      <c r="N67" s="444" t="s">
        <v>167</v>
      </c>
      <c r="O67" s="569" t="s">
        <v>1364</v>
      </c>
      <c r="P67" s="571" t="s">
        <v>161</v>
      </c>
    </row>
    <row r="68" spans="1:16" ht="12.75" customHeight="1" x14ac:dyDescent="0.2">
      <c r="A68" s="566"/>
      <c r="B68" s="568"/>
      <c r="C68" s="41" t="s">
        <v>1548</v>
      </c>
      <c r="D68" s="41" t="s">
        <v>169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174</v>
      </c>
      <c r="J68" s="41" t="s">
        <v>163</v>
      </c>
      <c r="K68" s="41" t="s">
        <v>164</v>
      </c>
      <c r="L68" s="41" t="s">
        <v>165</v>
      </c>
      <c r="M68" s="41" t="s">
        <v>166</v>
      </c>
      <c r="N68" s="41" t="s">
        <v>167</v>
      </c>
      <c r="O68" s="570"/>
      <c r="P68" s="572"/>
    </row>
    <row r="69" spans="1:16" ht="12.75" customHeight="1" x14ac:dyDescent="0.2">
      <c r="A69" s="313"/>
      <c r="B69" s="52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528"/>
      <c r="P69" s="547"/>
    </row>
    <row r="70" spans="1:16" ht="12.75" customHeight="1" x14ac:dyDescent="0.2">
      <c r="A70" s="575" t="s">
        <v>355</v>
      </c>
      <c r="B70" s="527">
        <v>2022</v>
      </c>
      <c r="C70" s="110">
        <v>140.30000000000001</v>
      </c>
      <c r="D70" s="110">
        <v>133.30000000000001</v>
      </c>
      <c r="E70" s="436">
        <v>148.5</v>
      </c>
      <c r="F70" s="436">
        <v>132.30000000000001</v>
      </c>
      <c r="G70" s="436">
        <v>147.5</v>
      </c>
      <c r="H70" s="436">
        <v>141.80000000000001</v>
      </c>
      <c r="I70" s="436">
        <v>135.9</v>
      </c>
      <c r="J70" s="436">
        <v>126.3</v>
      </c>
      <c r="K70" s="436">
        <v>134.80000000000001</v>
      </c>
      <c r="L70" s="436">
        <v>135.19999999999999</v>
      </c>
      <c r="M70" s="436">
        <v>136.19999999999999</v>
      </c>
      <c r="N70" s="436">
        <v>114.2</v>
      </c>
      <c r="O70" s="528">
        <v>2022</v>
      </c>
      <c r="P70" s="576" t="s">
        <v>365</v>
      </c>
    </row>
    <row r="71" spans="1:16" ht="12.75" customHeight="1" x14ac:dyDescent="0.2">
      <c r="A71" s="575"/>
      <c r="B71" s="527">
        <v>2023</v>
      </c>
      <c r="C71" s="436">
        <v>125</v>
      </c>
      <c r="D71" s="468">
        <v>124.9</v>
      </c>
      <c r="E71" s="436">
        <v>136</v>
      </c>
      <c r="F71" s="436">
        <v>119.9</v>
      </c>
      <c r="G71" s="468">
        <v>136.4</v>
      </c>
      <c r="H71" s="436">
        <v>131.4</v>
      </c>
      <c r="I71" s="436">
        <v>132</v>
      </c>
      <c r="J71" s="436"/>
      <c r="K71" s="468"/>
      <c r="L71" s="436"/>
      <c r="M71" s="436"/>
      <c r="N71" s="436"/>
      <c r="O71" s="528">
        <v>2023</v>
      </c>
      <c r="P71" s="576"/>
    </row>
    <row r="72" spans="1:16" ht="12.75" customHeight="1" x14ac:dyDescent="0.2">
      <c r="A72" s="522"/>
      <c r="B72" s="527"/>
      <c r="C72" s="436"/>
      <c r="D72" s="436"/>
      <c r="E72" s="436"/>
      <c r="F72" s="436"/>
      <c r="G72" s="468"/>
      <c r="H72" s="436"/>
      <c r="I72" s="436"/>
      <c r="J72" s="436"/>
      <c r="K72" s="468"/>
      <c r="L72" s="436"/>
      <c r="M72" s="436"/>
      <c r="N72" s="436"/>
      <c r="O72" s="528"/>
      <c r="P72" s="539"/>
    </row>
    <row r="73" spans="1:16" ht="12.75" customHeight="1" x14ac:dyDescent="0.2">
      <c r="A73" s="575" t="s">
        <v>366</v>
      </c>
      <c r="B73" s="527">
        <v>2022</v>
      </c>
      <c r="C73" s="110">
        <v>105.8</v>
      </c>
      <c r="D73" s="110">
        <v>107.4</v>
      </c>
      <c r="E73" s="436">
        <v>122.8</v>
      </c>
      <c r="F73" s="436">
        <v>121.4</v>
      </c>
      <c r="G73" s="436">
        <v>115.3</v>
      </c>
      <c r="H73" s="436">
        <v>102.8</v>
      </c>
      <c r="I73" s="436">
        <v>109.4</v>
      </c>
      <c r="J73" s="436">
        <v>106.4</v>
      </c>
      <c r="K73" s="436">
        <v>118</v>
      </c>
      <c r="L73" s="436">
        <v>117</v>
      </c>
      <c r="M73" s="436">
        <v>123.8</v>
      </c>
      <c r="N73" s="436">
        <v>99.7</v>
      </c>
      <c r="O73" s="528">
        <v>2022</v>
      </c>
      <c r="P73" s="576" t="s">
        <v>373</v>
      </c>
    </row>
    <row r="74" spans="1:16" ht="12.75" customHeight="1" x14ac:dyDescent="0.2">
      <c r="A74" s="575"/>
      <c r="B74" s="527">
        <v>2023</v>
      </c>
      <c r="C74" s="436">
        <v>98.3</v>
      </c>
      <c r="D74" s="468">
        <v>104.2</v>
      </c>
      <c r="E74" s="436">
        <v>112</v>
      </c>
      <c r="F74" s="436">
        <v>97.9</v>
      </c>
      <c r="G74" s="468">
        <v>107</v>
      </c>
      <c r="H74" s="436">
        <v>99.5</v>
      </c>
      <c r="I74" s="436">
        <v>92.5</v>
      </c>
      <c r="J74" s="436"/>
      <c r="K74" s="468"/>
      <c r="L74" s="436"/>
      <c r="M74" s="436"/>
      <c r="N74" s="436"/>
      <c r="O74" s="528">
        <v>2023</v>
      </c>
      <c r="P74" s="576"/>
    </row>
    <row r="75" spans="1:16" ht="12.75" customHeight="1" x14ac:dyDescent="0.2">
      <c r="A75" s="522"/>
      <c r="B75" s="527"/>
      <c r="C75" s="436"/>
      <c r="D75" s="436"/>
      <c r="E75" s="436"/>
      <c r="F75" s="436"/>
      <c r="G75" s="468"/>
      <c r="H75" s="436"/>
      <c r="I75" s="436"/>
      <c r="J75" s="436"/>
      <c r="K75" s="468"/>
      <c r="L75" s="436"/>
      <c r="M75" s="436"/>
      <c r="N75" s="436"/>
      <c r="O75" s="528"/>
      <c r="P75" s="539"/>
    </row>
    <row r="76" spans="1:16" ht="12.75" customHeight="1" x14ac:dyDescent="0.2">
      <c r="A76" s="575" t="s">
        <v>1395</v>
      </c>
      <c r="B76" s="527">
        <v>2022</v>
      </c>
      <c r="C76" s="110">
        <v>114.1</v>
      </c>
      <c r="D76" s="457">
        <v>89</v>
      </c>
      <c r="E76" s="436">
        <v>82.8</v>
      </c>
      <c r="F76" s="436">
        <v>87.9</v>
      </c>
      <c r="G76" s="436">
        <v>125.8</v>
      </c>
      <c r="H76" s="436">
        <v>120.3</v>
      </c>
      <c r="I76" s="436">
        <v>121.3</v>
      </c>
      <c r="J76" s="436">
        <v>117.4</v>
      </c>
      <c r="K76" s="436">
        <v>122</v>
      </c>
      <c r="L76" s="436">
        <v>111.4</v>
      </c>
      <c r="M76" s="436">
        <v>114.9</v>
      </c>
      <c r="N76" s="436">
        <v>113.4</v>
      </c>
      <c r="O76" s="528">
        <v>2022</v>
      </c>
      <c r="P76" s="576" t="s">
        <v>375</v>
      </c>
    </row>
    <row r="77" spans="1:16" ht="12.75" customHeight="1" x14ac:dyDescent="0.2">
      <c r="A77" s="575"/>
      <c r="B77" s="527">
        <v>2023</v>
      </c>
      <c r="C77" s="436">
        <v>107.7</v>
      </c>
      <c r="D77" s="468">
        <v>95.7</v>
      </c>
      <c r="E77" s="436">
        <v>121</v>
      </c>
      <c r="F77" s="436">
        <v>100</v>
      </c>
      <c r="G77" s="468">
        <v>85.1</v>
      </c>
      <c r="H77" s="436">
        <v>91.4</v>
      </c>
      <c r="I77" s="436">
        <v>97</v>
      </c>
      <c r="J77" s="436"/>
      <c r="K77" s="468"/>
      <c r="L77" s="436"/>
      <c r="M77" s="436"/>
      <c r="N77" s="436"/>
      <c r="O77" s="528">
        <v>2023</v>
      </c>
      <c r="P77" s="576"/>
    </row>
    <row r="78" spans="1:16" ht="12.75" customHeight="1" x14ac:dyDescent="0.2">
      <c r="A78" s="522"/>
      <c r="B78" s="527"/>
      <c r="C78" s="436"/>
      <c r="D78" s="436"/>
      <c r="E78" s="436"/>
      <c r="F78" s="436"/>
      <c r="G78" s="468"/>
      <c r="H78" s="436"/>
      <c r="I78" s="436"/>
      <c r="J78" s="436"/>
      <c r="K78" s="468"/>
      <c r="L78" s="436"/>
      <c r="M78" s="436"/>
      <c r="N78" s="436"/>
      <c r="O78" s="528"/>
      <c r="P78" s="539"/>
    </row>
    <row r="79" spans="1:16" ht="12.75" customHeight="1" x14ac:dyDescent="0.2">
      <c r="A79" s="575" t="s">
        <v>388</v>
      </c>
      <c r="B79" s="527">
        <v>2022</v>
      </c>
      <c r="C79" s="110">
        <v>94.3</v>
      </c>
      <c r="D79" s="110">
        <v>93.3</v>
      </c>
      <c r="E79" s="436">
        <v>91.7</v>
      </c>
      <c r="F79" s="436">
        <v>94.2</v>
      </c>
      <c r="G79" s="436">
        <v>108.1</v>
      </c>
      <c r="H79" s="436">
        <v>99.9</v>
      </c>
      <c r="I79" s="436">
        <v>96.1</v>
      </c>
      <c r="J79" s="436">
        <v>82</v>
      </c>
      <c r="K79" s="436">
        <v>81.400000000000006</v>
      </c>
      <c r="L79" s="436">
        <v>80.099999999999994</v>
      </c>
      <c r="M79" s="436">
        <v>85.3</v>
      </c>
      <c r="N79" s="436">
        <v>70.599999999999994</v>
      </c>
      <c r="O79" s="528">
        <v>2022</v>
      </c>
      <c r="P79" s="576" t="s">
        <v>1399</v>
      </c>
    </row>
    <row r="80" spans="1:16" ht="12.75" customHeight="1" x14ac:dyDescent="0.2">
      <c r="A80" s="575"/>
      <c r="B80" s="527">
        <v>2023</v>
      </c>
      <c r="C80" s="436">
        <v>76.2</v>
      </c>
      <c r="D80" s="468">
        <v>74.3</v>
      </c>
      <c r="E80" s="436">
        <v>85.5</v>
      </c>
      <c r="F80" s="436">
        <v>81.8</v>
      </c>
      <c r="G80" s="468">
        <v>93.9</v>
      </c>
      <c r="H80" s="436">
        <v>84.4</v>
      </c>
      <c r="I80" s="436">
        <v>84.9</v>
      </c>
      <c r="J80" s="436"/>
      <c r="K80" s="468"/>
      <c r="L80" s="436"/>
      <c r="M80" s="436"/>
      <c r="N80" s="436"/>
      <c r="O80" s="528">
        <v>2023</v>
      </c>
      <c r="P80" s="576"/>
    </row>
    <row r="81" spans="1:16" ht="12.75" customHeight="1" x14ac:dyDescent="0.2">
      <c r="A81" s="522"/>
      <c r="B81" s="527"/>
      <c r="C81" s="436"/>
      <c r="D81" s="436"/>
      <c r="E81" s="436"/>
      <c r="F81" s="436"/>
      <c r="G81" s="468"/>
      <c r="H81" s="436"/>
      <c r="I81" s="436"/>
      <c r="J81" s="436"/>
      <c r="K81" s="468"/>
      <c r="L81" s="436"/>
      <c r="M81" s="436"/>
      <c r="N81" s="436"/>
      <c r="O81" s="528"/>
      <c r="P81" s="539"/>
    </row>
    <row r="82" spans="1:16" ht="12.75" customHeight="1" x14ac:dyDescent="0.2">
      <c r="A82" s="575" t="s">
        <v>401</v>
      </c>
      <c r="B82" s="527">
        <v>2022</v>
      </c>
      <c r="C82" s="110">
        <v>120.5</v>
      </c>
      <c r="D82" s="110">
        <v>116.8</v>
      </c>
      <c r="E82" s="436">
        <v>123.8</v>
      </c>
      <c r="F82" s="436">
        <v>114.4</v>
      </c>
      <c r="G82" s="436">
        <v>126</v>
      </c>
      <c r="H82" s="436">
        <v>124.9</v>
      </c>
      <c r="I82" s="436">
        <v>139.69999999999999</v>
      </c>
      <c r="J82" s="436">
        <v>85.7</v>
      </c>
      <c r="K82" s="436">
        <v>120.1</v>
      </c>
      <c r="L82" s="436">
        <v>130.30000000000001</v>
      </c>
      <c r="M82" s="436">
        <v>129.9</v>
      </c>
      <c r="N82" s="436">
        <v>99.7</v>
      </c>
      <c r="O82" s="528">
        <v>2022</v>
      </c>
      <c r="P82" s="576" t="s">
        <v>402</v>
      </c>
    </row>
    <row r="83" spans="1:16" ht="12.75" customHeight="1" x14ac:dyDescent="0.2">
      <c r="A83" s="575"/>
      <c r="B83" s="527">
        <v>2023</v>
      </c>
      <c r="C83" s="436">
        <v>117.2</v>
      </c>
      <c r="D83" s="468">
        <v>144.69999999999999</v>
      </c>
      <c r="E83" s="436">
        <v>158.9</v>
      </c>
      <c r="F83" s="436">
        <v>100.9</v>
      </c>
      <c r="G83" s="468">
        <v>119.1</v>
      </c>
      <c r="H83" s="436">
        <v>117.9</v>
      </c>
      <c r="I83" s="436">
        <v>117.2</v>
      </c>
      <c r="J83" s="436"/>
      <c r="K83" s="468"/>
      <c r="L83" s="436"/>
      <c r="M83" s="436"/>
      <c r="N83" s="436"/>
      <c r="O83" s="528">
        <v>2023</v>
      </c>
      <c r="P83" s="576"/>
    </row>
    <row r="84" spans="1:16" ht="12.75" customHeight="1" x14ac:dyDescent="0.2">
      <c r="A84" s="522"/>
      <c r="B84" s="527"/>
      <c r="C84" s="436"/>
      <c r="D84" s="436"/>
      <c r="E84" s="436"/>
      <c r="F84" s="436"/>
      <c r="G84" s="468"/>
      <c r="H84" s="436"/>
      <c r="I84" s="436"/>
      <c r="J84" s="436"/>
      <c r="K84" s="468"/>
      <c r="L84" s="436"/>
      <c r="M84" s="436"/>
      <c r="N84" s="436"/>
      <c r="O84" s="528"/>
      <c r="P84" s="539"/>
    </row>
    <row r="85" spans="1:16" ht="12.75" customHeight="1" x14ac:dyDescent="0.2">
      <c r="A85" s="575" t="s">
        <v>409</v>
      </c>
      <c r="B85" s="527">
        <v>2022</v>
      </c>
      <c r="C85" s="110">
        <v>107.2</v>
      </c>
      <c r="D85" s="110">
        <v>116.4</v>
      </c>
      <c r="E85" s="436">
        <v>131.1</v>
      </c>
      <c r="F85" s="436">
        <v>116.6</v>
      </c>
      <c r="G85" s="436">
        <v>132.19999999999999</v>
      </c>
      <c r="H85" s="436">
        <v>126.1</v>
      </c>
      <c r="I85" s="436">
        <v>124.9</v>
      </c>
      <c r="J85" s="436">
        <v>110.1</v>
      </c>
      <c r="K85" s="436">
        <v>121.8</v>
      </c>
      <c r="L85" s="436">
        <v>122.8</v>
      </c>
      <c r="M85" s="436">
        <v>117.7</v>
      </c>
      <c r="N85" s="436">
        <v>83.7</v>
      </c>
      <c r="O85" s="528">
        <v>2022</v>
      </c>
      <c r="P85" s="576" t="s">
        <v>417</v>
      </c>
    </row>
    <row r="86" spans="1:16" ht="12.75" customHeight="1" x14ac:dyDescent="0.2">
      <c r="A86" s="575"/>
      <c r="B86" s="527">
        <v>2023</v>
      </c>
      <c r="C86" s="436">
        <v>97.6</v>
      </c>
      <c r="D86" s="468">
        <v>105.4</v>
      </c>
      <c r="E86" s="436">
        <v>115.1</v>
      </c>
      <c r="F86" s="436">
        <v>107.5</v>
      </c>
      <c r="G86" s="468">
        <v>131.1</v>
      </c>
      <c r="H86" s="436">
        <v>117.6</v>
      </c>
      <c r="I86" s="436">
        <v>122.8</v>
      </c>
      <c r="J86" s="436"/>
      <c r="K86" s="468"/>
      <c r="L86" s="436"/>
      <c r="M86" s="436"/>
      <c r="N86" s="436"/>
      <c r="O86" s="528">
        <v>2023</v>
      </c>
      <c r="P86" s="576"/>
    </row>
    <row r="87" spans="1:16" ht="12.75" customHeight="1" x14ac:dyDescent="0.2">
      <c r="A87" s="529"/>
      <c r="B87" s="527"/>
      <c r="C87" s="436"/>
      <c r="D87" s="436"/>
      <c r="E87" s="436"/>
      <c r="F87" s="436"/>
      <c r="G87" s="468"/>
      <c r="H87" s="436"/>
      <c r="I87" s="436"/>
      <c r="J87" s="436"/>
      <c r="K87" s="468"/>
      <c r="L87" s="436"/>
      <c r="M87" s="436"/>
      <c r="N87" s="436"/>
      <c r="O87" s="528"/>
      <c r="P87" s="539"/>
    </row>
    <row r="88" spans="1:16" ht="12.75" customHeight="1" x14ac:dyDescent="0.2">
      <c r="A88" s="575" t="s">
        <v>418</v>
      </c>
      <c r="B88" s="527">
        <v>2022</v>
      </c>
      <c r="C88" s="110">
        <v>83.5</v>
      </c>
      <c r="D88" s="110">
        <v>108.1</v>
      </c>
      <c r="E88" s="436">
        <v>132.1</v>
      </c>
      <c r="F88" s="436">
        <v>129.4</v>
      </c>
      <c r="G88" s="436">
        <v>139.5</v>
      </c>
      <c r="H88" s="436">
        <v>133.30000000000001</v>
      </c>
      <c r="I88" s="436">
        <v>134.1</v>
      </c>
      <c r="J88" s="436">
        <v>133.1</v>
      </c>
      <c r="K88" s="436">
        <v>132.9</v>
      </c>
      <c r="L88" s="436">
        <v>138.30000000000001</v>
      </c>
      <c r="M88" s="436">
        <v>128</v>
      </c>
      <c r="N88" s="436">
        <v>89.3</v>
      </c>
      <c r="O88" s="528">
        <v>2022</v>
      </c>
      <c r="P88" s="576" t="s">
        <v>425</v>
      </c>
    </row>
    <row r="89" spans="1:16" ht="12.75" customHeight="1" x14ac:dyDescent="0.2">
      <c r="A89" s="575"/>
      <c r="B89" s="527">
        <v>2023</v>
      </c>
      <c r="C89" s="436">
        <v>73.7</v>
      </c>
      <c r="D89" s="468">
        <v>84.1</v>
      </c>
      <c r="E89" s="436">
        <v>116.2</v>
      </c>
      <c r="F89" s="436">
        <v>103.6</v>
      </c>
      <c r="G89" s="468">
        <v>127</v>
      </c>
      <c r="H89" s="436">
        <v>123.9</v>
      </c>
      <c r="I89" s="436">
        <v>127.4</v>
      </c>
      <c r="J89" s="436"/>
      <c r="K89" s="468"/>
      <c r="L89" s="436"/>
      <c r="M89" s="436"/>
      <c r="N89" s="436"/>
      <c r="O89" s="528">
        <v>2023</v>
      </c>
      <c r="P89" s="576"/>
    </row>
    <row r="90" spans="1:16" ht="12.75" customHeight="1" x14ac:dyDescent="0.2">
      <c r="A90" s="522"/>
      <c r="B90" s="527"/>
      <c r="C90" s="436"/>
      <c r="D90" s="436"/>
      <c r="E90" s="436"/>
      <c r="F90" s="436"/>
      <c r="G90" s="468"/>
      <c r="H90" s="436"/>
      <c r="I90" s="436"/>
      <c r="J90" s="436"/>
      <c r="K90" s="468"/>
      <c r="L90" s="436"/>
      <c r="M90" s="436"/>
      <c r="N90" s="436"/>
      <c r="O90" s="528"/>
      <c r="P90" s="539"/>
    </row>
    <row r="91" spans="1:16" ht="12.75" customHeight="1" x14ac:dyDescent="0.2">
      <c r="A91" s="575" t="s">
        <v>426</v>
      </c>
      <c r="B91" s="527">
        <v>2022</v>
      </c>
      <c r="C91" s="110">
        <v>114.7</v>
      </c>
      <c r="D91" s="110">
        <v>107.7</v>
      </c>
      <c r="E91" s="436">
        <v>111.3</v>
      </c>
      <c r="F91" s="436">
        <v>104.7</v>
      </c>
      <c r="G91" s="436">
        <v>102.7</v>
      </c>
      <c r="H91" s="436">
        <v>89.7</v>
      </c>
      <c r="I91" s="436">
        <v>83</v>
      </c>
      <c r="J91" s="436">
        <v>78.8</v>
      </c>
      <c r="K91" s="436">
        <v>84.7</v>
      </c>
      <c r="L91" s="436">
        <v>83.6</v>
      </c>
      <c r="M91" s="436">
        <v>83.9</v>
      </c>
      <c r="N91" s="436">
        <v>68.3</v>
      </c>
      <c r="O91" s="528">
        <v>2022</v>
      </c>
      <c r="P91" s="576" t="s">
        <v>437</v>
      </c>
    </row>
    <row r="92" spans="1:16" ht="12.75" customHeight="1" x14ac:dyDescent="0.2">
      <c r="A92" s="575"/>
      <c r="B92" s="527">
        <v>2023</v>
      </c>
      <c r="C92" s="436">
        <v>71.8</v>
      </c>
      <c r="D92" s="468">
        <v>67.599999999999994</v>
      </c>
      <c r="E92" s="436">
        <v>81.900000000000006</v>
      </c>
      <c r="F92" s="436">
        <v>92.9</v>
      </c>
      <c r="G92" s="468">
        <v>84.7</v>
      </c>
      <c r="H92" s="436">
        <v>89.4</v>
      </c>
      <c r="I92" s="436">
        <v>80</v>
      </c>
      <c r="J92" s="436"/>
      <c r="K92" s="468"/>
      <c r="L92" s="436"/>
      <c r="M92" s="436"/>
      <c r="N92" s="436"/>
      <c r="O92" s="528">
        <v>2023</v>
      </c>
      <c r="P92" s="576"/>
    </row>
    <row r="93" spans="1:16" ht="12.75" customHeight="1" x14ac:dyDescent="0.2">
      <c r="A93" s="522"/>
      <c r="B93" s="527"/>
      <c r="C93" s="436"/>
      <c r="D93" s="436"/>
      <c r="E93" s="436"/>
      <c r="F93" s="436"/>
      <c r="G93" s="468"/>
      <c r="H93" s="436"/>
      <c r="I93" s="436"/>
      <c r="J93" s="436"/>
      <c r="K93" s="468"/>
      <c r="L93" s="436"/>
      <c r="M93" s="436"/>
      <c r="N93" s="436"/>
      <c r="O93" s="528"/>
      <c r="P93" s="539"/>
    </row>
    <row r="94" spans="1:16" ht="12.75" customHeight="1" x14ac:dyDescent="0.2">
      <c r="A94" s="575" t="s">
        <v>445</v>
      </c>
      <c r="B94" s="527">
        <v>2022</v>
      </c>
      <c r="C94" s="110">
        <v>94.8</v>
      </c>
      <c r="D94" s="110">
        <v>100.2</v>
      </c>
      <c r="E94" s="436">
        <v>112.3</v>
      </c>
      <c r="F94" s="436">
        <v>97.1</v>
      </c>
      <c r="G94" s="436">
        <v>114.9</v>
      </c>
      <c r="H94" s="436">
        <v>105.3</v>
      </c>
      <c r="I94" s="436">
        <v>103.7</v>
      </c>
      <c r="J94" s="436">
        <v>91.7</v>
      </c>
      <c r="K94" s="436">
        <v>100.8</v>
      </c>
      <c r="L94" s="436">
        <v>100</v>
      </c>
      <c r="M94" s="436">
        <v>102.6</v>
      </c>
      <c r="N94" s="436">
        <v>72.900000000000006</v>
      </c>
      <c r="O94" s="528">
        <v>2022</v>
      </c>
      <c r="P94" s="576" t="s">
        <v>446</v>
      </c>
    </row>
    <row r="95" spans="1:16" ht="12.75" customHeight="1" x14ac:dyDescent="0.2">
      <c r="A95" s="575"/>
      <c r="B95" s="527">
        <v>2023</v>
      </c>
      <c r="C95" s="436">
        <v>90.9</v>
      </c>
      <c r="D95" s="468">
        <v>88.9</v>
      </c>
      <c r="E95" s="436">
        <v>108.5</v>
      </c>
      <c r="F95" s="436">
        <v>100.4</v>
      </c>
      <c r="G95" s="468">
        <v>96.7</v>
      </c>
      <c r="H95" s="436">
        <v>90.3</v>
      </c>
      <c r="I95" s="436">
        <v>92</v>
      </c>
      <c r="J95" s="436"/>
      <c r="K95" s="468"/>
      <c r="L95" s="436"/>
      <c r="M95" s="436"/>
      <c r="N95" s="436"/>
      <c r="O95" s="528">
        <v>2023</v>
      </c>
      <c r="P95" s="576"/>
    </row>
    <row r="96" spans="1:16" ht="12.75" customHeight="1" x14ac:dyDescent="0.2">
      <c r="A96" s="522"/>
      <c r="B96" s="527"/>
      <c r="C96" s="436"/>
      <c r="D96" s="436"/>
      <c r="E96" s="436"/>
      <c r="F96" s="436"/>
      <c r="G96" s="468"/>
      <c r="H96" s="436"/>
      <c r="I96" s="436"/>
      <c r="J96" s="436"/>
      <c r="K96" s="468"/>
      <c r="L96" s="436"/>
      <c r="M96" s="436"/>
      <c r="N96" s="436"/>
      <c r="O96" s="528"/>
      <c r="P96" s="539"/>
    </row>
    <row r="97" spans="1:16" ht="12.75" customHeight="1" x14ac:dyDescent="0.2">
      <c r="A97" s="575" t="s">
        <v>453</v>
      </c>
      <c r="B97" s="527">
        <v>2022</v>
      </c>
      <c r="C97" s="110">
        <v>157.9</v>
      </c>
      <c r="D97" s="110">
        <v>160.1</v>
      </c>
      <c r="E97" s="436">
        <v>173.8</v>
      </c>
      <c r="F97" s="436">
        <v>159.69999999999999</v>
      </c>
      <c r="G97" s="436">
        <v>176.4</v>
      </c>
      <c r="H97" s="436">
        <v>174.8</v>
      </c>
      <c r="I97" s="436">
        <v>166</v>
      </c>
      <c r="J97" s="436">
        <v>158.4</v>
      </c>
      <c r="K97" s="436">
        <v>186.1</v>
      </c>
      <c r="L97" s="436">
        <v>188.8</v>
      </c>
      <c r="M97" s="436">
        <v>183.9</v>
      </c>
      <c r="N97" s="436">
        <v>175.8</v>
      </c>
      <c r="O97" s="528">
        <v>2022</v>
      </c>
      <c r="P97" s="576" t="s">
        <v>454</v>
      </c>
    </row>
    <row r="98" spans="1:16" ht="12.75" customHeight="1" x14ac:dyDescent="0.2">
      <c r="A98" s="575"/>
      <c r="B98" s="527">
        <v>2023</v>
      </c>
      <c r="C98" s="436">
        <v>172</v>
      </c>
      <c r="D98" s="468">
        <v>192</v>
      </c>
      <c r="E98" s="436">
        <v>193.5</v>
      </c>
      <c r="F98" s="436">
        <v>183.2</v>
      </c>
      <c r="G98" s="468">
        <v>191.7</v>
      </c>
      <c r="H98" s="436">
        <v>189.3</v>
      </c>
      <c r="I98" s="436">
        <v>189.9</v>
      </c>
      <c r="J98" s="436"/>
      <c r="K98" s="468"/>
      <c r="L98" s="436"/>
      <c r="M98" s="436"/>
      <c r="N98" s="436"/>
      <c r="O98" s="528">
        <v>2023</v>
      </c>
      <c r="P98" s="576"/>
    </row>
    <row r="99" spans="1:16" ht="12.75" customHeight="1" x14ac:dyDescent="0.2">
      <c r="A99" s="522"/>
      <c r="B99" s="527"/>
      <c r="C99" s="436"/>
      <c r="D99" s="436"/>
      <c r="E99" s="436"/>
      <c r="F99" s="436"/>
      <c r="G99" s="468"/>
      <c r="H99" s="436"/>
      <c r="I99" s="436"/>
      <c r="J99" s="436"/>
      <c r="K99" s="468"/>
      <c r="L99" s="436"/>
      <c r="M99" s="436"/>
      <c r="N99" s="436"/>
      <c r="O99" s="528"/>
      <c r="P99" s="539"/>
    </row>
    <row r="100" spans="1:16" ht="12.75" customHeight="1" x14ac:dyDescent="0.2">
      <c r="A100" s="575" t="s">
        <v>460</v>
      </c>
      <c r="B100" s="527">
        <v>2022</v>
      </c>
      <c r="C100" s="457">
        <v>161.9</v>
      </c>
      <c r="D100" s="110">
        <v>168.6</v>
      </c>
      <c r="E100" s="436">
        <v>192.6</v>
      </c>
      <c r="F100" s="436">
        <v>164.2</v>
      </c>
      <c r="G100" s="436">
        <v>182.4</v>
      </c>
      <c r="H100" s="436">
        <v>161.6</v>
      </c>
      <c r="I100" s="436">
        <v>157.30000000000001</v>
      </c>
      <c r="J100" s="436">
        <v>131.4</v>
      </c>
      <c r="K100" s="436">
        <v>154.4</v>
      </c>
      <c r="L100" s="436">
        <v>164.7</v>
      </c>
      <c r="M100" s="436">
        <v>149.80000000000001</v>
      </c>
      <c r="N100" s="436">
        <v>145.30000000000001</v>
      </c>
      <c r="O100" s="528">
        <v>2022</v>
      </c>
      <c r="P100" s="576" t="s">
        <v>468</v>
      </c>
    </row>
    <row r="101" spans="1:16" ht="12.75" customHeight="1" x14ac:dyDescent="0.2">
      <c r="A101" s="575"/>
      <c r="B101" s="527">
        <v>2023</v>
      </c>
      <c r="C101" s="436">
        <v>145.19999999999999</v>
      </c>
      <c r="D101" s="468">
        <v>150.1</v>
      </c>
      <c r="E101" s="436">
        <v>170.9</v>
      </c>
      <c r="F101" s="436">
        <v>144.4</v>
      </c>
      <c r="G101" s="468">
        <v>158</v>
      </c>
      <c r="H101" s="436">
        <v>151.5</v>
      </c>
      <c r="I101" s="436">
        <v>154.30000000000001</v>
      </c>
      <c r="J101" s="436"/>
      <c r="K101" s="468"/>
      <c r="L101" s="436"/>
      <c r="M101" s="436"/>
      <c r="N101" s="436"/>
      <c r="O101" s="528">
        <v>2023</v>
      </c>
      <c r="P101" s="576"/>
    </row>
    <row r="102" spans="1:16" ht="12.75" customHeight="1" x14ac:dyDescent="0.2">
      <c r="A102" s="522"/>
      <c r="B102" s="527"/>
      <c r="C102" s="436"/>
      <c r="D102" s="436"/>
      <c r="E102" s="436"/>
      <c r="F102" s="436"/>
      <c r="G102" s="468"/>
      <c r="H102" s="436"/>
      <c r="I102" s="436"/>
      <c r="J102" s="436"/>
      <c r="K102" s="468"/>
      <c r="L102" s="436"/>
      <c r="M102" s="436"/>
      <c r="N102" s="436"/>
      <c r="O102" s="528"/>
      <c r="P102" s="539"/>
    </row>
    <row r="103" spans="1:16" ht="12.75" customHeight="1" x14ac:dyDescent="0.2">
      <c r="A103" s="575" t="s">
        <v>469</v>
      </c>
      <c r="B103" s="527">
        <v>2022</v>
      </c>
      <c r="C103" s="457">
        <v>154.9</v>
      </c>
      <c r="D103" s="457">
        <v>160.1</v>
      </c>
      <c r="E103" s="436">
        <v>176.7</v>
      </c>
      <c r="F103" s="436">
        <v>149.1</v>
      </c>
      <c r="G103" s="436">
        <v>161.9</v>
      </c>
      <c r="H103" s="436">
        <v>174</v>
      </c>
      <c r="I103" s="436">
        <v>156.69999999999999</v>
      </c>
      <c r="J103" s="436">
        <v>150.6</v>
      </c>
      <c r="K103" s="436">
        <v>195</v>
      </c>
      <c r="L103" s="436">
        <v>172.7</v>
      </c>
      <c r="M103" s="436">
        <v>175.5</v>
      </c>
      <c r="N103" s="436">
        <v>162.6</v>
      </c>
      <c r="O103" s="528">
        <v>2022</v>
      </c>
      <c r="P103" s="576" t="s">
        <v>477</v>
      </c>
    </row>
    <row r="104" spans="1:16" ht="12.75" customHeight="1" x14ac:dyDescent="0.2">
      <c r="A104" s="575"/>
      <c r="B104" s="527">
        <v>2023</v>
      </c>
      <c r="C104" s="436">
        <v>164</v>
      </c>
      <c r="D104" s="468">
        <v>183.1</v>
      </c>
      <c r="E104" s="436">
        <v>219.6</v>
      </c>
      <c r="F104" s="436">
        <v>144.4</v>
      </c>
      <c r="G104" s="468">
        <v>159.4</v>
      </c>
      <c r="H104" s="436">
        <v>144.19999999999999</v>
      </c>
      <c r="I104" s="436">
        <v>136.1</v>
      </c>
      <c r="J104" s="436"/>
      <c r="K104" s="468"/>
      <c r="L104" s="436"/>
      <c r="M104" s="436"/>
      <c r="N104" s="436"/>
      <c r="O104" s="528">
        <v>2023</v>
      </c>
      <c r="P104" s="576"/>
    </row>
    <row r="105" spans="1:16" ht="12.75" customHeight="1" x14ac:dyDescent="0.2">
      <c r="A105" s="522"/>
      <c r="B105" s="527"/>
      <c r="C105" s="436"/>
      <c r="D105" s="436"/>
      <c r="E105" s="436"/>
      <c r="F105" s="436"/>
      <c r="G105" s="468"/>
      <c r="H105" s="436"/>
      <c r="I105" s="436"/>
      <c r="J105" s="436"/>
      <c r="K105" s="468"/>
      <c r="L105" s="436"/>
      <c r="M105" s="436"/>
      <c r="N105" s="436"/>
      <c r="O105" s="528"/>
      <c r="P105" s="539"/>
    </row>
    <row r="106" spans="1:16" ht="12.75" customHeight="1" x14ac:dyDescent="0.2">
      <c r="A106" s="575" t="s">
        <v>478</v>
      </c>
      <c r="B106" s="527">
        <v>2022</v>
      </c>
      <c r="C106" s="110">
        <v>132.9</v>
      </c>
      <c r="D106" s="457">
        <v>138</v>
      </c>
      <c r="E106" s="436">
        <v>137.80000000000001</v>
      </c>
      <c r="F106" s="436">
        <v>120.7</v>
      </c>
      <c r="G106" s="436">
        <v>141.6</v>
      </c>
      <c r="H106" s="436">
        <v>136</v>
      </c>
      <c r="I106" s="436">
        <v>128.5</v>
      </c>
      <c r="J106" s="436">
        <v>107.7</v>
      </c>
      <c r="K106" s="436">
        <v>143.69999999999999</v>
      </c>
      <c r="L106" s="436">
        <v>146.80000000000001</v>
      </c>
      <c r="M106" s="436">
        <v>148.80000000000001</v>
      </c>
      <c r="N106" s="436">
        <v>116.3</v>
      </c>
      <c r="O106" s="528">
        <v>2022</v>
      </c>
      <c r="P106" s="576" t="s">
        <v>1406</v>
      </c>
    </row>
    <row r="107" spans="1:16" ht="12.75" customHeight="1" x14ac:dyDescent="0.2">
      <c r="A107" s="575"/>
      <c r="B107" s="527">
        <v>2023</v>
      </c>
      <c r="C107" s="436">
        <v>147.30000000000001</v>
      </c>
      <c r="D107" s="468">
        <v>148.1</v>
      </c>
      <c r="E107" s="436">
        <v>156.19999999999999</v>
      </c>
      <c r="F107" s="436">
        <v>131.19999999999999</v>
      </c>
      <c r="G107" s="468">
        <v>148.69999999999999</v>
      </c>
      <c r="H107" s="436">
        <v>139.80000000000001</v>
      </c>
      <c r="I107" s="436">
        <v>130.5</v>
      </c>
      <c r="J107" s="436"/>
      <c r="K107" s="468"/>
      <c r="L107" s="436"/>
      <c r="M107" s="436"/>
      <c r="N107" s="436"/>
      <c r="O107" s="528">
        <v>2023</v>
      </c>
      <c r="P107" s="576"/>
    </row>
    <row r="108" spans="1:16" ht="12.75" customHeight="1" x14ac:dyDescent="0.2">
      <c r="A108" s="522"/>
      <c r="B108" s="527"/>
      <c r="C108" s="436"/>
      <c r="D108" s="436"/>
      <c r="E108" s="436"/>
      <c r="F108" s="436"/>
      <c r="G108" s="468"/>
      <c r="H108" s="436"/>
      <c r="I108" s="436"/>
      <c r="J108" s="436"/>
      <c r="K108" s="468"/>
      <c r="L108" s="436"/>
      <c r="M108" s="436"/>
      <c r="N108" s="436"/>
      <c r="O108" s="528"/>
      <c r="P108" s="539"/>
    </row>
    <row r="109" spans="1:16" ht="12.75" customHeight="1" x14ac:dyDescent="0.2">
      <c r="A109" s="575" t="s">
        <v>485</v>
      </c>
      <c r="B109" s="527">
        <v>2022</v>
      </c>
      <c r="C109" s="457">
        <v>104</v>
      </c>
      <c r="D109" s="110">
        <v>106.3</v>
      </c>
      <c r="E109" s="436">
        <v>128.5</v>
      </c>
      <c r="F109" s="436">
        <v>106.6</v>
      </c>
      <c r="G109" s="436">
        <v>103.2</v>
      </c>
      <c r="H109" s="436">
        <v>105.4</v>
      </c>
      <c r="I109" s="436">
        <v>118.5</v>
      </c>
      <c r="J109" s="436">
        <v>99.3</v>
      </c>
      <c r="K109" s="436">
        <v>103.8</v>
      </c>
      <c r="L109" s="436">
        <v>104.6</v>
      </c>
      <c r="M109" s="436">
        <v>98.6</v>
      </c>
      <c r="N109" s="436">
        <v>108.1</v>
      </c>
      <c r="O109" s="528">
        <v>2022</v>
      </c>
      <c r="P109" s="576" t="s">
        <v>491</v>
      </c>
    </row>
    <row r="110" spans="1:16" ht="12.75" customHeight="1" x14ac:dyDescent="0.2">
      <c r="A110" s="575"/>
      <c r="B110" s="527">
        <v>2023</v>
      </c>
      <c r="C110" s="436">
        <v>91.2</v>
      </c>
      <c r="D110" s="468">
        <v>101.6</v>
      </c>
      <c r="E110" s="436">
        <v>113.2</v>
      </c>
      <c r="F110" s="436">
        <v>102.6</v>
      </c>
      <c r="G110" s="468">
        <v>106.4</v>
      </c>
      <c r="H110" s="436">
        <v>100.3</v>
      </c>
      <c r="I110" s="436">
        <v>107.9</v>
      </c>
      <c r="J110" s="436"/>
      <c r="K110" s="468"/>
      <c r="L110" s="436"/>
      <c r="M110" s="436"/>
      <c r="N110" s="436"/>
      <c r="O110" s="528">
        <v>2023</v>
      </c>
      <c r="P110" s="576"/>
    </row>
    <row r="111" spans="1:16" ht="12.75" customHeight="1" x14ac:dyDescent="0.2">
      <c r="A111" s="522"/>
      <c r="B111" s="527"/>
      <c r="C111" s="436"/>
      <c r="D111" s="436"/>
      <c r="E111" s="436"/>
      <c r="F111" s="436"/>
      <c r="G111" s="468"/>
      <c r="H111" s="436"/>
      <c r="I111" s="436"/>
      <c r="J111" s="436"/>
      <c r="K111" s="468"/>
      <c r="L111" s="436"/>
      <c r="M111" s="436"/>
      <c r="N111" s="436"/>
      <c r="O111" s="528"/>
      <c r="P111" s="539"/>
    </row>
    <row r="112" spans="1:16" ht="12.75" customHeight="1" x14ac:dyDescent="0.2">
      <c r="A112" s="575" t="s">
        <v>492</v>
      </c>
      <c r="B112" s="527">
        <v>2022</v>
      </c>
      <c r="C112" s="457">
        <v>87.9</v>
      </c>
      <c r="D112" s="110">
        <v>88.3</v>
      </c>
      <c r="E112" s="436">
        <v>96.9</v>
      </c>
      <c r="F112" s="436">
        <v>84.9</v>
      </c>
      <c r="G112" s="436">
        <v>94.6</v>
      </c>
      <c r="H112" s="436">
        <v>86.6</v>
      </c>
      <c r="I112" s="436">
        <v>77.2</v>
      </c>
      <c r="J112" s="436">
        <v>77.400000000000006</v>
      </c>
      <c r="K112" s="436">
        <v>84.8</v>
      </c>
      <c r="L112" s="436">
        <v>91.9</v>
      </c>
      <c r="M112" s="436">
        <v>96.6</v>
      </c>
      <c r="N112" s="436">
        <v>80.8</v>
      </c>
      <c r="O112" s="528">
        <v>2022</v>
      </c>
      <c r="P112" s="576" t="s">
        <v>498</v>
      </c>
    </row>
    <row r="113" spans="1:16" ht="12.75" customHeight="1" x14ac:dyDescent="0.2">
      <c r="A113" s="575"/>
      <c r="B113" s="527">
        <v>2023</v>
      </c>
      <c r="C113" s="436">
        <v>85.4</v>
      </c>
      <c r="D113" s="468">
        <v>76.3</v>
      </c>
      <c r="E113" s="436">
        <v>80.400000000000006</v>
      </c>
      <c r="F113" s="436">
        <v>73.3</v>
      </c>
      <c r="G113" s="468">
        <v>80.2</v>
      </c>
      <c r="H113" s="436">
        <v>73.3</v>
      </c>
      <c r="I113" s="436">
        <v>66.099999999999994</v>
      </c>
      <c r="J113" s="436"/>
      <c r="K113" s="468"/>
      <c r="L113" s="436"/>
      <c r="M113" s="436"/>
      <c r="N113" s="436"/>
      <c r="O113" s="528">
        <v>2023</v>
      </c>
      <c r="P113" s="576"/>
    </row>
    <row r="114" spans="1:16" ht="12.75" customHeight="1" x14ac:dyDescent="0.2">
      <c r="A114" s="522"/>
      <c r="B114" s="527"/>
      <c r="C114" s="185"/>
      <c r="D114" s="548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528"/>
      <c r="P114" s="539"/>
    </row>
    <row r="115" spans="1:16" ht="12.75" customHeight="1" x14ac:dyDescent="0.2">
      <c r="A115" s="575" t="s">
        <v>499</v>
      </c>
      <c r="B115" s="527">
        <v>2022</v>
      </c>
      <c r="C115" s="110">
        <v>125.8</v>
      </c>
      <c r="D115" s="110">
        <v>143.5</v>
      </c>
      <c r="E115" s="436">
        <v>148.30000000000001</v>
      </c>
      <c r="F115" s="436">
        <v>130.5</v>
      </c>
      <c r="G115" s="436">
        <v>148.1</v>
      </c>
      <c r="H115" s="436">
        <v>141.6</v>
      </c>
      <c r="I115" s="436">
        <v>133</v>
      </c>
      <c r="J115" s="436">
        <v>101.8</v>
      </c>
      <c r="K115" s="436">
        <v>141.80000000000001</v>
      </c>
      <c r="L115" s="436">
        <v>146.30000000000001</v>
      </c>
      <c r="M115" s="436">
        <v>147</v>
      </c>
      <c r="N115" s="436">
        <v>131.6</v>
      </c>
      <c r="O115" s="528">
        <v>2022</v>
      </c>
      <c r="P115" s="576" t="s">
        <v>1408</v>
      </c>
    </row>
    <row r="116" spans="1:16" ht="12.75" customHeight="1" x14ac:dyDescent="0.2">
      <c r="A116" s="575"/>
      <c r="B116" s="527">
        <v>2023</v>
      </c>
      <c r="C116" s="548">
        <v>119.2</v>
      </c>
      <c r="D116" s="548">
        <v>117.7</v>
      </c>
      <c r="E116" s="548">
        <v>130.80000000000001</v>
      </c>
      <c r="F116" s="548">
        <v>111.8</v>
      </c>
      <c r="G116" s="548">
        <v>143.19999999999999</v>
      </c>
      <c r="H116" s="548">
        <v>138.1</v>
      </c>
      <c r="I116" s="548">
        <v>154.80000000000001</v>
      </c>
      <c r="J116" s="548"/>
      <c r="K116" s="548"/>
      <c r="L116" s="548"/>
      <c r="M116" s="548"/>
      <c r="N116" s="548"/>
      <c r="O116" s="528">
        <v>2023</v>
      </c>
      <c r="P116" s="576"/>
    </row>
    <row r="117" spans="1:16" ht="12.75" customHeight="1" x14ac:dyDescent="0.2">
      <c r="A117" s="538"/>
      <c r="B117" s="537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178"/>
      <c r="P117" s="545"/>
    </row>
    <row r="118" spans="1:16" ht="12.75" customHeight="1" x14ac:dyDescent="0.2">
      <c r="B118" s="527"/>
    </row>
    <row r="119" spans="1:16" ht="12.75" customHeight="1" x14ac:dyDescent="0.2">
      <c r="B119" s="527"/>
    </row>
    <row r="120" spans="1:16" ht="12.75" customHeight="1" x14ac:dyDescent="0.2">
      <c r="B120" s="527"/>
    </row>
    <row r="121" spans="1:16" ht="12.75" customHeight="1" x14ac:dyDescent="0.2">
      <c r="A121" s="518" t="s">
        <v>1544</v>
      </c>
      <c r="B121" s="527"/>
    </row>
    <row r="122" spans="1:16" ht="12.75" customHeight="1" x14ac:dyDescent="0.2">
      <c r="A122" s="518" t="s">
        <v>1557</v>
      </c>
      <c r="B122" s="527"/>
    </row>
    <row r="123" spans="1:16" ht="12.75" customHeight="1" x14ac:dyDescent="0.2">
      <c r="A123" s="519" t="s">
        <v>1546</v>
      </c>
    </row>
    <row r="124" spans="1:16" ht="12.75" customHeight="1" x14ac:dyDescent="0.2">
      <c r="A124" s="519" t="s">
        <v>1558</v>
      </c>
    </row>
    <row r="125" spans="1:16" ht="12.75" customHeight="1" x14ac:dyDescent="0.2">
      <c r="A125" s="519"/>
    </row>
    <row r="126" spans="1:16" ht="12.75" customHeight="1" thickBot="1" x14ac:dyDescent="0.25">
      <c r="A126" s="540" t="s">
        <v>1360</v>
      </c>
    </row>
    <row r="127" spans="1:16" ht="12.75" customHeight="1" x14ac:dyDescent="0.2">
      <c r="A127" s="565" t="s">
        <v>160</v>
      </c>
      <c r="B127" s="567" t="s">
        <v>1361</v>
      </c>
      <c r="C127" s="444" t="s">
        <v>168</v>
      </c>
      <c r="D127" s="444" t="s">
        <v>169</v>
      </c>
      <c r="E127" s="444" t="s">
        <v>170</v>
      </c>
      <c r="F127" s="444" t="s">
        <v>171</v>
      </c>
      <c r="G127" s="444" t="s">
        <v>172</v>
      </c>
      <c r="H127" s="444" t="s">
        <v>173</v>
      </c>
      <c r="I127" s="444" t="s">
        <v>162</v>
      </c>
      <c r="J127" s="444" t="s">
        <v>163</v>
      </c>
      <c r="K127" s="444" t="s">
        <v>164</v>
      </c>
      <c r="L127" s="444" t="s">
        <v>165</v>
      </c>
      <c r="M127" s="444" t="s">
        <v>166</v>
      </c>
      <c r="N127" s="444" t="s">
        <v>167</v>
      </c>
      <c r="O127" s="569" t="s">
        <v>1364</v>
      </c>
      <c r="P127" s="571" t="s">
        <v>161</v>
      </c>
    </row>
    <row r="128" spans="1:16" ht="12.75" customHeight="1" x14ac:dyDescent="0.2">
      <c r="A128" s="566"/>
      <c r="B128" s="568"/>
      <c r="C128" s="41" t="s">
        <v>1548</v>
      </c>
      <c r="D128" s="41" t="s">
        <v>169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174</v>
      </c>
      <c r="J128" s="41" t="s">
        <v>163</v>
      </c>
      <c r="K128" s="41" t="s">
        <v>164</v>
      </c>
      <c r="L128" s="41" t="s">
        <v>165</v>
      </c>
      <c r="M128" s="41" t="s">
        <v>166</v>
      </c>
      <c r="N128" s="41" t="s">
        <v>167</v>
      </c>
      <c r="O128" s="570"/>
      <c r="P128" s="572"/>
    </row>
    <row r="129" spans="1:16" ht="12.75" customHeight="1" x14ac:dyDescent="0.2">
      <c r="A129" s="313"/>
      <c r="B129" s="52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528"/>
      <c r="P129" s="547"/>
    </row>
    <row r="130" spans="1:16" ht="12.75" customHeight="1" x14ac:dyDescent="0.2">
      <c r="A130" s="575" t="s">
        <v>503</v>
      </c>
      <c r="B130" s="527">
        <v>2022</v>
      </c>
      <c r="C130" s="110">
        <v>52.1</v>
      </c>
      <c r="D130" s="110">
        <v>61.7</v>
      </c>
      <c r="E130" s="436">
        <v>74</v>
      </c>
      <c r="F130" s="436">
        <v>73.099999999999994</v>
      </c>
      <c r="G130" s="436">
        <v>63.3</v>
      </c>
      <c r="H130" s="436">
        <v>71.2</v>
      </c>
      <c r="I130" s="436">
        <v>76.3</v>
      </c>
      <c r="J130" s="436">
        <v>79.5</v>
      </c>
      <c r="K130" s="436">
        <v>68.2</v>
      </c>
      <c r="L130" s="436">
        <v>71.099999999999994</v>
      </c>
      <c r="M130" s="436">
        <v>77</v>
      </c>
      <c r="N130" s="436">
        <v>78.900000000000006</v>
      </c>
      <c r="O130" s="527">
        <v>2022</v>
      </c>
      <c r="P130" s="576" t="s">
        <v>504</v>
      </c>
    </row>
    <row r="131" spans="1:16" ht="12.75" customHeight="1" x14ac:dyDescent="0.2">
      <c r="A131" s="575"/>
      <c r="B131" s="527">
        <v>2023</v>
      </c>
      <c r="C131" s="436">
        <v>53.9</v>
      </c>
      <c r="D131" s="468">
        <v>55.5</v>
      </c>
      <c r="E131" s="436">
        <v>65.8</v>
      </c>
      <c r="F131" s="436">
        <v>52.5</v>
      </c>
      <c r="G131" s="468">
        <v>67.7</v>
      </c>
      <c r="H131" s="436">
        <v>61</v>
      </c>
      <c r="I131" s="436">
        <v>62.4</v>
      </c>
      <c r="J131" s="436"/>
      <c r="K131" s="468"/>
      <c r="L131" s="436"/>
      <c r="M131" s="436"/>
      <c r="N131" s="436"/>
      <c r="O131" s="527">
        <v>2023</v>
      </c>
      <c r="P131" s="576"/>
    </row>
    <row r="132" spans="1:16" ht="12.75" customHeight="1" x14ac:dyDescent="0.2">
      <c r="A132" s="522"/>
      <c r="B132" s="530"/>
      <c r="C132" s="448"/>
      <c r="D132" s="448"/>
      <c r="E132" s="552"/>
      <c r="F132" s="448"/>
      <c r="G132" s="549"/>
      <c r="H132" s="448"/>
      <c r="I132" s="448"/>
      <c r="J132" s="448"/>
      <c r="K132" s="549"/>
      <c r="L132" s="448"/>
      <c r="M132" s="448"/>
      <c r="N132" s="448"/>
      <c r="O132" s="530"/>
      <c r="P132" s="550"/>
    </row>
    <row r="133" spans="1:16" ht="12.75" customHeight="1" x14ac:dyDescent="0.2">
      <c r="A133" s="573" t="s">
        <v>510</v>
      </c>
      <c r="B133" s="530">
        <v>2022</v>
      </c>
      <c r="C133" s="109">
        <v>121.7</v>
      </c>
      <c r="D133" s="109">
        <v>108.2</v>
      </c>
      <c r="E133" s="448">
        <v>110.4</v>
      </c>
      <c r="F133" s="448">
        <v>93.5</v>
      </c>
      <c r="G133" s="448">
        <v>93.5</v>
      </c>
      <c r="H133" s="448">
        <v>89.1</v>
      </c>
      <c r="I133" s="448">
        <v>95.4</v>
      </c>
      <c r="J133" s="448">
        <v>89.6</v>
      </c>
      <c r="K133" s="448">
        <v>86.8</v>
      </c>
      <c r="L133" s="448">
        <v>88.5</v>
      </c>
      <c r="M133" s="448">
        <v>93.6</v>
      </c>
      <c r="N133" s="448">
        <v>106.3</v>
      </c>
      <c r="O133" s="530">
        <v>2022</v>
      </c>
      <c r="P133" s="577" t="s">
        <v>936</v>
      </c>
    </row>
    <row r="134" spans="1:16" ht="12.75" customHeight="1" x14ac:dyDescent="0.2">
      <c r="A134" s="573"/>
      <c r="B134" s="530">
        <v>2023</v>
      </c>
      <c r="C134" s="448">
        <v>104.6</v>
      </c>
      <c r="D134" s="549">
        <v>96.8</v>
      </c>
      <c r="E134" s="448">
        <v>93.4</v>
      </c>
      <c r="F134" s="448">
        <v>89.6</v>
      </c>
      <c r="G134" s="549">
        <v>82.3</v>
      </c>
      <c r="H134" s="448">
        <v>80.8</v>
      </c>
      <c r="I134" s="448">
        <v>84.5</v>
      </c>
      <c r="J134" s="448"/>
      <c r="K134" s="549"/>
      <c r="L134" s="448"/>
      <c r="M134" s="448"/>
      <c r="N134" s="448"/>
      <c r="O134" s="530">
        <v>2023</v>
      </c>
      <c r="P134" s="577"/>
    </row>
    <row r="135" spans="1:16" ht="12.75" customHeight="1" x14ac:dyDescent="0.2">
      <c r="A135" s="522"/>
      <c r="B135" s="527"/>
      <c r="C135" s="185"/>
      <c r="D135" s="185"/>
      <c r="E135" s="185"/>
      <c r="F135" s="185"/>
      <c r="G135" s="548"/>
      <c r="H135" s="185"/>
      <c r="I135" s="185"/>
      <c r="J135" s="185"/>
      <c r="K135" s="548"/>
      <c r="L135" s="185"/>
      <c r="M135" s="185"/>
      <c r="N135" s="185"/>
      <c r="O135" s="527"/>
      <c r="P135" s="539"/>
    </row>
    <row r="136" spans="1:16" ht="12.75" customHeight="1" x14ac:dyDescent="0.2">
      <c r="A136" s="575" t="s">
        <v>524</v>
      </c>
      <c r="B136" s="527">
        <v>2022</v>
      </c>
      <c r="C136" s="110">
        <v>121.7</v>
      </c>
      <c r="D136" s="110">
        <v>108.2</v>
      </c>
      <c r="E136" s="436">
        <v>110.4</v>
      </c>
      <c r="F136" s="436">
        <v>93.5</v>
      </c>
      <c r="G136" s="436">
        <v>93.5</v>
      </c>
      <c r="H136" s="436">
        <v>89.1</v>
      </c>
      <c r="I136" s="436">
        <v>95.4</v>
      </c>
      <c r="J136" s="436">
        <v>89.6</v>
      </c>
      <c r="K136" s="436">
        <v>86.8</v>
      </c>
      <c r="L136" s="436">
        <v>88.5</v>
      </c>
      <c r="M136" s="436">
        <v>93.6</v>
      </c>
      <c r="N136" s="436">
        <v>106.3</v>
      </c>
      <c r="O136" s="527">
        <v>2022</v>
      </c>
      <c r="P136" s="576" t="s">
        <v>936</v>
      </c>
    </row>
    <row r="137" spans="1:16" ht="12.75" customHeight="1" x14ac:dyDescent="0.2">
      <c r="A137" s="575"/>
      <c r="B137" s="527">
        <v>2023</v>
      </c>
      <c r="C137" s="185">
        <v>104.6</v>
      </c>
      <c r="D137" s="548">
        <v>96.8</v>
      </c>
      <c r="E137" s="185">
        <v>93.4</v>
      </c>
      <c r="F137" s="185">
        <v>89.6</v>
      </c>
      <c r="G137" s="548">
        <v>82.3</v>
      </c>
      <c r="H137" s="185">
        <v>80.8</v>
      </c>
      <c r="I137" s="185">
        <v>84.5</v>
      </c>
      <c r="J137" s="185"/>
      <c r="K137" s="185"/>
      <c r="L137" s="185"/>
      <c r="M137" s="185"/>
      <c r="N137" s="185"/>
      <c r="O137" s="527">
        <v>2023</v>
      </c>
      <c r="P137" s="576"/>
    </row>
    <row r="138" spans="1:16" ht="12.75" customHeight="1" x14ac:dyDescent="0.2">
      <c r="A138" s="538"/>
      <c r="B138" s="537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178"/>
      <c r="P138" s="545"/>
    </row>
    <row r="140" spans="1:16" ht="12.75" customHeight="1" thickBot="1" x14ac:dyDescent="0.25"/>
    <row r="141" spans="1:16" ht="12.75" customHeight="1" x14ac:dyDescent="0.2">
      <c r="A141" s="565" t="s">
        <v>537</v>
      </c>
      <c r="B141" s="567" t="s">
        <v>1361</v>
      </c>
      <c r="C141" s="444" t="s">
        <v>168</v>
      </c>
      <c r="D141" s="444" t="s">
        <v>169</v>
      </c>
      <c r="E141" s="444" t="s">
        <v>170</v>
      </c>
      <c r="F141" s="444" t="s">
        <v>171</v>
      </c>
      <c r="G141" s="444" t="s">
        <v>172</v>
      </c>
      <c r="H141" s="444" t="s">
        <v>173</v>
      </c>
      <c r="I141" s="444" t="s">
        <v>162</v>
      </c>
      <c r="J141" s="444" t="s">
        <v>163</v>
      </c>
      <c r="K141" s="444" t="s">
        <v>164</v>
      </c>
      <c r="L141" s="444" t="s">
        <v>165</v>
      </c>
      <c r="M141" s="444" t="s">
        <v>166</v>
      </c>
      <c r="N141" s="444" t="s">
        <v>167</v>
      </c>
      <c r="O141" s="569" t="s">
        <v>1364</v>
      </c>
      <c r="P141" s="571" t="s">
        <v>951</v>
      </c>
    </row>
    <row r="142" spans="1:16" ht="12.75" customHeight="1" x14ac:dyDescent="0.2">
      <c r="A142" s="566"/>
      <c r="B142" s="568"/>
      <c r="C142" s="41" t="s">
        <v>1548</v>
      </c>
      <c r="D142" s="41" t="s">
        <v>169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174</v>
      </c>
      <c r="J142" s="41" t="s">
        <v>163</v>
      </c>
      <c r="K142" s="41" t="s">
        <v>164</v>
      </c>
      <c r="L142" s="41" t="s">
        <v>165</v>
      </c>
      <c r="M142" s="41" t="s">
        <v>166</v>
      </c>
      <c r="N142" s="41" t="s">
        <v>167</v>
      </c>
      <c r="O142" s="570"/>
      <c r="P142" s="572"/>
    </row>
    <row r="143" spans="1:16" ht="12.75" customHeight="1" x14ac:dyDescent="0.2">
      <c r="A143" s="339"/>
      <c r="B143" s="553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09"/>
      <c r="O143" s="554"/>
      <c r="P143" s="555"/>
    </row>
    <row r="144" spans="1:16" ht="12.75" customHeight="1" x14ac:dyDescent="0.2">
      <c r="A144" s="575" t="s">
        <v>539</v>
      </c>
      <c r="B144" s="527">
        <v>2022</v>
      </c>
      <c r="C144" s="110">
        <v>105.1</v>
      </c>
      <c r="D144" s="457">
        <v>111</v>
      </c>
      <c r="E144" s="436">
        <v>123.9</v>
      </c>
      <c r="F144" s="436">
        <v>114.8</v>
      </c>
      <c r="G144" s="436">
        <v>124.4</v>
      </c>
      <c r="H144" s="436">
        <v>118</v>
      </c>
      <c r="I144" s="436">
        <v>114.3</v>
      </c>
      <c r="J144" s="436">
        <v>104.4</v>
      </c>
      <c r="K144" s="436">
        <v>113.8</v>
      </c>
      <c r="L144" s="436">
        <v>114.9</v>
      </c>
      <c r="M144" s="436">
        <v>110.4</v>
      </c>
      <c r="N144" s="436">
        <v>88.9</v>
      </c>
      <c r="O144" s="528">
        <v>2022</v>
      </c>
      <c r="P144" s="576" t="s">
        <v>547</v>
      </c>
    </row>
    <row r="145" spans="1:16" ht="12.75" customHeight="1" x14ac:dyDescent="0.2">
      <c r="A145" s="575"/>
      <c r="B145" s="527">
        <v>2023</v>
      </c>
      <c r="C145" s="436">
        <v>91.4</v>
      </c>
      <c r="D145" s="468">
        <v>95.9</v>
      </c>
      <c r="E145" s="436">
        <v>110.5</v>
      </c>
      <c r="F145" s="436">
        <v>101.5</v>
      </c>
      <c r="G145" s="468">
        <v>114.7</v>
      </c>
      <c r="H145" s="436">
        <v>108</v>
      </c>
      <c r="I145" s="436">
        <v>107.7</v>
      </c>
      <c r="J145" s="436"/>
      <c r="K145" s="468"/>
      <c r="L145" s="436"/>
      <c r="M145" s="436"/>
      <c r="N145" s="436"/>
      <c r="O145" s="528">
        <v>2023</v>
      </c>
      <c r="P145" s="576"/>
    </row>
    <row r="146" spans="1:16" ht="12.75" customHeight="1" x14ac:dyDescent="0.2">
      <c r="A146" s="522"/>
      <c r="B146" s="527"/>
      <c r="C146" s="436"/>
      <c r="D146" s="436"/>
      <c r="E146" s="436"/>
      <c r="F146" s="436"/>
      <c r="G146" s="468"/>
      <c r="H146" s="436"/>
      <c r="I146" s="436"/>
      <c r="J146" s="436"/>
      <c r="K146" s="468"/>
      <c r="L146" s="436"/>
      <c r="M146" s="436"/>
      <c r="N146" s="436"/>
      <c r="O146" s="528"/>
      <c r="P146" s="539"/>
    </row>
    <row r="147" spans="1:16" ht="12.75" customHeight="1" x14ac:dyDescent="0.2">
      <c r="A147" s="575" t="s">
        <v>548</v>
      </c>
      <c r="B147" s="527">
        <v>2022</v>
      </c>
      <c r="C147" s="457">
        <v>121.2</v>
      </c>
      <c r="D147" s="110">
        <v>122.8</v>
      </c>
      <c r="E147" s="436">
        <v>128.9</v>
      </c>
      <c r="F147" s="436">
        <v>116.4</v>
      </c>
      <c r="G147" s="436">
        <v>127.9</v>
      </c>
      <c r="H147" s="436">
        <v>127.7</v>
      </c>
      <c r="I147" s="436">
        <v>123</v>
      </c>
      <c r="J147" s="436">
        <v>109.1</v>
      </c>
      <c r="K147" s="436">
        <v>131.5</v>
      </c>
      <c r="L147" s="436">
        <v>134.69999999999999</v>
      </c>
      <c r="M147" s="436">
        <v>134.69999999999999</v>
      </c>
      <c r="N147" s="436">
        <v>116.2</v>
      </c>
      <c r="O147" s="528">
        <v>2022</v>
      </c>
      <c r="P147" s="576" t="s">
        <v>1552</v>
      </c>
    </row>
    <row r="148" spans="1:16" ht="12.75" customHeight="1" x14ac:dyDescent="0.2">
      <c r="A148" s="575"/>
      <c r="B148" s="527">
        <v>2023</v>
      </c>
      <c r="C148" s="436">
        <v>130.1</v>
      </c>
      <c r="D148" s="468">
        <v>130.6</v>
      </c>
      <c r="E148" s="436">
        <v>144.19999999999999</v>
      </c>
      <c r="F148" s="436">
        <v>124.3</v>
      </c>
      <c r="G148" s="468">
        <v>131.19999999999999</v>
      </c>
      <c r="H148" s="436">
        <v>122.2</v>
      </c>
      <c r="I148" s="436">
        <v>119.2</v>
      </c>
      <c r="J148" s="436"/>
      <c r="K148" s="468"/>
      <c r="L148" s="436"/>
      <c r="M148" s="436"/>
      <c r="N148" s="436"/>
      <c r="O148" s="528">
        <v>2023</v>
      </c>
      <c r="P148" s="576"/>
    </row>
    <row r="149" spans="1:16" ht="12.75" customHeight="1" x14ac:dyDescent="0.2">
      <c r="A149" s="522"/>
      <c r="B149" s="527"/>
      <c r="C149" s="436"/>
      <c r="D149" s="436"/>
      <c r="E149" s="436"/>
      <c r="F149" s="436"/>
      <c r="G149" s="468"/>
      <c r="H149" s="436"/>
      <c r="I149" s="436"/>
      <c r="J149" s="436"/>
      <c r="K149" s="468"/>
      <c r="L149" s="436"/>
      <c r="M149" s="436"/>
      <c r="N149" s="436"/>
      <c r="O149" s="528"/>
      <c r="P149" s="539"/>
    </row>
    <row r="150" spans="1:16" ht="12.75" customHeight="1" x14ac:dyDescent="0.2">
      <c r="A150" s="575" t="s">
        <v>553</v>
      </c>
      <c r="B150" s="527">
        <v>2022</v>
      </c>
      <c r="C150" s="110">
        <v>124.2</v>
      </c>
      <c r="D150" s="110">
        <v>129.19999999999999</v>
      </c>
      <c r="E150" s="436">
        <v>143.4</v>
      </c>
      <c r="F150" s="436">
        <v>116.8</v>
      </c>
      <c r="G150" s="436">
        <v>127.9</v>
      </c>
      <c r="H150" s="436">
        <v>107.4</v>
      </c>
      <c r="I150" s="436">
        <v>107.3</v>
      </c>
      <c r="J150" s="436">
        <v>90.6</v>
      </c>
      <c r="K150" s="436">
        <v>105.8</v>
      </c>
      <c r="L150" s="436">
        <v>118.2</v>
      </c>
      <c r="M150" s="436">
        <v>117.8</v>
      </c>
      <c r="N150" s="436">
        <v>100.7</v>
      </c>
      <c r="O150" s="528">
        <v>2022</v>
      </c>
      <c r="P150" s="576" t="s">
        <v>1410</v>
      </c>
    </row>
    <row r="151" spans="1:16" ht="12.75" customHeight="1" x14ac:dyDescent="0.2">
      <c r="A151" s="575"/>
      <c r="B151" s="527">
        <v>2023</v>
      </c>
      <c r="C151" s="436">
        <v>106.2</v>
      </c>
      <c r="D151" s="468">
        <v>102.4</v>
      </c>
      <c r="E151" s="436">
        <v>110.9</v>
      </c>
      <c r="F151" s="436">
        <v>95.9</v>
      </c>
      <c r="G151" s="468">
        <v>106.8</v>
      </c>
      <c r="H151" s="436">
        <v>98.1</v>
      </c>
      <c r="I151" s="436">
        <v>97.3</v>
      </c>
      <c r="J151" s="436"/>
      <c r="K151" s="468"/>
      <c r="L151" s="436"/>
      <c r="M151" s="436"/>
      <c r="N151" s="436"/>
      <c r="O151" s="528">
        <v>2023</v>
      </c>
      <c r="P151" s="576"/>
    </row>
    <row r="152" spans="1:16" ht="12.75" customHeight="1" x14ac:dyDescent="0.2">
      <c r="A152" s="522"/>
      <c r="B152" s="527"/>
      <c r="C152" s="436"/>
      <c r="D152" s="436"/>
      <c r="E152" s="436"/>
      <c r="F152" s="436"/>
      <c r="G152" s="468"/>
      <c r="H152" s="436"/>
      <c r="I152" s="436"/>
      <c r="J152" s="436"/>
      <c r="K152" s="468"/>
      <c r="L152" s="436"/>
      <c r="M152" s="436"/>
      <c r="N152" s="436"/>
      <c r="O152" s="528"/>
      <c r="P152" s="539"/>
    </row>
    <row r="153" spans="1:16" ht="12.75" customHeight="1" x14ac:dyDescent="0.2">
      <c r="A153" s="575" t="s">
        <v>556</v>
      </c>
      <c r="B153" s="527">
        <v>2022</v>
      </c>
      <c r="C153" s="110">
        <v>89.4</v>
      </c>
      <c r="D153" s="110">
        <v>87.6</v>
      </c>
      <c r="E153" s="436">
        <v>96.4</v>
      </c>
      <c r="F153" s="436">
        <v>96.9</v>
      </c>
      <c r="G153" s="436">
        <v>103.8</v>
      </c>
      <c r="H153" s="436">
        <v>97.8</v>
      </c>
      <c r="I153" s="436">
        <v>100.6</v>
      </c>
      <c r="J153" s="436">
        <v>90.7</v>
      </c>
      <c r="K153" s="436">
        <v>96.5</v>
      </c>
      <c r="L153" s="436">
        <v>97.9</v>
      </c>
      <c r="M153" s="436">
        <v>98.8</v>
      </c>
      <c r="N153" s="436">
        <v>84.7</v>
      </c>
      <c r="O153" s="528">
        <v>2022</v>
      </c>
      <c r="P153" s="576" t="s">
        <v>560</v>
      </c>
    </row>
    <row r="154" spans="1:16" ht="12.75" customHeight="1" x14ac:dyDescent="0.2">
      <c r="A154" s="575"/>
      <c r="B154" s="527">
        <v>2023</v>
      </c>
      <c r="C154" s="436">
        <v>85.4</v>
      </c>
      <c r="D154" s="468">
        <v>87.2</v>
      </c>
      <c r="E154" s="436">
        <v>97.3</v>
      </c>
      <c r="F154" s="436">
        <v>87.7</v>
      </c>
      <c r="G154" s="468">
        <v>98.8</v>
      </c>
      <c r="H154" s="436">
        <v>94.2</v>
      </c>
      <c r="I154" s="436">
        <v>95.6</v>
      </c>
      <c r="J154" s="436"/>
      <c r="K154" s="468"/>
      <c r="L154" s="436"/>
      <c r="M154" s="436"/>
      <c r="N154" s="436"/>
      <c r="O154" s="528">
        <v>2023</v>
      </c>
      <c r="P154" s="576"/>
    </row>
    <row r="155" spans="1:16" ht="12.75" customHeight="1" x14ac:dyDescent="0.2">
      <c r="A155" s="522"/>
      <c r="B155" s="527"/>
      <c r="C155" s="185"/>
      <c r="D155" s="548"/>
      <c r="E155" s="185"/>
      <c r="F155" s="185"/>
      <c r="G155" s="548"/>
      <c r="H155" s="548"/>
      <c r="I155" s="185"/>
      <c r="J155" s="185"/>
      <c r="K155" s="185"/>
      <c r="L155" s="185"/>
      <c r="M155" s="185"/>
      <c r="N155" s="185"/>
      <c r="O155" s="528"/>
      <c r="P155" s="539"/>
    </row>
    <row r="156" spans="1:16" ht="12.75" customHeight="1" x14ac:dyDescent="0.2">
      <c r="A156" s="575" t="s">
        <v>561</v>
      </c>
      <c r="B156" s="527">
        <v>2022</v>
      </c>
      <c r="C156" s="457">
        <v>113</v>
      </c>
      <c r="D156" s="110">
        <v>100.2</v>
      </c>
      <c r="E156" s="436">
        <v>103.2</v>
      </c>
      <c r="F156" s="436">
        <v>90.1</v>
      </c>
      <c r="G156" s="436">
        <v>92</v>
      </c>
      <c r="H156" s="436">
        <v>87.5</v>
      </c>
      <c r="I156" s="436">
        <v>92.8</v>
      </c>
      <c r="J156" s="436">
        <v>87.6</v>
      </c>
      <c r="K156" s="436">
        <v>86.1</v>
      </c>
      <c r="L156" s="436">
        <v>89</v>
      </c>
      <c r="M156" s="436">
        <v>92.6</v>
      </c>
      <c r="N156" s="436">
        <v>102.5</v>
      </c>
      <c r="O156" s="528">
        <v>2022</v>
      </c>
      <c r="P156" s="576" t="s">
        <v>1553</v>
      </c>
    </row>
    <row r="157" spans="1:16" ht="12.75" customHeight="1" x14ac:dyDescent="0.2">
      <c r="A157" s="575"/>
      <c r="B157" s="527">
        <v>2023</v>
      </c>
      <c r="C157" s="185">
        <v>100.8</v>
      </c>
      <c r="D157" s="185">
        <v>92.7</v>
      </c>
      <c r="E157" s="185">
        <v>93.2</v>
      </c>
      <c r="F157" s="185">
        <v>88.3</v>
      </c>
      <c r="G157" s="548">
        <v>82</v>
      </c>
      <c r="H157" s="185">
        <v>80.8</v>
      </c>
      <c r="I157" s="185">
        <v>84.2</v>
      </c>
      <c r="J157" s="185"/>
      <c r="K157" s="185"/>
      <c r="L157" s="185"/>
      <c r="M157" s="185"/>
      <c r="N157" s="185"/>
      <c r="O157" s="528">
        <v>2023</v>
      </c>
      <c r="P157" s="576"/>
    </row>
    <row r="158" spans="1:16" ht="12.75" customHeight="1" x14ac:dyDescent="0.2">
      <c r="A158" s="538"/>
      <c r="B158" s="537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178"/>
      <c r="P158" s="545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532" customWidth="1"/>
    <col min="2" max="15" width="7" style="532" customWidth="1"/>
    <col min="16" max="16" width="37.7109375" style="532" customWidth="1"/>
    <col min="17" max="16384" width="9.140625" style="532"/>
  </cols>
  <sheetData>
    <row r="1" spans="1:16" ht="12.75" customHeight="1" x14ac:dyDescent="0.2">
      <c r="A1" s="518" t="s">
        <v>1544</v>
      </c>
    </row>
    <row r="2" spans="1:16" ht="12.75" customHeight="1" x14ac:dyDescent="0.2">
      <c r="A2" s="518" t="s">
        <v>1559</v>
      </c>
    </row>
    <row r="3" spans="1:16" ht="12.75" customHeight="1" x14ac:dyDescent="0.2">
      <c r="A3" s="519" t="s">
        <v>1546</v>
      </c>
    </row>
    <row r="4" spans="1:16" ht="12.75" customHeight="1" x14ac:dyDescent="0.2">
      <c r="A4" s="519" t="s">
        <v>1560</v>
      </c>
    </row>
    <row r="5" spans="1:16" ht="12.75" customHeight="1" x14ac:dyDescent="0.2">
      <c r="A5" s="519"/>
    </row>
    <row r="6" spans="1:16" ht="12.75" customHeight="1" thickBot="1" x14ac:dyDescent="0.25">
      <c r="A6" s="540" t="s">
        <v>1360</v>
      </c>
    </row>
    <row r="7" spans="1:16" s="521" customFormat="1" ht="12.75" customHeight="1" x14ac:dyDescent="0.2">
      <c r="A7" s="565" t="s">
        <v>160</v>
      </c>
      <c r="B7" s="567" t="s">
        <v>1361</v>
      </c>
      <c r="C7" s="444" t="s">
        <v>168</v>
      </c>
      <c r="D7" s="444" t="s">
        <v>169</v>
      </c>
      <c r="E7" s="444" t="s">
        <v>170</v>
      </c>
      <c r="F7" s="444" t="s">
        <v>171</v>
      </c>
      <c r="G7" s="444" t="s">
        <v>172</v>
      </c>
      <c r="H7" s="444" t="s">
        <v>173</v>
      </c>
      <c r="I7" s="444" t="s">
        <v>162</v>
      </c>
      <c r="J7" s="444" t="s">
        <v>163</v>
      </c>
      <c r="K7" s="444" t="s">
        <v>164</v>
      </c>
      <c r="L7" s="444" t="s">
        <v>165</v>
      </c>
      <c r="M7" s="444" t="s">
        <v>166</v>
      </c>
      <c r="N7" s="444" t="s">
        <v>167</v>
      </c>
      <c r="O7" s="569" t="s">
        <v>1364</v>
      </c>
      <c r="P7" s="571" t="s">
        <v>161</v>
      </c>
    </row>
    <row r="8" spans="1:16" s="521" customFormat="1" ht="12.75" customHeight="1" x14ac:dyDescent="0.2">
      <c r="A8" s="566"/>
      <c r="B8" s="568"/>
      <c r="C8" s="41" t="s">
        <v>1548</v>
      </c>
      <c r="D8" s="41" t="s">
        <v>169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163</v>
      </c>
      <c r="K8" s="41" t="s">
        <v>164</v>
      </c>
      <c r="L8" s="41" t="s">
        <v>165</v>
      </c>
      <c r="M8" s="41" t="s">
        <v>166</v>
      </c>
      <c r="N8" s="41" t="s">
        <v>167</v>
      </c>
      <c r="O8" s="570"/>
      <c r="P8" s="572"/>
    </row>
    <row r="9" spans="1:16" s="521" customFormat="1" ht="12.75" customHeight="1" x14ac:dyDescent="0.2">
      <c r="A9" s="311"/>
      <c r="B9" s="553"/>
      <c r="C9" s="309"/>
      <c r="D9" s="309"/>
      <c r="E9" s="309"/>
      <c r="F9" s="309"/>
      <c r="G9" s="309"/>
      <c r="H9" s="309"/>
      <c r="I9" s="309"/>
      <c r="J9" s="309"/>
      <c r="K9" s="317"/>
      <c r="L9" s="317"/>
      <c r="M9" s="317"/>
      <c r="N9" s="317"/>
      <c r="O9" s="531"/>
      <c r="P9" s="542"/>
    </row>
    <row r="10" spans="1:16" s="521" customFormat="1" ht="12.75" customHeight="1" x14ac:dyDescent="0.2">
      <c r="A10" s="573" t="s">
        <v>180</v>
      </c>
      <c r="B10" s="530">
        <v>2022</v>
      </c>
      <c r="C10" s="109">
        <v>113.5</v>
      </c>
      <c r="D10" s="109">
        <v>112.1</v>
      </c>
      <c r="E10" s="448">
        <v>111.1</v>
      </c>
      <c r="F10" s="448">
        <v>111.4</v>
      </c>
      <c r="G10" s="448">
        <v>110.6</v>
      </c>
      <c r="H10" s="448">
        <v>108</v>
      </c>
      <c r="I10" s="448">
        <v>108.5</v>
      </c>
      <c r="J10" s="448">
        <v>108.6</v>
      </c>
      <c r="K10" s="448">
        <v>108.1</v>
      </c>
      <c r="L10" s="448">
        <v>107.6</v>
      </c>
      <c r="M10" s="448">
        <v>106.2</v>
      </c>
      <c r="N10" s="448">
        <v>104.5</v>
      </c>
      <c r="O10" s="531">
        <v>2022</v>
      </c>
      <c r="P10" s="574" t="s">
        <v>193</v>
      </c>
    </row>
    <row r="11" spans="1:16" s="521" customFormat="1" ht="12.75" customHeight="1" x14ac:dyDescent="0.2">
      <c r="A11" s="573"/>
      <c r="B11" s="541">
        <v>2023</v>
      </c>
      <c r="C11" s="448">
        <v>106.9</v>
      </c>
      <c r="D11" s="549">
        <v>107</v>
      </c>
      <c r="E11" s="448">
        <v>107.1</v>
      </c>
      <c r="F11" s="448">
        <v>105.8</v>
      </c>
      <c r="G11" s="448">
        <v>104.2</v>
      </c>
      <c r="H11" s="448">
        <v>102.2</v>
      </c>
      <c r="I11" s="348">
        <v>102.8</v>
      </c>
      <c r="J11" s="448"/>
      <c r="K11" s="549"/>
      <c r="L11" s="448"/>
      <c r="M11" s="448"/>
      <c r="N11" s="448"/>
      <c r="O11" s="531">
        <v>2023</v>
      </c>
      <c r="P11" s="574"/>
    </row>
    <row r="12" spans="1:16" s="521" customFormat="1" ht="12.75" customHeight="1" x14ac:dyDescent="0.2">
      <c r="A12" s="529"/>
      <c r="B12" s="530"/>
      <c r="C12" s="450"/>
      <c r="D12" s="450"/>
      <c r="E12" s="448"/>
      <c r="F12" s="450"/>
      <c r="G12" s="450"/>
      <c r="H12" s="450"/>
      <c r="I12" s="450"/>
      <c r="J12" s="448"/>
      <c r="K12" s="450"/>
      <c r="L12" s="450"/>
      <c r="M12" s="450"/>
      <c r="N12" s="450"/>
      <c r="O12" s="531"/>
      <c r="P12" s="542"/>
    </row>
    <row r="13" spans="1:16" s="521" customFormat="1" ht="12.75" customHeight="1" x14ac:dyDescent="0.2">
      <c r="A13" s="573" t="s">
        <v>194</v>
      </c>
      <c r="B13" s="530">
        <v>2022</v>
      </c>
      <c r="C13" s="109">
        <v>80.8</v>
      </c>
      <c r="D13" s="109">
        <v>79.7</v>
      </c>
      <c r="E13" s="448">
        <v>80.2</v>
      </c>
      <c r="F13" s="448">
        <v>81.400000000000006</v>
      </c>
      <c r="G13" s="448">
        <v>80.099999999999994</v>
      </c>
      <c r="H13" s="448">
        <v>81</v>
      </c>
      <c r="I13" s="448">
        <v>80.7</v>
      </c>
      <c r="J13" s="448">
        <v>78.599999999999994</v>
      </c>
      <c r="K13" s="448">
        <v>79</v>
      </c>
      <c r="L13" s="448">
        <v>83.3</v>
      </c>
      <c r="M13" s="448">
        <v>84</v>
      </c>
      <c r="N13" s="448">
        <v>82.2</v>
      </c>
      <c r="O13" s="531">
        <v>2022</v>
      </c>
      <c r="P13" s="574" t="s">
        <v>208</v>
      </c>
    </row>
    <row r="14" spans="1:16" s="521" customFormat="1" ht="12.75" customHeight="1" x14ac:dyDescent="0.2">
      <c r="A14" s="573"/>
      <c r="B14" s="541">
        <v>2023</v>
      </c>
      <c r="C14" s="448">
        <v>81.400000000000006</v>
      </c>
      <c r="D14" s="549">
        <v>81.2</v>
      </c>
      <c r="E14" s="448">
        <v>82.2</v>
      </c>
      <c r="F14" s="448">
        <v>81.7</v>
      </c>
      <c r="G14" s="448">
        <v>84.5</v>
      </c>
      <c r="H14" s="448">
        <v>85.9</v>
      </c>
      <c r="I14" s="557">
        <v>84</v>
      </c>
      <c r="J14" s="448"/>
      <c r="K14" s="549"/>
      <c r="L14" s="448"/>
      <c r="M14" s="448"/>
      <c r="N14" s="448"/>
      <c r="O14" s="531">
        <v>2023</v>
      </c>
      <c r="P14" s="574"/>
    </row>
    <row r="15" spans="1:16" s="521" customFormat="1" ht="12.75" customHeight="1" x14ac:dyDescent="0.2">
      <c r="A15" s="522"/>
      <c r="B15" s="527"/>
      <c r="C15" s="457"/>
      <c r="D15" s="457"/>
      <c r="E15" s="436"/>
      <c r="F15" s="457"/>
      <c r="G15" s="457"/>
      <c r="H15" s="457"/>
      <c r="I15" s="457"/>
      <c r="J15" s="436"/>
      <c r="K15" s="457"/>
      <c r="L15" s="457"/>
      <c r="M15" s="457"/>
      <c r="N15" s="457"/>
      <c r="O15" s="528"/>
      <c r="P15" s="542"/>
    </row>
    <row r="16" spans="1:16" s="521" customFormat="1" ht="12.75" customHeight="1" x14ac:dyDescent="0.2">
      <c r="A16" s="575" t="s">
        <v>210</v>
      </c>
      <c r="B16" s="527">
        <v>2022</v>
      </c>
      <c r="C16" s="110">
        <v>65.400000000000006</v>
      </c>
      <c r="D16" s="110">
        <v>63.7</v>
      </c>
      <c r="E16" s="436">
        <v>66</v>
      </c>
      <c r="F16" s="436">
        <v>84.8</v>
      </c>
      <c r="G16" s="436">
        <v>77.8</v>
      </c>
      <c r="H16" s="436">
        <v>78.7</v>
      </c>
      <c r="I16" s="436">
        <v>79.3</v>
      </c>
      <c r="J16" s="436">
        <v>74.3</v>
      </c>
      <c r="K16" s="436">
        <v>65.599999999999994</v>
      </c>
      <c r="L16" s="436">
        <v>70.3</v>
      </c>
      <c r="M16" s="436">
        <v>66.3</v>
      </c>
      <c r="N16" s="436">
        <v>67.5</v>
      </c>
      <c r="O16" s="528">
        <v>2022</v>
      </c>
      <c r="P16" s="576" t="s">
        <v>212</v>
      </c>
    </row>
    <row r="17" spans="1:16" s="521" customFormat="1" ht="12.75" customHeight="1" x14ac:dyDescent="0.2">
      <c r="A17" s="575"/>
      <c r="B17" s="527">
        <v>2023</v>
      </c>
      <c r="C17" s="436">
        <v>59.7</v>
      </c>
      <c r="D17" s="468">
        <v>60.8</v>
      </c>
      <c r="E17" s="436">
        <v>65.7</v>
      </c>
      <c r="F17" s="436">
        <v>77.2</v>
      </c>
      <c r="G17" s="436">
        <v>69</v>
      </c>
      <c r="H17" s="436">
        <v>61.9</v>
      </c>
      <c r="I17" s="32">
        <v>59.8</v>
      </c>
      <c r="J17" s="436"/>
      <c r="K17" s="468"/>
      <c r="L17" s="436"/>
      <c r="M17" s="436"/>
      <c r="N17" s="436"/>
      <c r="O17" s="528">
        <v>2023</v>
      </c>
      <c r="P17" s="576"/>
    </row>
    <row r="18" spans="1:16" s="521" customFormat="1" ht="12.75" customHeight="1" x14ac:dyDescent="0.2">
      <c r="A18" s="522"/>
      <c r="B18" s="527"/>
      <c r="C18" s="457"/>
      <c r="D18" s="457"/>
      <c r="E18" s="436"/>
      <c r="F18" s="457"/>
      <c r="G18" s="457"/>
      <c r="H18" s="457"/>
      <c r="I18" s="457"/>
      <c r="J18" s="436"/>
      <c r="K18" s="457"/>
      <c r="L18" s="457"/>
      <c r="M18" s="457"/>
      <c r="N18" s="457"/>
      <c r="O18" s="528"/>
      <c r="P18" s="539"/>
    </row>
    <row r="19" spans="1:16" s="521" customFormat="1" ht="12.75" customHeight="1" x14ac:dyDescent="0.2">
      <c r="A19" s="575" t="s">
        <v>213</v>
      </c>
      <c r="B19" s="527">
        <v>2022</v>
      </c>
      <c r="C19" s="110">
        <v>78.599999999999994</v>
      </c>
      <c r="D19" s="110">
        <v>78.5</v>
      </c>
      <c r="E19" s="436">
        <v>79</v>
      </c>
      <c r="F19" s="436">
        <v>78.8</v>
      </c>
      <c r="G19" s="436">
        <v>79</v>
      </c>
      <c r="H19" s="436">
        <v>78.7</v>
      </c>
      <c r="I19" s="436">
        <v>78.8</v>
      </c>
      <c r="J19" s="436">
        <v>76.8</v>
      </c>
      <c r="K19" s="436">
        <v>77.5</v>
      </c>
      <c r="L19" s="436">
        <v>84</v>
      </c>
      <c r="M19" s="436">
        <v>83.5</v>
      </c>
      <c r="N19" s="436">
        <v>82.7</v>
      </c>
      <c r="O19" s="528">
        <v>2022</v>
      </c>
      <c r="P19" s="576" t="s">
        <v>227</v>
      </c>
    </row>
    <row r="20" spans="1:16" s="521" customFormat="1" ht="12.75" customHeight="1" x14ac:dyDescent="0.2">
      <c r="A20" s="575"/>
      <c r="B20" s="527">
        <v>2023</v>
      </c>
      <c r="C20" s="436">
        <v>82.5</v>
      </c>
      <c r="D20" s="468">
        <v>82.1</v>
      </c>
      <c r="E20" s="436">
        <v>82.7</v>
      </c>
      <c r="F20" s="436">
        <v>82</v>
      </c>
      <c r="G20" s="436">
        <v>81.099999999999994</v>
      </c>
      <c r="H20" s="436">
        <v>82.9</v>
      </c>
      <c r="I20" s="32">
        <v>82.7</v>
      </c>
      <c r="J20" s="436"/>
      <c r="K20" s="468"/>
      <c r="L20" s="436"/>
      <c r="M20" s="436"/>
      <c r="N20" s="436"/>
      <c r="O20" s="528">
        <v>2023</v>
      </c>
      <c r="P20" s="576"/>
    </row>
    <row r="21" spans="1:16" s="521" customFormat="1" ht="12.75" customHeight="1" x14ac:dyDescent="0.2">
      <c r="A21" s="522"/>
      <c r="B21" s="527"/>
      <c r="C21" s="457"/>
      <c r="D21" s="457"/>
      <c r="E21" s="436"/>
      <c r="F21" s="457"/>
      <c r="G21" s="457"/>
      <c r="H21" s="457"/>
      <c r="I21" s="457"/>
      <c r="J21" s="436"/>
      <c r="K21" s="457"/>
      <c r="L21" s="457"/>
      <c r="M21" s="457"/>
      <c r="N21" s="436"/>
      <c r="O21" s="528"/>
      <c r="P21" s="539"/>
    </row>
    <row r="22" spans="1:16" s="521" customFormat="1" ht="12.75" customHeight="1" x14ac:dyDescent="0.2">
      <c r="A22" s="575" t="s">
        <v>228</v>
      </c>
      <c r="B22" s="527">
        <v>2022</v>
      </c>
      <c r="C22" s="110">
        <v>113.7</v>
      </c>
      <c r="D22" s="110">
        <v>94.4</v>
      </c>
      <c r="E22" s="436">
        <v>94.6</v>
      </c>
      <c r="F22" s="436">
        <v>114.5</v>
      </c>
      <c r="G22" s="436">
        <v>104</v>
      </c>
      <c r="H22" s="436">
        <v>99.5</v>
      </c>
      <c r="I22" s="436">
        <v>116.2</v>
      </c>
      <c r="J22" s="436">
        <v>78.7</v>
      </c>
      <c r="K22" s="436">
        <v>68.5</v>
      </c>
      <c r="L22" s="436">
        <v>92.4</v>
      </c>
      <c r="M22" s="436">
        <v>105.6</v>
      </c>
      <c r="N22" s="436">
        <v>107.4</v>
      </c>
      <c r="O22" s="528">
        <v>2022</v>
      </c>
      <c r="P22" s="576" t="s">
        <v>229</v>
      </c>
    </row>
    <row r="23" spans="1:16" s="521" customFormat="1" ht="12.75" customHeight="1" x14ac:dyDescent="0.2">
      <c r="A23" s="575"/>
      <c r="B23" s="527">
        <v>2023</v>
      </c>
      <c r="C23" s="436">
        <v>110</v>
      </c>
      <c r="D23" s="468">
        <v>97.7</v>
      </c>
      <c r="E23" s="436">
        <v>97.2</v>
      </c>
      <c r="F23" s="436">
        <v>94.2</v>
      </c>
      <c r="G23" s="436">
        <v>77.2</v>
      </c>
      <c r="H23" s="436">
        <v>58.1</v>
      </c>
      <c r="I23" s="458">
        <v>91.9</v>
      </c>
      <c r="J23" s="436"/>
      <c r="K23" s="468"/>
      <c r="L23" s="436"/>
      <c r="M23" s="436"/>
      <c r="N23" s="436"/>
      <c r="O23" s="528">
        <v>2023</v>
      </c>
      <c r="P23" s="576"/>
    </row>
    <row r="24" spans="1:16" s="521" customFormat="1" ht="12.75" customHeight="1" x14ac:dyDescent="0.2">
      <c r="A24" s="522"/>
      <c r="B24" s="52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528"/>
      <c r="P24" s="539"/>
    </row>
    <row r="25" spans="1:16" s="521" customFormat="1" ht="12.75" customHeight="1" x14ac:dyDescent="0.2">
      <c r="A25" s="575" t="s">
        <v>230</v>
      </c>
      <c r="B25" s="527">
        <v>2022</v>
      </c>
      <c r="C25" s="457">
        <v>115</v>
      </c>
      <c r="D25" s="110">
        <v>113.2</v>
      </c>
      <c r="E25" s="436">
        <v>108.3</v>
      </c>
      <c r="F25" s="436">
        <v>102.4</v>
      </c>
      <c r="G25" s="436">
        <v>101.8</v>
      </c>
      <c r="H25" s="436">
        <v>118.9</v>
      </c>
      <c r="I25" s="436">
        <v>107.2</v>
      </c>
      <c r="J25" s="436">
        <v>105.1</v>
      </c>
      <c r="K25" s="436">
        <v>104.4</v>
      </c>
      <c r="L25" s="436">
        <v>104.4</v>
      </c>
      <c r="M25" s="436">
        <v>111.8</v>
      </c>
      <c r="N25" s="436">
        <v>113.6</v>
      </c>
      <c r="O25" s="528">
        <v>2022</v>
      </c>
      <c r="P25" s="576" t="s">
        <v>1379</v>
      </c>
    </row>
    <row r="26" spans="1:16" s="521" customFormat="1" ht="12.75" customHeight="1" x14ac:dyDescent="0.2">
      <c r="A26" s="575"/>
      <c r="B26" s="527">
        <v>2023</v>
      </c>
      <c r="C26" s="436">
        <v>111.5</v>
      </c>
      <c r="D26" s="468">
        <v>108.6</v>
      </c>
      <c r="E26" s="436">
        <v>101.5</v>
      </c>
      <c r="F26" s="436">
        <v>103.6</v>
      </c>
      <c r="G26" s="468">
        <v>105.3</v>
      </c>
      <c r="H26" s="436">
        <v>104.3</v>
      </c>
      <c r="I26" s="436">
        <v>101.1</v>
      </c>
      <c r="J26" s="436"/>
      <c r="K26" s="468"/>
      <c r="L26" s="436"/>
      <c r="M26" s="436"/>
      <c r="N26" s="436"/>
      <c r="O26" s="528">
        <v>2023</v>
      </c>
      <c r="P26" s="576"/>
    </row>
    <row r="27" spans="1:16" s="521" customFormat="1" ht="12.75" customHeight="1" x14ac:dyDescent="0.2">
      <c r="A27" s="522"/>
      <c r="B27" s="527"/>
      <c r="C27" s="457"/>
      <c r="D27" s="457"/>
      <c r="E27" s="436"/>
      <c r="F27" s="457"/>
      <c r="G27" s="457"/>
      <c r="H27" s="457"/>
      <c r="I27" s="457"/>
      <c r="J27" s="436"/>
      <c r="K27" s="457"/>
      <c r="L27" s="457"/>
      <c r="M27" s="457"/>
      <c r="N27" s="457"/>
      <c r="O27" s="528"/>
      <c r="P27" s="539"/>
    </row>
    <row r="28" spans="1:16" s="521" customFormat="1" ht="12.75" customHeight="1" x14ac:dyDescent="0.2">
      <c r="A28" s="575" t="s">
        <v>245</v>
      </c>
      <c r="B28" s="527">
        <v>2022</v>
      </c>
      <c r="C28" s="110">
        <v>78.900000000000006</v>
      </c>
      <c r="D28" s="110">
        <v>73.3</v>
      </c>
      <c r="E28" s="436">
        <v>67.8</v>
      </c>
      <c r="F28" s="436">
        <v>66.7</v>
      </c>
      <c r="G28" s="436">
        <v>60</v>
      </c>
      <c r="H28" s="436">
        <v>50.8</v>
      </c>
      <c r="I28" s="436">
        <v>58.7</v>
      </c>
      <c r="J28" s="436">
        <v>64.900000000000006</v>
      </c>
      <c r="K28" s="436">
        <v>61.8</v>
      </c>
      <c r="L28" s="436">
        <v>64.2</v>
      </c>
      <c r="M28" s="436">
        <v>58.3</v>
      </c>
      <c r="N28" s="436">
        <v>50.7</v>
      </c>
      <c r="O28" s="528">
        <v>2022</v>
      </c>
      <c r="P28" s="576" t="s">
        <v>258</v>
      </c>
    </row>
    <row r="29" spans="1:16" s="521" customFormat="1" ht="12.75" customHeight="1" x14ac:dyDescent="0.2">
      <c r="A29" s="575"/>
      <c r="B29" s="527">
        <v>2023</v>
      </c>
      <c r="C29" s="436">
        <v>66.8</v>
      </c>
      <c r="D29" s="468">
        <v>71.099999999999994</v>
      </c>
      <c r="E29" s="436">
        <v>75.7</v>
      </c>
      <c r="F29" s="436">
        <v>65.400000000000006</v>
      </c>
      <c r="G29" s="468">
        <v>75.599999999999994</v>
      </c>
      <c r="H29" s="436">
        <v>79.7</v>
      </c>
      <c r="I29" s="436">
        <v>77.2</v>
      </c>
      <c r="J29" s="436"/>
      <c r="K29" s="468"/>
      <c r="L29" s="436"/>
      <c r="M29" s="436"/>
      <c r="N29" s="436"/>
      <c r="O29" s="528">
        <v>2023</v>
      </c>
      <c r="P29" s="576"/>
    </row>
    <row r="30" spans="1:16" s="521" customFormat="1" ht="12.75" customHeight="1" x14ac:dyDescent="0.2">
      <c r="A30" s="522"/>
      <c r="B30" s="530"/>
      <c r="C30" s="450"/>
      <c r="D30" s="450"/>
      <c r="E30" s="448"/>
      <c r="F30" s="450"/>
      <c r="G30" s="450"/>
      <c r="H30" s="450"/>
      <c r="I30" s="450"/>
      <c r="J30" s="448"/>
      <c r="K30" s="450"/>
      <c r="L30" s="450"/>
      <c r="M30" s="450"/>
      <c r="N30" s="450"/>
      <c r="O30" s="531"/>
      <c r="P30" s="539"/>
    </row>
    <row r="31" spans="1:16" s="521" customFormat="1" ht="12.75" customHeight="1" x14ac:dyDescent="0.2">
      <c r="A31" s="573" t="s">
        <v>260</v>
      </c>
      <c r="B31" s="530">
        <v>2022</v>
      </c>
      <c r="C31" s="109">
        <v>117.9</v>
      </c>
      <c r="D31" s="450">
        <v>118</v>
      </c>
      <c r="E31" s="448">
        <v>116</v>
      </c>
      <c r="F31" s="448">
        <v>115.3</v>
      </c>
      <c r="G31" s="448">
        <v>112.2</v>
      </c>
      <c r="H31" s="448">
        <v>109.5</v>
      </c>
      <c r="I31" s="448">
        <v>111.2</v>
      </c>
      <c r="J31" s="448">
        <v>112.2</v>
      </c>
      <c r="K31" s="448">
        <v>112.1</v>
      </c>
      <c r="L31" s="448">
        <v>111.9</v>
      </c>
      <c r="M31" s="448">
        <v>111.3</v>
      </c>
      <c r="N31" s="448">
        <v>109.8</v>
      </c>
      <c r="O31" s="531">
        <v>2022</v>
      </c>
      <c r="P31" s="577" t="s">
        <v>273</v>
      </c>
    </row>
    <row r="32" spans="1:16" s="521" customFormat="1" ht="12.75" customHeight="1" x14ac:dyDescent="0.2">
      <c r="A32" s="573"/>
      <c r="B32" s="541">
        <v>2023</v>
      </c>
      <c r="C32" s="448">
        <v>112.6</v>
      </c>
      <c r="D32" s="549">
        <v>112.9</v>
      </c>
      <c r="E32" s="448">
        <v>113.5</v>
      </c>
      <c r="F32" s="448">
        <v>109.1</v>
      </c>
      <c r="G32" s="549">
        <v>107.8</v>
      </c>
      <c r="H32" s="448">
        <v>104.2</v>
      </c>
      <c r="I32" s="448">
        <v>105.1</v>
      </c>
      <c r="J32" s="448"/>
      <c r="K32" s="549"/>
      <c r="L32" s="448"/>
      <c r="M32" s="448"/>
      <c r="N32" s="448"/>
      <c r="O32" s="531">
        <v>2023</v>
      </c>
      <c r="P32" s="577"/>
    </row>
    <row r="33" spans="1:16" s="521" customFormat="1" ht="12.75" customHeight="1" x14ac:dyDescent="0.2">
      <c r="A33" s="529"/>
      <c r="B33" s="527"/>
      <c r="C33" s="457"/>
      <c r="D33" s="457"/>
      <c r="E33" s="436"/>
      <c r="F33" s="457"/>
      <c r="G33" s="457"/>
      <c r="H33" s="457"/>
      <c r="I33" s="457"/>
      <c r="J33" s="436"/>
      <c r="K33" s="457"/>
      <c r="L33" s="457"/>
      <c r="M33" s="457"/>
      <c r="N33" s="457"/>
      <c r="O33" s="528"/>
      <c r="P33" s="539"/>
    </row>
    <row r="34" spans="1:16" s="521" customFormat="1" ht="12.75" customHeight="1" x14ac:dyDescent="0.2">
      <c r="A34" s="575" t="s">
        <v>274</v>
      </c>
      <c r="B34" s="527">
        <v>2022</v>
      </c>
      <c r="C34" s="110">
        <v>123.7</v>
      </c>
      <c r="D34" s="457">
        <v>122.9</v>
      </c>
      <c r="E34" s="436">
        <v>122.5</v>
      </c>
      <c r="F34" s="436">
        <v>132</v>
      </c>
      <c r="G34" s="436">
        <v>127.2</v>
      </c>
      <c r="H34" s="436">
        <v>121.7</v>
      </c>
      <c r="I34" s="436">
        <v>123.5</v>
      </c>
      <c r="J34" s="436">
        <v>128.80000000000001</v>
      </c>
      <c r="K34" s="436">
        <v>120.2</v>
      </c>
      <c r="L34" s="436">
        <v>122.2</v>
      </c>
      <c r="M34" s="436">
        <v>120.3</v>
      </c>
      <c r="N34" s="436">
        <v>121.3</v>
      </c>
      <c r="O34" s="528">
        <v>2022</v>
      </c>
      <c r="P34" s="576" t="s">
        <v>285</v>
      </c>
    </row>
    <row r="35" spans="1:16" s="521" customFormat="1" ht="12.75" customHeight="1" x14ac:dyDescent="0.2">
      <c r="A35" s="575"/>
      <c r="B35" s="527">
        <v>2023</v>
      </c>
      <c r="C35" s="436">
        <v>122.9</v>
      </c>
      <c r="D35" s="468">
        <v>124.6</v>
      </c>
      <c r="E35" s="436">
        <v>125.4</v>
      </c>
      <c r="F35" s="436">
        <v>121.4</v>
      </c>
      <c r="G35" s="468">
        <v>126.5</v>
      </c>
      <c r="H35" s="436">
        <v>124.4</v>
      </c>
      <c r="I35" s="436">
        <v>124.8</v>
      </c>
      <c r="J35" s="436"/>
      <c r="K35" s="468"/>
      <c r="L35" s="436"/>
      <c r="M35" s="436"/>
      <c r="N35" s="436"/>
      <c r="O35" s="528">
        <v>2023</v>
      </c>
      <c r="P35" s="576"/>
    </row>
    <row r="36" spans="1:16" s="521" customFormat="1" ht="12.75" customHeight="1" x14ac:dyDescent="0.2">
      <c r="A36" s="522"/>
      <c r="B36" s="527"/>
      <c r="C36" s="457"/>
      <c r="D36" s="457"/>
      <c r="E36" s="436"/>
      <c r="F36" s="457"/>
      <c r="G36" s="457"/>
      <c r="H36" s="457"/>
      <c r="I36" s="457"/>
      <c r="J36" s="436"/>
      <c r="K36" s="457"/>
      <c r="L36" s="457"/>
      <c r="M36" s="457"/>
      <c r="N36" s="457"/>
      <c r="O36" s="528"/>
      <c r="P36" s="539"/>
    </row>
    <row r="37" spans="1:16" s="521" customFormat="1" ht="12.75" customHeight="1" x14ac:dyDescent="0.2">
      <c r="A37" s="575" t="s">
        <v>286</v>
      </c>
      <c r="B37" s="527">
        <v>2022</v>
      </c>
      <c r="C37" s="110">
        <v>113.6</v>
      </c>
      <c r="D37" s="110">
        <v>123.5</v>
      </c>
      <c r="E37" s="436">
        <v>120.5</v>
      </c>
      <c r="F37" s="436">
        <v>115.3</v>
      </c>
      <c r="G37" s="436">
        <v>124.3</v>
      </c>
      <c r="H37" s="436">
        <v>114.7</v>
      </c>
      <c r="I37" s="436">
        <v>119.9</v>
      </c>
      <c r="J37" s="436">
        <v>113.3</v>
      </c>
      <c r="K37" s="436">
        <v>112.6</v>
      </c>
      <c r="L37" s="436">
        <v>108.3</v>
      </c>
      <c r="M37" s="436">
        <v>127.4</v>
      </c>
      <c r="N37" s="436">
        <v>109.2</v>
      </c>
      <c r="O37" s="528">
        <v>2022</v>
      </c>
      <c r="P37" s="576" t="s">
        <v>299</v>
      </c>
    </row>
    <row r="38" spans="1:16" s="521" customFormat="1" ht="12.75" customHeight="1" x14ac:dyDescent="0.2">
      <c r="A38" s="575"/>
      <c r="B38" s="527">
        <v>2023</v>
      </c>
      <c r="C38" s="436">
        <v>119.6</v>
      </c>
      <c r="D38" s="468">
        <v>123.8</v>
      </c>
      <c r="E38" s="436">
        <v>121.2</v>
      </c>
      <c r="F38" s="436">
        <v>120.8</v>
      </c>
      <c r="G38" s="468">
        <v>114.5</v>
      </c>
      <c r="H38" s="436">
        <v>111.2</v>
      </c>
      <c r="I38" s="436">
        <v>113</v>
      </c>
      <c r="J38" s="436"/>
      <c r="K38" s="468"/>
      <c r="L38" s="436"/>
      <c r="M38" s="436"/>
      <c r="N38" s="436"/>
      <c r="O38" s="528">
        <v>2023</v>
      </c>
      <c r="P38" s="576"/>
    </row>
    <row r="39" spans="1:16" s="521" customFormat="1" ht="12.75" customHeight="1" x14ac:dyDescent="0.2">
      <c r="A39" s="522"/>
      <c r="B39" s="527"/>
      <c r="C39" s="457"/>
      <c r="D39" s="457"/>
      <c r="E39" s="436"/>
      <c r="F39" s="457"/>
      <c r="G39" s="457"/>
      <c r="H39" s="457"/>
      <c r="I39" s="457"/>
      <c r="J39" s="436"/>
      <c r="K39" s="457"/>
      <c r="L39" s="457"/>
      <c r="M39" s="457"/>
      <c r="N39" s="457"/>
      <c r="O39" s="528"/>
      <c r="P39" s="539"/>
    </row>
    <row r="40" spans="1:16" s="521" customFormat="1" ht="12.75" customHeight="1" x14ac:dyDescent="0.2">
      <c r="A40" s="575" t="s">
        <v>300</v>
      </c>
      <c r="B40" s="527">
        <v>2022</v>
      </c>
      <c r="C40" s="110">
        <v>84.4</v>
      </c>
      <c r="D40" s="110">
        <v>85.7</v>
      </c>
      <c r="E40" s="436">
        <v>81.400000000000006</v>
      </c>
      <c r="F40" s="436">
        <v>78</v>
      </c>
      <c r="G40" s="436">
        <v>94.2</v>
      </c>
      <c r="H40" s="436">
        <v>93.8</v>
      </c>
      <c r="I40" s="436">
        <v>90.1</v>
      </c>
      <c r="J40" s="436">
        <v>70.8</v>
      </c>
      <c r="K40" s="436">
        <v>83.5</v>
      </c>
      <c r="L40" s="436">
        <v>79.8</v>
      </c>
      <c r="M40" s="436">
        <v>80.900000000000006</v>
      </c>
      <c r="N40" s="436">
        <v>90.2</v>
      </c>
      <c r="O40" s="528">
        <v>2022</v>
      </c>
      <c r="P40" s="576" t="s">
        <v>309</v>
      </c>
    </row>
    <row r="41" spans="1:16" s="521" customFormat="1" ht="12.75" customHeight="1" x14ac:dyDescent="0.2">
      <c r="A41" s="575"/>
      <c r="B41" s="527">
        <v>2023</v>
      </c>
      <c r="C41" s="436">
        <v>82.1</v>
      </c>
      <c r="D41" s="468">
        <v>89.1</v>
      </c>
      <c r="E41" s="436">
        <v>90.6</v>
      </c>
      <c r="F41" s="436">
        <v>77.7</v>
      </c>
      <c r="G41" s="468">
        <v>82.4</v>
      </c>
      <c r="H41" s="436">
        <v>84.1</v>
      </c>
      <c r="I41" s="436">
        <v>89</v>
      </c>
      <c r="J41" s="436"/>
      <c r="K41" s="468"/>
      <c r="L41" s="436"/>
      <c r="M41" s="436"/>
      <c r="N41" s="436"/>
      <c r="O41" s="528">
        <v>2023</v>
      </c>
      <c r="P41" s="576"/>
    </row>
    <row r="42" spans="1:16" s="521" customFormat="1" ht="12.75" customHeight="1" x14ac:dyDescent="0.2">
      <c r="A42" s="522"/>
      <c r="B42" s="527"/>
      <c r="C42" s="457"/>
      <c r="D42" s="457"/>
      <c r="E42" s="436"/>
      <c r="F42" s="457"/>
      <c r="G42" s="457"/>
      <c r="H42" s="457"/>
      <c r="I42" s="457"/>
      <c r="J42" s="436"/>
      <c r="K42" s="457"/>
      <c r="L42" s="457"/>
      <c r="M42" s="457"/>
      <c r="N42" s="457"/>
      <c r="O42" s="528"/>
      <c r="P42" s="539"/>
    </row>
    <row r="43" spans="1:16" s="521" customFormat="1" ht="12.75" customHeight="1" x14ac:dyDescent="0.2">
      <c r="A43" s="575" t="s">
        <v>310</v>
      </c>
      <c r="B43" s="527">
        <v>2022</v>
      </c>
      <c r="C43" s="110">
        <v>95.2</v>
      </c>
      <c r="D43" s="110">
        <v>87.7</v>
      </c>
      <c r="E43" s="436">
        <v>89.3</v>
      </c>
      <c r="F43" s="436">
        <v>93.7</v>
      </c>
      <c r="G43" s="436">
        <v>86.9</v>
      </c>
      <c r="H43" s="436">
        <v>85.8</v>
      </c>
      <c r="I43" s="436">
        <v>87</v>
      </c>
      <c r="J43" s="436">
        <v>99.5</v>
      </c>
      <c r="K43" s="436">
        <v>88.5</v>
      </c>
      <c r="L43" s="436">
        <v>85.7</v>
      </c>
      <c r="M43" s="436">
        <v>83.7</v>
      </c>
      <c r="N43" s="436">
        <v>78.400000000000006</v>
      </c>
      <c r="O43" s="528">
        <v>2022</v>
      </c>
      <c r="P43" s="576" t="s">
        <v>321</v>
      </c>
    </row>
    <row r="44" spans="1:16" s="521" customFormat="1" ht="12.75" customHeight="1" x14ac:dyDescent="0.2">
      <c r="A44" s="575"/>
      <c r="B44" s="527">
        <v>2023</v>
      </c>
      <c r="C44" s="436">
        <v>75.7</v>
      </c>
      <c r="D44" s="468">
        <v>80.599999999999994</v>
      </c>
      <c r="E44" s="436">
        <v>84.2</v>
      </c>
      <c r="F44" s="436">
        <v>78.8</v>
      </c>
      <c r="G44" s="468">
        <v>82.4</v>
      </c>
      <c r="H44" s="436">
        <v>78.8</v>
      </c>
      <c r="I44" s="436">
        <v>65.5</v>
      </c>
      <c r="J44" s="436"/>
      <c r="K44" s="468"/>
      <c r="L44" s="436"/>
      <c r="M44" s="436"/>
      <c r="N44" s="436"/>
      <c r="O44" s="528">
        <v>2023</v>
      </c>
      <c r="P44" s="576"/>
    </row>
    <row r="45" spans="1:16" s="521" customFormat="1" ht="12.75" customHeight="1" x14ac:dyDescent="0.2">
      <c r="A45" s="522"/>
      <c r="B45" s="527"/>
      <c r="C45" s="457"/>
      <c r="D45" s="457"/>
      <c r="E45" s="436"/>
      <c r="F45" s="457"/>
      <c r="G45" s="457"/>
      <c r="H45" s="457"/>
      <c r="I45" s="457"/>
      <c r="J45" s="436"/>
      <c r="K45" s="457"/>
      <c r="L45" s="457"/>
      <c r="M45" s="457"/>
      <c r="N45" s="457"/>
      <c r="O45" s="528"/>
      <c r="P45" s="539"/>
    </row>
    <row r="46" spans="1:16" s="521" customFormat="1" ht="12.75" customHeight="1" x14ac:dyDescent="0.2">
      <c r="A46" s="575" t="s">
        <v>1390</v>
      </c>
      <c r="B46" s="527">
        <v>2022</v>
      </c>
      <c r="C46" s="110">
        <v>50.9</v>
      </c>
      <c r="D46" s="110">
        <v>49.7</v>
      </c>
      <c r="E46" s="436">
        <v>47</v>
      </c>
      <c r="F46" s="436">
        <v>46.4</v>
      </c>
      <c r="G46" s="436">
        <v>47.3</v>
      </c>
      <c r="H46" s="436">
        <v>47.9</v>
      </c>
      <c r="I46" s="436">
        <v>46.6</v>
      </c>
      <c r="J46" s="436">
        <v>46.3</v>
      </c>
      <c r="K46" s="436">
        <v>44.5</v>
      </c>
      <c r="L46" s="436">
        <v>42.4</v>
      </c>
      <c r="M46" s="436">
        <v>41.7</v>
      </c>
      <c r="N46" s="436">
        <v>40.5</v>
      </c>
      <c r="O46" s="528">
        <v>2022</v>
      </c>
      <c r="P46" s="576" t="s">
        <v>330</v>
      </c>
    </row>
    <row r="47" spans="1:16" s="521" customFormat="1" ht="12.75" customHeight="1" x14ac:dyDescent="0.2">
      <c r="A47" s="575"/>
      <c r="B47" s="527">
        <v>2023</v>
      </c>
      <c r="C47" s="436">
        <v>40.5</v>
      </c>
      <c r="D47" s="468">
        <v>40.200000000000003</v>
      </c>
      <c r="E47" s="436">
        <v>39.4</v>
      </c>
      <c r="F47" s="436">
        <v>39.700000000000003</v>
      </c>
      <c r="G47" s="468">
        <v>39.700000000000003</v>
      </c>
      <c r="H47" s="436">
        <v>38.700000000000003</v>
      </c>
      <c r="I47" s="436">
        <v>38.4</v>
      </c>
      <c r="J47" s="436"/>
      <c r="K47" s="468"/>
      <c r="L47" s="436"/>
      <c r="M47" s="436"/>
      <c r="N47" s="436"/>
      <c r="O47" s="528">
        <v>2023</v>
      </c>
      <c r="P47" s="576"/>
    </row>
    <row r="48" spans="1:16" s="521" customFormat="1" ht="12.75" customHeight="1" x14ac:dyDescent="0.2">
      <c r="A48" s="522"/>
      <c r="B48" s="527"/>
      <c r="C48" s="457"/>
      <c r="D48" s="457"/>
      <c r="E48" s="436"/>
      <c r="F48" s="457"/>
      <c r="G48" s="457"/>
      <c r="H48" s="457"/>
      <c r="I48" s="457"/>
      <c r="J48" s="436"/>
      <c r="K48" s="457"/>
      <c r="L48" s="457"/>
      <c r="M48" s="457"/>
      <c r="N48" s="457"/>
      <c r="O48" s="528"/>
      <c r="P48" s="539"/>
    </row>
    <row r="49" spans="1:16" s="521" customFormat="1" ht="12.75" customHeight="1" x14ac:dyDescent="0.2">
      <c r="A49" s="575" t="s">
        <v>332</v>
      </c>
      <c r="B49" s="527">
        <v>2022</v>
      </c>
      <c r="C49" s="110">
        <v>58.3</v>
      </c>
      <c r="D49" s="110">
        <v>61.7</v>
      </c>
      <c r="E49" s="436">
        <v>64.900000000000006</v>
      </c>
      <c r="F49" s="436">
        <v>69.900000000000006</v>
      </c>
      <c r="G49" s="436">
        <v>71.8</v>
      </c>
      <c r="H49" s="436">
        <v>64</v>
      </c>
      <c r="I49" s="436">
        <v>63.9</v>
      </c>
      <c r="J49" s="436">
        <v>57.7</v>
      </c>
      <c r="K49" s="436">
        <v>67.8</v>
      </c>
      <c r="L49" s="436">
        <v>67.2</v>
      </c>
      <c r="M49" s="436">
        <v>66.400000000000006</v>
      </c>
      <c r="N49" s="436">
        <v>64.2</v>
      </c>
      <c r="O49" s="528">
        <v>2022</v>
      </c>
      <c r="P49" s="576" t="s">
        <v>1071</v>
      </c>
    </row>
    <row r="50" spans="1:16" s="521" customFormat="1" ht="12.75" customHeight="1" x14ac:dyDescent="0.2">
      <c r="A50" s="575"/>
      <c r="B50" s="527">
        <v>2023</v>
      </c>
      <c r="C50" s="457">
        <v>61.1</v>
      </c>
      <c r="D50" s="457">
        <v>62.3</v>
      </c>
      <c r="E50" s="457">
        <v>61.1</v>
      </c>
      <c r="F50" s="457">
        <v>58</v>
      </c>
      <c r="G50" s="457">
        <v>61.9</v>
      </c>
      <c r="H50" s="457">
        <v>57.2</v>
      </c>
      <c r="I50" s="457">
        <v>55.3</v>
      </c>
      <c r="J50" s="457"/>
      <c r="K50" s="457"/>
      <c r="L50" s="457"/>
      <c r="M50" s="457"/>
      <c r="N50" s="457"/>
      <c r="O50" s="528">
        <v>2023</v>
      </c>
      <c r="P50" s="576"/>
    </row>
    <row r="51" spans="1:16" s="521" customFormat="1" ht="12.75" customHeight="1" x14ac:dyDescent="0.2">
      <c r="A51" s="575"/>
      <c r="B51" s="527"/>
      <c r="C51" s="436"/>
      <c r="D51" s="468"/>
      <c r="E51" s="436"/>
      <c r="F51" s="436"/>
      <c r="G51" s="468"/>
      <c r="H51" s="436"/>
      <c r="I51" s="436"/>
      <c r="J51" s="436"/>
      <c r="K51" s="468"/>
      <c r="L51" s="436"/>
      <c r="M51" s="436"/>
      <c r="N51" s="436"/>
      <c r="O51" s="528"/>
      <c r="P51" s="576"/>
    </row>
    <row r="52" spans="1:16" s="521" customFormat="1" ht="12.75" customHeight="1" x14ac:dyDescent="0.2">
      <c r="A52" s="522"/>
      <c r="B52" s="527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458"/>
      <c r="O52" s="528"/>
    </row>
    <row r="53" spans="1:16" s="521" customFormat="1" ht="12.75" customHeight="1" x14ac:dyDescent="0.2">
      <c r="A53" s="575" t="s">
        <v>346</v>
      </c>
      <c r="B53" s="527">
        <v>2022</v>
      </c>
      <c r="C53" s="110">
        <v>78.5</v>
      </c>
      <c r="D53" s="110">
        <v>75.8</v>
      </c>
      <c r="E53" s="436">
        <v>72.400000000000006</v>
      </c>
      <c r="F53" s="436">
        <v>75</v>
      </c>
      <c r="G53" s="436">
        <v>71.900000000000006</v>
      </c>
      <c r="H53" s="436">
        <v>67.8</v>
      </c>
      <c r="I53" s="436">
        <v>63.8</v>
      </c>
      <c r="J53" s="436">
        <v>63.1</v>
      </c>
      <c r="K53" s="436">
        <v>63.1</v>
      </c>
      <c r="L53" s="436">
        <v>65.7</v>
      </c>
      <c r="M53" s="436">
        <v>58.7</v>
      </c>
      <c r="N53" s="436">
        <v>59.8</v>
      </c>
      <c r="O53" s="528">
        <v>2022</v>
      </c>
      <c r="P53" s="576" t="s">
        <v>1549</v>
      </c>
    </row>
    <row r="54" spans="1:16" s="521" customFormat="1" ht="12.75" customHeight="1" x14ac:dyDescent="0.2">
      <c r="A54" s="575"/>
      <c r="B54" s="527">
        <v>2023</v>
      </c>
      <c r="C54" s="458">
        <v>59</v>
      </c>
      <c r="D54" s="32">
        <v>56.1</v>
      </c>
      <c r="E54" s="458">
        <v>57.7</v>
      </c>
      <c r="F54" s="32">
        <v>54.4</v>
      </c>
      <c r="G54" s="458">
        <v>57</v>
      </c>
      <c r="H54" s="32">
        <v>46.5</v>
      </c>
      <c r="I54" s="32">
        <v>43.2</v>
      </c>
      <c r="J54" s="32"/>
      <c r="K54" s="32"/>
      <c r="L54" s="32"/>
      <c r="M54" s="32"/>
      <c r="N54" s="32"/>
      <c r="O54" s="528">
        <v>2023</v>
      </c>
      <c r="P54" s="576"/>
    </row>
    <row r="55" spans="1:16" s="521" customFormat="1" ht="12.75" customHeight="1" x14ac:dyDescent="0.2">
      <c r="A55" s="575"/>
      <c r="P55" s="576"/>
    </row>
    <row r="56" spans="1:16" ht="12.75" customHeight="1" x14ac:dyDescent="0.2">
      <c r="A56" s="362"/>
      <c r="B56" s="219"/>
      <c r="C56" s="126"/>
      <c r="D56" s="126"/>
      <c r="E56" s="126"/>
      <c r="F56" s="126"/>
      <c r="G56" s="126"/>
      <c r="H56" s="126"/>
      <c r="I56" s="543"/>
      <c r="J56" s="543"/>
      <c r="K56" s="543"/>
      <c r="L56" s="543"/>
      <c r="M56" s="543"/>
      <c r="N56" s="543"/>
      <c r="O56" s="178"/>
      <c r="P56" s="545"/>
    </row>
    <row r="57" spans="1:16" ht="12.75" customHeight="1" x14ac:dyDescent="0.2">
      <c r="A57" s="535" t="s">
        <v>438</v>
      </c>
      <c r="B57" s="534"/>
      <c r="C57" s="534"/>
      <c r="D57" s="534"/>
      <c r="E57" s="534"/>
      <c r="F57" s="534"/>
      <c r="G57" s="534"/>
      <c r="H57" s="534"/>
      <c r="I57" s="503"/>
      <c r="J57" s="580"/>
      <c r="K57" s="580"/>
      <c r="L57" s="580"/>
      <c r="M57" s="580"/>
      <c r="N57" s="580"/>
      <c r="O57" s="580"/>
      <c r="P57" s="580"/>
    </row>
    <row r="58" spans="1:16" ht="12.75" customHeight="1" x14ac:dyDescent="0.2">
      <c r="A58" s="533" t="s">
        <v>439</v>
      </c>
      <c r="B58" s="534"/>
      <c r="C58" s="534"/>
      <c r="D58" s="534"/>
      <c r="E58" s="534"/>
      <c r="F58" s="534"/>
      <c r="G58" s="534"/>
      <c r="H58" s="534"/>
      <c r="I58" s="578"/>
      <c r="J58" s="578"/>
      <c r="K58" s="578"/>
      <c r="L58" s="578"/>
      <c r="M58" s="578"/>
      <c r="N58" s="578"/>
      <c r="O58" s="578"/>
      <c r="P58" s="579"/>
    </row>
    <row r="59" spans="1:16" s="480" customFormat="1" ht="12.75" customHeight="1" x14ac:dyDescent="0.2">
      <c r="A59" s="581"/>
      <c r="B59" s="582"/>
      <c r="C59" s="582"/>
      <c r="D59" s="582"/>
      <c r="E59" s="582"/>
      <c r="F59" s="582"/>
      <c r="G59" s="582"/>
      <c r="H59" s="582"/>
      <c r="I59" s="389"/>
      <c r="J59" s="389"/>
      <c r="K59" s="389"/>
      <c r="L59" s="389"/>
      <c r="M59" s="389"/>
      <c r="N59" s="389"/>
      <c r="O59" s="389"/>
      <c r="P59" s="389"/>
    </row>
    <row r="60" spans="1:16" s="480" customFormat="1" ht="12.75" customHeight="1" x14ac:dyDescent="0.2">
      <c r="A60" s="556"/>
      <c r="B60" s="534"/>
      <c r="C60" s="534"/>
      <c r="D60" s="534"/>
      <c r="E60" s="534"/>
      <c r="F60" s="534"/>
      <c r="G60" s="534"/>
      <c r="H60" s="534"/>
      <c r="I60" s="389"/>
      <c r="J60" s="389"/>
      <c r="K60" s="389"/>
      <c r="L60" s="389"/>
      <c r="M60" s="389"/>
      <c r="N60" s="389"/>
      <c r="O60" s="389"/>
      <c r="P60" s="389"/>
    </row>
    <row r="61" spans="1:16" ht="12.75" customHeight="1" x14ac:dyDescent="0.2">
      <c r="A61" s="518" t="s">
        <v>1544</v>
      </c>
    </row>
    <row r="62" spans="1:16" ht="12.75" customHeight="1" x14ac:dyDescent="0.2">
      <c r="A62" s="518" t="s">
        <v>1561</v>
      </c>
    </row>
    <row r="63" spans="1:16" ht="12.75" customHeight="1" x14ac:dyDescent="0.2">
      <c r="A63" s="519" t="s">
        <v>1546</v>
      </c>
    </row>
    <row r="64" spans="1:16" ht="12.75" customHeight="1" x14ac:dyDescent="0.2">
      <c r="A64" s="519" t="s">
        <v>1562</v>
      </c>
    </row>
    <row r="65" spans="1:16" ht="12.75" customHeight="1" x14ac:dyDescent="0.2">
      <c r="A65" s="519"/>
    </row>
    <row r="66" spans="1:16" ht="12.75" customHeight="1" thickBot="1" x14ac:dyDescent="0.25">
      <c r="A66" s="540" t="s">
        <v>1360</v>
      </c>
    </row>
    <row r="67" spans="1:16" ht="12.75" customHeight="1" x14ac:dyDescent="0.2">
      <c r="A67" s="565" t="s">
        <v>160</v>
      </c>
      <c r="B67" s="567" t="s">
        <v>1361</v>
      </c>
      <c r="C67" s="444" t="s">
        <v>168</v>
      </c>
      <c r="D67" s="444" t="s">
        <v>169</v>
      </c>
      <c r="E67" s="444" t="s">
        <v>170</v>
      </c>
      <c r="F67" s="444" t="s">
        <v>171</v>
      </c>
      <c r="G67" s="444" t="s">
        <v>172</v>
      </c>
      <c r="H67" s="444" t="s">
        <v>173</v>
      </c>
      <c r="I67" s="444" t="s">
        <v>162</v>
      </c>
      <c r="J67" s="444" t="s">
        <v>163</v>
      </c>
      <c r="K67" s="444" t="s">
        <v>164</v>
      </c>
      <c r="L67" s="444" t="s">
        <v>165</v>
      </c>
      <c r="M67" s="444" t="s">
        <v>166</v>
      </c>
      <c r="N67" s="444" t="s">
        <v>167</v>
      </c>
      <c r="O67" s="569" t="s">
        <v>1364</v>
      </c>
      <c r="P67" s="571" t="s">
        <v>161</v>
      </c>
    </row>
    <row r="68" spans="1:16" ht="12.75" customHeight="1" x14ac:dyDescent="0.2">
      <c r="A68" s="566"/>
      <c r="B68" s="568"/>
      <c r="C68" s="41" t="s">
        <v>1548</v>
      </c>
      <c r="D68" s="41" t="s">
        <v>169</v>
      </c>
      <c r="E68" s="41" t="s">
        <v>176</v>
      </c>
      <c r="F68" s="41" t="s">
        <v>177</v>
      </c>
      <c r="G68" s="41" t="s">
        <v>178</v>
      </c>
      <c r="H68" s="41" t="s">
        <v>179</v>
      </c>
      <c r="I68" s="41" t="s">
        <v>174</v>
      </c>
      <c r="J68" s="41" t="s">
        <v>163</v>
      </c>
      <c r="K68" s="41" t="s">
        <v>164</v>
      </c>
      <c r="L68" s="41" t="s">
        <v>165</v>
      </c>
      <c r="M68" s="41" t="s">
        <v>166</v>
      </c>
      <c r="N68" s="41" t="s">
        <v>167</v>
      </c>
      <c r="O68" s="570"/>
      <c r="P68" s="572"/>
    </row>
    <row r="69" spans="1:16" ht="12.75" customHeight="1" x14ac:dyDescent="0.2">
      <c r="A69" s="313"/>
      <c r="B69" s="527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  <c r="N69" s="436"/>
      <c r="O69" s="528"/>
      <c r="P69" s="547"/>
    </row>
    <row r="70" spans="1:16" ht="12.75" customHeight="1" x14ac:dyDescent="0.2">
      <c r="A70" s="575" t="s">
        <v>355</v>
      </c>
      <c r="B70" s="527">
        <v>2022</v>
      </c>
      <c r="C70" s="110">
        <v>141.69999999999999</v>
      </c>
      <c r="D70" s="457">
        <v>139</v>
      </c>
      <c r="E70" s="436">
        <v>140.1</v>
      </c>
      <c r="F70" s="436">
        <v>140.6</v>
      </c>
      <c r="G70" s="436">
        <v>143.30000000000001</v>
      </c>
      <c r="H70" s="436">
        <v>140.6</v>
      </c>
      <c r="I70" s="436">
        <v>138.5</v>
      </c>
      <c r="J70" s="436">
        <v>134</v>
      </c>
      <c r="K70" s="436">
        <v>132</v>
      </c>
      <c r="L70" s="436">
        <v>129.69999999999999</v>
      </c>
      <c r="M70" s="436">
        <v>129.1</v>
      </c>
      <c r="N70" s="436">
        <v>126.6</v>
      </c>
      <c r="O70" s="528">
        <v>2022</v>
      </c>
      <c r="P70" s="576" t="s">
        <v>365</v>
      </c>
    </row>
    <row r="71" spans="1:16" ht="12.75" customHeight="1" x14ac:dyDescent="0.2">
      <c r="A71" s="575"/>
      <c r="B71" s="527">
        <v>2023</v>
      </c>
      <c r="C71" s="436">
        <v>130.30000000000001</v>
      </c>
      <c r="D71" s="468">
        <v>128.5</v>
      </c>
      <c r="E71" s="436">
        <v>128.6</v>
      </c>
      <c r="F71" s="436">
        <v>128.1</v>
      </c>
      <c r="G71" s="468">
        <v>133.9</v>
      </c>
      <c r="H71" s="436">
        <v>130.80000000000001</v>
      </c>
      <c r="I71" s="436">
        <v>131.1</v>
      </c>
      <c r="J71" s="436"/>
      <c r="K71" s="468"/>
      <c r="L71" s="436"/>
      <c r="M71" s="436"/>
      <c r="N71" s="436"/>
      <c r="O71" s="528">
        <v>2023</v>
      </c>
      <c r="P71" s="576"/>
    </row>
    <row r="72" spans="1:16" ht="12.75" customHeight="1" x14ac:dyDescent="0.2">
      <c r="A72" s="522"/>
      <c r="B72" s="527"/>
      <c r="C72" s="457"/>
      <c r="D72" s="457"/>
      <c r="E72" s="436"/>
      <c r="F72" s="457"/>
      <c r="G72" s="457"/>
      <c r="H72" s="457"/>
      <c r="I72" s="457"/>
      <c r="J72" s="436"/>
      <c r="K72" s="457"/>
      <c r="L72" s="457"/>
      <c r="M72" s="457"/>
      <c r="N72" s="457"/>
      <c r="O72" s="528"/>
      <c r="P72" s="539"/>
    </row>
    <row r="73" spans="1:16" ht="12.75" customHeight="1" x14ac:dyDescent="0.2">
      <c r="A73" s="575" t="s">
        <v>366</v>
      </c>
      <c r="B73" s="527">
        <v>2022</v>
      </c>
      <c r="C73" s="110">
        <v>117.4</v>
      </c>
      <c r="D73" s="457">
        <v>118.1</v>
      </c>
      <c r="E73" s="436">
        <v>121.8</v>
      </c>
      <c r="F73" s="436">
        <v>123.5</v>
      </c>
      <c r="G73" s="436">
        <v>112.2</v>
      </c>
      <c r="H73" s="436">
        <v>104.3</v>
      </c>
      <c r="I73" s="436">
        <v>114.8</v>
      </c>
      <c r="J73" s="436">
        <v>110.1</v>
      </c>
      <c r="K73" s="436">
        <v>116</v>
      </c>
      <c r="L73" s="436">
        <v>110.7</v>
      </c>
      <c r="M73" s="436">
        <v>111.9</v>
      </c>
      <c r="N73" s="436">
        <v>93</v>
      </c>
      <c r="O73" s="528">
        <v>2022</v>
      </c>
      <c r="P73" s="576" t="s">
        <v>373</v>
      </c>
    </row>
    <row r="74" spans="1:16" ht="12.75" customHeight="1" x14ac:dyDescent="0.2">
      <c r="A74" s="575"/>
      <c r="B74" s="527">
        <v>2023</v>
      </c>
      <c r="C74" s="436">
        <v>109.9</v>
      </c>
      <c r="D74" s="468">
        <v>113.8</v>
      </c>
      <c r="E74" s="436">
        <v>110.1</v>
      </c>
      <c r="F74" s="436">
        <v>99.5</v>
      </c>
      <c r="G74" s="468">
        <v>104.3</v>
      </c>
      <c r="H74" s="436">
        <v>101.1</v>
      </c>
      <c r="I74" s="436">
        <v>97.2</v>
      </c>
      <c r="J74" s="436"/>
      <c r="K74" s="468"/>
      <c r="L74" s="436"/>
      <c r="M74" s="436"/>
      <c r="N74" s="436"/>
      <c r="O74" s="528">
        <v>2023</v>
      </c>
      <c r="P74" s="576"/>
    </row>
    <row r="75" spans="1:16" ht="12.75" customHeight="1" x14ac:dyDescent="0.2">
      <c r="A75" s="522"/>
      <c r="B75" s="527"/>
      <c r="C75" s="457"/>
      <c r="D75" s="457"/>
      <c r="E75" s="436"/>
      <c r="F75" s="457"/>
      <c r="G75" s="457"/>
      <c r="H75" s="457"/>
      <c r="I75" s="457"/>
      <c r="J75" s="436"/>
      <c r="K75" s="457"/>
      <c r="L75" s="457"/>
      <c r="M75" s="457"/>
      <c r="N75" s="457"/>
      <c r="O75" s="528"/>
      <c r="P75" s="539"/>
    </row>
    <row r="76" spans="1:16" ht="12.75" customHeight="1" x14ac:dyDescent="0.2">
      <c r="A76" s="575" t="s">
        <v>1395</v>
      </c>
      <c r="B76" s="527">
        <v>2022</v>
      </c>
      <c r="C76" s="110">
        <v>112.7</v>
      </c>
      <c r="D76" s="457">
        <v>99</v>
      </c>
      <c r="E76" s="436">
        <v>81.2</v>
      </c>
      <c r="F76" s="436">
        <v>95.5</v>
      </c>
      <c r="G76" s="436">
        <v>124.3</v>
      </c>
      <c r="H76" s="436">
        <v>118.4</v>
      </c>
      <c r="I76" s="436">
        <v>118.3</v>
      </c>
      <c r="J76" s="436">
        <v>109.9</v>
      </c>
      <c r="K76" s="436">
        <v>118.7</v>
      </c>
      <c r="L76" s="436">
        <v>109.3</v>
      </c>
      <c r="M76" s="436">
        <v>119</v>
      </c>
      <c r="N76" s="436">
        <v>110</v>
      </c>
      <c r="O76" s="528">
        <v>2022</v>
      </c>
      <c r="P76" s="576" t="s">
        <v>375</v>
      </c>
    </row>
    <row r="77" spans="1:16" ht="12.75" customHeight="1" x14ac:dyDescent="0.2">
      <c r="A77" s="575"/>
      <c r="B77" s="527">
        <v>2023</v>
      </c>
      <c r="C77" s="436">
        <v>106.7</v>
      </c>
      <c r="D77" s="468">
        <v>106.7</v>
      </c>
      <c r="E77" s="436">
        <v>119.6</v>
      </c>
      <c r="F77" s="436">
        <v>107.2</v>
      </c>
      <c r="G77" s="468">
        <v>86.1</v>
      </c>
      <c r="H77" s="436">
        <v>90.9</v>
      </c>
      <c r="I77" s="436">
        <v>94.6</v>
      </c>
      <c r="J77" s="436"/>
      <c r="K77" s="468"/>
      <c r="L77" s="436"/>
      <c r="M77" s="436"/>
      <c r="N77" s="436"/>
      <c r="O77" s="528">
        <v>2023</v>
      </c>
      <c r="P77" s="576"/>
    </row>
    <row r="78" spans="1:16" ht="12.75" customHeight="1" x14ac:dyDescent="0.2">
      <c r="A78" s="522"/>
      <c r="B78" s="527"/>
      <c r="C78" s="457"/>
      <c r="D78" s="457"/>
      <c r="E78" s="436"/>
      <c r="F78" s="457"/>
      <c r="G78" s="457"/>
      <c r="H78" s="457"/>
      <c r="I78" s="457"/>
      <c r="J78" s="436"/>
      <c r="K78" s="457"/>
      <c r="L78" s="457"/>
      <c r="M78" s="457"/>
      <c r="N78" s="457"/>
      <c r="O78" s="528"/>
      <c r="P78" s="539"/>
    </row>
    <row r="79" spans="1:16" ht="12.75" customHeight="1" x14ac:dyDescent="0.2">
      <c r="A79" s="575" t="s">
        <v>388</v>
      </c>
      <c r="B79" s="527">
        <v>2022</v>
      </c>
      <c r="C79" s="457">
        <v>107.8</v>
      </c>
      <c r="D79" s="110">
        <v>106.6</v>
      </c>
      <c r="E79" s="436">
        <v>87.4</v>
      </c>
      <c r="F79" s="436">
        <v>91</v>
      </c>
      <c r="G79" s="436">
        <v>99.5</v>
      </c>
      <c r="H79" s="436">
        <v>96.1</v>
      </c>
      <c r="I79" s="436">
        <v>89.4</v>
      </c>
      <c r="J79" s="436">
        <v>76.5</v>
      </c>
      <c r="K79" s="436">
        <v>76.599999999999994</v>
      </c>
      <c r="L79" s="436">
        <v>76.099999999999994</v>
      </c>
      <c r="M79" s="436">
        <v>88.2</v>
      </c>
      <c r="N79" s="436">
        <v>84.1</v>
      </c>
      <c r="O79" s="528">
        <v>2022</v>
      </c>
      <c r="P79" s="576" t="s">
        <v>1399</v>
      </c>
    </row>
    <row r="80" spans="1:16" ht="12.75" customHeight="1" x14ac:dyDescent="0.2">
      <c r="A80" s="575"/>
      <c r="B80" s="527">
        <v>2023</v>
      </c>
      <c r="C80" s="436">
        <v>89.5</v>
      </c>
      <c r="D80" s="468">
        <v>87.5</v>
      </c>
      <c r="E80" s="436">
        <v>81.099999999999994</v>
      </c>
      <c r="F80" s="436">
        <v>78.400000000000006</v>
      </c>
      <c r="G80" s="468">
        <v>84.6</v>
      </c>
      <c r="H80" s="436">
        <v>80.400000000000006</v>
      </c>
      <c r="I80" s="436">
        <v>78.599999999999994</v>
      </c>
      <c r="J80" s="436"/>
      <c r="K80" s="468"/>
      <c r="L80" s="436"/>
      <c r="M80" s="436"/>
      <c r="N80" s="436"/>
      <c r="O80" s="528">
        <v>2023</v>
      </c>
      <c r="P80" s="576"/>
    </row>
    <row r="81" spans="1:16" ht="12.75" customHeight="1" x14ac:dyDescent="0.2">
      <c r="A81" s="522"/>
      <c r="B81" s="527"/>
      <c r="C81" s="457"/>
      <c r="D81" s="457"/>
      <c r="E81" s="436"/>
      <c r="F81" s="457"/>
      <c r="G81" s="457"/>
      <c r="H81" s="457"/>
      <c r="I81" s="457"/>
      <c r="J81" s="436"/>
      <c r="K81" s="457"/>
      <c r="L81" s="457"/>
      <c r="M81" s="457"/>
      <c r="N81" s="457"/>
      <c r="O81" s="528"/>
      <c r="P81" s="539"/>
    </row>
    <row r="82" spans="1:16" ht="12.75" customHeight="1" x14ac:dyDescent="0.2">
      <c r="A82" s="575" t="s">
        <v>401</v>
      </c>
      <c r="B82" s="527">
        <v>2022</v>
      </c>
      <c r="C82" s="110">
        <v>117.6</v>
      </c>
      <c r="D82" s="110">
        <v>107.9</v>
      </c>
      <c r="E82" s="436">
        <v>109</v>
      </c>
      <c r="F82" s="436">
        <v>107.1</v>
      </c>
      <c r="G82" s="436">
        <v>116.6</v>
      </c>
      <c r="H82" s="436">
        <v>118.5</v>
      </c>
      <c r="I82" s="436">
        <v>149.69999999999999</v>
      </c>
      <c r="J82" s="436">
        <v>114.9</v>
      </c>
      <c r="K82" s="436">
        <v>124.4</v>
      </c>
      <c r="L82" s="436">
        <v>122.7</v>
      </c>
      <c r="M82" s="436">
        <v>127.6</v>
      </c>
      <c r="N82" s="436">
        <v>119.4</v>
      </c>
      <c r="O82" s="528">
        <v>2022</v>
      </c>
      <c r="P82" s="576" t="s">
        <v>402</v>
      </c>
    </row>
    <row r="83" spans="1:16" ht="12.75" customHeight="1" x14ac:dyDescent="0.2">
      <c r="A83" s="575"/>
      <c r="B83" s="527">
        <v>2023</v>
      </c>
      <c r="C83" s="436">
        <v>115.6</v>
      </c>
      <c r="D83" s="468">
        <v>133.69999999999999</v>
      </c>
      <c r="E83" s="436">
        <v>138.1</v>
      </c>
      <c r="F83" s="436">
        <v>96.5</v>
      </c>
      <c r="G83" s="468">
        <v>110.2</v>
      </c>
      <c r="H83" s="436">
        <v>112.4</v>
      </c>
      <c r="I83" s="436">
        <v>125.1</v>
      </c>
      <c r="J83" s="436"/>
      <c r="K83" s="468"/>
      <c r="L83" s="436"/>
      <c r="M83" s="436"/>
      <c r="N83" s="436"/>
      <c r="O83" s="528">
        <v>2023</v>
      </c>
      <c r="P83" s="576"/>
    </row>
    <row r="84" spans="1:16" ht="12.75" customHeight="1" x14ac:dyDescent="0.2">
      <c r="A84" s="522"/>
      <c r="B84" s="527"/>
      <c r="C84" s="457"/>
      <c r="D84" s="457"/>
      <c r="E84" s="436"/>
      <c r="F84" s="457"/>
      <c r="G84" s="457"/>
      <c r="H84" s="457"/>
      <c r="I84" s="457"/>
      <c r="J84" s="436"/>
      <c r="K84" s="457"/>
      <c r="L84" s="457"/>
      <c r="M84" s="457"/>
      <c r="N84" s="457"/>
      <c r="O84" s="528"/>
      <c r="P84" s="539"/>
    </row>
    <row r="85" spans="1:16" ht="12.75" customHeight="1" x14ac:dyDescent="0.2">
      <c r="A85" s="575" t="s">
        <v>409</v>
      </c>
      <c r="B85" s="527">
        <v>2022</v>
      </c>
      <c r="C85" s="110">
        <v>120.6</v>
      </c>
      <c r="D85" s="110">
        <v>121.7</v>
      </c>
      <c r="E85" s="436">
        <v>125.3</v>
      </c>
      <c r="F85" s="436">
        <v>120.8</v>
      </c>
      <c r="G85" s="436">
        <v>127.5</v>
      </c>
      <c r="H85" s="436">
        <v>119</v>
      </c>
      <c r="I85" s="436">
        <v>117.6</v>
      </c>
      <c r="J85" s="436">
        <v>114.8</v>
      </c>
      <c r="K85" s="436">
        <v>116</v>
      </c>
      <c r="L85" s="436">
        <v>118</v>
      </c>
      <c r="M85" s="436">
        <v>112.9</v>
      </c>
      <c r="N85" s="436">
        <v>102.2</v>
      </c>
      <c r="O85" s="528">
        <v>2022</v>
      </c>
      <c r="P85" s="576" t="s">
        <v>417</v>
      </c>
    </row>
    <row r="86" spans="1:16" ht="12.75" customHeight="1" x14ac:dyDescent="0.2">
      <c r="A86" s="575"/>
      <c r="B86" s="527">
        <v>2023</v>
      </c>
      <c r="C86" s="436">
        <v>110.1</v>
      </c>
      <c r="D86" s="468">
        <v>109.6</v>
      </c>
      <c r="E86" s="436">
        <v>109.7</v>
      </c>
      <c r="F86" s="436">
        <v>110.9</v>
      </c>
      <c r="G86" s="468">
        <v>120.8</v>
      </c>
      <c r="H86" s="436">
        <v>110.7</v>
      </c>
      <c r="I86" s="436">
        <v>114</v>
      </c>
      <c r="J86" s="436"/>
      <c r="K86" s="468"/>
      <c r="L86" s="436"/>
      <c r="M86" s="436"/>
      <c r="N86" s="436"/>
      <c r="O86" s="528">
        <v>2023</v>
      </c>
      <c r="P86" s="576"/>
    </row>
    <row r="87" spans="1:16" ht="12.75" customHeight="1" x14ac:dyDescent="0.2">
      <c r="A87" s="529"/>
      <c r="B87" s="527"/>
      <c r="C87" s="457"/>
      <c r="D87" s="457"/>
      <c r="E87" s="436"/>
      <c r="F87" s="457"/>
      <c r="G87" s="457"/>
      <c r="H87" s="457"/>
      <c r="I87" s="457"/>
      <c r="J87" s="436"/>
      <c r="K87" s="457"/>
      <c r="L87" s="457"/>
      <c r="M87" s="457"/>
      <c r="N87" s="457"/>
      <c r="O87" s="528"/>
      <c r="P87" s="539"/>
    </row>
    <row r="88" spans="1:16" ht="12.75" customHeight="1" x14ac:dyDescent="0.2">
      <c r="A88" s="575" t="s">
        <v>418</v>
      </c>
      <c r="B88" s="527">
        <v>2022</v>
      </c>
      <c r="C88" s="110">
        <v>134.19999999999999</v>
      </c>
      <c r="D88" s="110">
        <v>136.69999999999999</v>
      </c>
      <c r="E88" s="436">
        <v>134.1</v>
      </c>
      <c r="F88" s="436">
        <v>126.1</v>
      </c>
      <c r="G88" s="436">
        <v>125.9</v>
      </c>
      <c r="H88" s="436">
        <v>120.7</v>
      </c>
      <c r="I88" s="436">
        <v>118.7</v>
      </c>
      <c r="J88" s="436">
        <v>117.5</v>
      </c>
      <c r="K88" s="436">
        <v>117.9</v>
      </c>
      <c r="L88" s="436">
        <v>121.6</v>
      </c>
      <c r="M88" s="436">
        <v>120.6</v>
      </c>
      <c r="N88" s="436">
        <v>116.2</v>
      </c>
      <c r="O88" s="528">
        <v>2022</v>
      </c>
      <c r="P88" s="576" t="s">
        <v>425</v>
      </c>
    </row>
    <row r="89" spans="1:16" ht="12.75" customHeight="1" x14ac:dyDescent="0.2">
      <c r="A89" s="575"/>
      <c r="B89" s="527">
        <v>2023</v>
      </c>
      <c r="C89" s="436">
        <v>121.3</v>
      </c>
      <c r="D89" s="468">
        <v>112.9</v>
      </c>
      <c r="E89" s="436">
        <v>115.6</v>
      </c>
      <c r="F89" s="436">
        <v>103.2</v>
      </c>
      <c r="G89" s="468">
        <v>112.6</v>
      </c>
      <c r="H89" s="436">
        <v>111.1</v>
      </c>
      <c r="I89" s="436">
        <v>111.8</v>
      </c>
      <c r="J89" s="436"/>
      <c r="K89" s="468"/>
      <c r="L89" s="436"/>
      <c r="M89" s="436"/>
      <c r="N89" s="436"/>
      <c r="O89" s="528">
        <v>2023</v>
      </c>
      <c r="P89" s="576"/>
    </row>
    <row r="90" spans="1:16" ht="12.75" customHeight="1" x14ac:dyDescent="0.2">
      <c r="A90" s="522"/>
      <c r="B90" s="527"/>
      <c r="C90" s="457"/>
      <c r="D90" s="457"/>
      <c r="E90" s="436"/>
      <c r="F90" s="457"/>
      <c r="G90" s="457"/>
      <c r="H90" s="457"/>
      <c r="I90" s="457"/>
      <c r="J90" s="436"/>
      <c r="K90" s="457"/>
      <c r="L90" s="457"/>
      <c r="M90" s="457"/>
      <c r="N90" s="457"/>
      <c r="O90" s="528"/>
      <c r="P90" s="539"/>
    </row>
    <row r="91" spans="1:16" ht="12.75" customHeight="1" x14ac:dyDescent="0.2">
      <c r="A91" s="575" t="s">
        <v>426</v>
      </c>
      <c r="B91" s="527">
        <v>2022</v>
      </c>
      <c r="C91" s="110">
        <v>118.1</v>
      </c>
      <c r="D91" s="110">
        <v>111.5</v>
      </c>
      <c r="E91" s="436">
        <v>106.5</v>
      </c>
      <c r="F91" s="436">
        <v>103.8</v>
      </c>
      <c r="G91" s="436">
        <v>95.8</v>
      </c>
      <c r="H91" s="436">
        <v>89.3</v>
      </c>
      <c r="I91" s="436">
        <v>82.6</v>
      </c>
      <c r="J91" s="436">
        <v>87.1</v>
      </c>
      <c r="K91" s="436">
        <v>85.7</v>
      </c>
      <c r="L91" s="436">
        <v>79.3</v>
      </c>
      <c r="M91" s="436">
        <v>83.2</v>
      </c>
      <c r="N91" s="436">
        <v>75.7</v>
      </c>
      <c r="O91" s="528">
        <v>2022</v>
      </c>
      <c r="P91" s="576" t="s">
        <v>437</v>
      </c>
    </row>
    <row r="92" spans="1:16" ht="12.75" customHeight="1" x14ac:dyDescent="0.2">
      <c r="A92" s="575"/>
      <c r="B92" s="527">
        <v>2023</v>
      </c>
      <c r="C92" s="436">
        <v>75.400000000000006</v>
      </c>
      <c r="D92" s="468">
        <v>71.2</v>
      </c>
      <c r="E92" s="436">
        <v>76.5</v>
      </c>
      <c r="F92" s="436">
        <v>89.2</v>
      </c>
      <c r="G92" s="468">
        <v>77.900000000000006</v>
      </c>
      <c r="H92" s="436">
        <v>87.4</v>
      </c>
      <c r="I92" s="436">
        <v>79</v>
      </c>
      <c r="J92" s="436"/>
      <c r="K92" s="468"/>
      <c r="L92" s="436"/>
      <c r="M92" s="436"/>
      <c r="N92" s="436"/>
      <c r="O92" s="528">
        <v>2023</v>
      </c>
      <c r="P92" s="576"/>
    </row>
    <row r="93" spans="1:16" ht="12.75" customHeight="1" x14ac:dyDescent="0.2">
      <c r="A93" s="522"/>
      <c r="B93" s="527"/>
      <c r="C93" s="457"/>
      <c r="D93" s="457"/>
      <c r="E93" s="436"/>
      <c r="F93" s="457"/>
      <c r="G93" s="457"/>
      <c r="H93" s="457"/>
      <c r="I93" s="457"/>
      <c r="J93" s="436"/>
      <c r="K93" s="457"/>
      <c r="L93" s="457"/>
      <c r="M93" s="457"/>
      <c r="N93" s="457"/>
      <c r="O93" s="528"/>
      <c r="P93" s="539"/>
    </row>
    <row r="94" spans="1:16" ht="12.75" customHeight="1" x14ac:dyDescent="0.2">
      <c r="A94" s="575" t="s">
        <v>445</v>
      </c>
      <c r="B94" s="527">
        <v>2022</v>
      </c>
      <c r="C94" s="110">
        <v>113.1</v>
      </c>
      <c r="D94" s="110">
        <v>107.5</v>
      </c>
      <c r="E94" s="436">
        <v>107.8</v>
      </c>
      <c r="F94" s="436">
        <v>101.3</v>
      </c>
      <c r="G94" s="436">
        <v>108.4</v>
      </c>
      <c r="H94" s="436">
        <v>100.9</v>
      </c>
      <c r="I94" s="436">
        <v>97.5</v>
      </c>
      <c r="J94" s="436">
        <v>99.2</v>
      </c>
      <c r="K94" s="436">
        <v>93.4</v>
      </c>
      <c r="L94" s="436">
        <v>92.2</v>
      </c>
      <c r="M94" s="436">
        <v>97.2</v>
      </c>
      <c r="N94" s="436">
        <v>83.4</v>
      </c>
      <c r="O94" s="528">
        <v>2022</v>
      </c>
      <c r="P94" s="576" t="s">
        <v>446</v>
      </c>
    </row>
    <row r="95" spans="1:16" ht="12.75" customHeight="1" x14ac:dyDescent="0.2">
      <c r="A95" s="575"/>
      <c r="B95" s="527">
        <v>2023</v>
      </c>
      <c r="C95" s="436">
        <v>104.1</v>
      </c>
      <c r="D95" s="468">
        <v>93.7</v>
      </c>
      <c r="E95" s="436">
        <v>102.6</v>
      </c>
      <c r="F95" s="436">
        <v>103.2</v>
      </c>
      <c r="G95" s="468">
        <v>90.9</v>
      </c>
      <c r="H95" s="436">
        <v>87.1</v>
      </c>
      <c r="I95" s="436">
        <v>87</v>
      </c>
      <c r="J95" s="436"/>
      <c r="K95" s="468"/>
      <c r="L95" s="436"/>
      <c r="M95" s="436"/>
      <c r="N95" s="436"/>
      <c r="O95" s="528">
        <v>2023</v>
      </c>
      <c r="P95" s="576"/>
    </row>
    <row r="96" spans="1:16" ht="12.75" customHeight="1" x14ac:dyDescent="0.2">
      <c r="A96" s="522"/>
      <c r="B96" s="527"/>
      <c r="C96" s="457"/>
      <c r="D96" s="457"/>
      <c r="E96" s="436"/>
      <c r="F96" s="457"/>
      <c r="G96" s="457"/>
      <c r="H96" s="457"/>
      <c r="I96" s="457"/>
      <c r="J96" s="436"/>
      <c r="K96" s="457"/>
      <c r="L96" s="457"/>
      <c r="M96" s="457"/>
      <c r="N96" s="457"/>
      <c r="O96" s="528"/>
      <c r="P96" s="539"/>
    </row>
    <row r="97" spans="1:16" ht="12.75" customHeight="1" x14ac:dyDescent="0.2">
      <c r="A97" s="575" t="s">
        <v>453</v>
      </c>
      <c r="B97" s="527">
        <v>2022</v>
      </c>
      <c r="C97" s="110">
        <v>168.1</v>
      </c>
      <c r="D97" s="457">
        <v>162.69999999999999</v>
      </c>
      <c r="E97" s="436">
        <v>160.9</v>
      </c>
      <c r="F97" s="436">
        <v>174.1</v>
      </c>
      <c r="G97" s="436">
        <v>181</v>
      </c>
      <c r="H97" s="436">
        <v>176.2</v>
      </c>
      <c r="I97" s="436">
        <v>168.3</v>
      </c>
      <c r="J97" s="436">
        <v>174.7</v>
      </c>
      <c r="K97" s="436">
        <v>171.3</v>
      </c>
      <c r="L97" s="436">
        <v>174.1</v>
      </c>
      <c r="M97" s="436">
        <v>172.2</v>
      </c>
      <c r="N97" s="436">
        <v>179.9</v>
      </c>
      <c r="O97" s="528">
        <v>2022</v>
      </c>
      <c r="P97" s="576" t="s">
        <v>454</v>
      </c>
    </row>
    <row r="98" spans="1:16" ht="12.75" customHeight="1" x14ac:dyDescent="0.2">
      <c r="A98" s="575"/>
      <c r="B98" s="527">
        <v>2023</v>
      </c>
      <c r="C98" s="436">
        <v>183.6</v>
      </c>
      <c r="D98" s="468">
        <v>193.4</v>
      </c>
      <c r="E98" s="436">
        <v>180.9</v>
      </c>
      <c r="F98" s="436">
        <v>196.9</v>
      </c>
      <c r="G98" s="468">
        <v>195</v>
      </c>
      <c r="H98" s="436">
        <v>190.9</v>
      </c>
      <c r="I98" s="436">
        <v>192.7</v>
      </c>
      <c r="J98" s="436"/>
      <c r="K98" s="468"/>
      <c r="L98" s="436"/>
      <c r="M98" s="436"/>
      <c r="N98" s="436"/>
      <c r="O98" s="528">
        <v>2023</v>
      </c>
      <c r="P98" s="576"/>
    </row>
    <row r="99" spans="1:16" ht="12.75" customHeight="1" x14ac:dyDescent="0.2">
      <c r="A99" s="522"/>
      <c r="B99" s="527"/>
      <c r="C99" s="457"/>
      <c r="D99" s="457"/>
      <c r="E99" s="436"/>
      <c r="F99" s="457"/>
      <c r="G99" s="457"/>
      <c r="H99" s="457"/>
      <c r="I99" s="457"/>
      <c r="J99" s="436"/>
      <c r="K99" s="457"/>
      <c r="L99" s="457"/>
      <c r="M99" s="457"/>
      <c r="N99" s="457"/>
      <c r="O99" s="528"/>
      <c r="P99" s="539"/>
    </row>
    <row r="100" spans="1:16" ht="12.75" customHeight="1" x14ac:dyDescent="0.2">
      <c r="A100" s="575" t="s">
        <v>460</v>
      </c>
      <c r="B100" s="527">
        <v>2022</v>
      </c>
      <c r="C100" s="110">
        <v>167.9</v>
      </c>
      <c r="D100" s="110">
        <v>171.4</v>
      </c>
      <c r="E100" s="436">
        <v>177.1</v>
      </c>
      <c r="F100" s="436">
        <v>169.7</v>
      </c>
      <c r="G100" s="436">
        <v>170.6</v>
      </c>
      <c r="H100" s="436">
        <v>158.5</v>
      </c>
      <c r="I100" s="436">
        <v>156.4</v>
      </c>
      <c r="J100" s="436">
        <v>151.1</v>
      </c>
      <c r="K100" s="436">
        <v>153.9</v>
      </c>
      <c r="L100" s="436">
        <v>154.19999999999999</v>
      </c>
      <c r="M100" s="436">
        <v>149.6</v>
      </c>
      <c r="N100" s="436">
        <v>165.4</v>
      </c>
      <c r="O100" s="528">
        <v>2022</v>
      </c>
      <c r="P100" s="576" t="s">
        <v>468</v>
      </c>
    </row>
    <row r="101" spans="1:16" ht="12.75" customHeight="1" x14ac:dyDescent="0.2">
      <c r="A101" s="575"/>
      <c r="B101" s="527">
        <v>2023</v>
      </c>
      <c r="C101" s="436">
        <v>153.30000000000001</v>
      </c>
      <c r="D101" s="468">
        <v>153.4</v>
      </c>
      <c r="E101" s="436">
        <v>154.69999999999999</v>
      </c>
      <c r="F101" s="436">
        <v>149.6</v>
      </c>
      <c r="G101" s="468">
        <v>149.1</v>
      </c>
      <c r="H101" s="436">
        <v>148.9</v>
      </c>
      <c r="I101" s="436">
        <v>152.19999999999999</v>
      </c>
      <c r="J101" s="436"/>
      <c r="K101" s="468"/>
      <c r="L101" s="436"/>
      <c r="M101" s="436"/>
      <c r="N101" s="436"/>
      <c r="O101" s="528">
        <v>2023</v>
      </c>
      <c r="P101" s="576"/>
    </row>
    <row r="102" spans="1:16" ht="12.75" customHeight="1" x14ac:dyDescent="0.2">
      <c r="A102" s="522"/>
      <c r="B102" s="527"/>
      <c r="C102" s="457"/>
      <c r="D102" s="457"/>
      <c r="E102" s="436"/>
      <c r="F102" s="457"/>
      <c r="G102" s="457"/>
      <c r="H102" s="457"/>
      <c r="I102" s="457"/>
      <c r="J102" s="436"/>
      <c r="K102" s="457"/>
      <c r="L102" s="457"/>
      <c r="M102" s="457"/>
      <c r="N102" s="457"/>
      <c r="O102" s="528"/>
      <c r="P102" s="539"/>
    </row>
    <row r="103" spans="1:16" ht="12.75" customHeight="1" x14ac:dyDescent="0.2">
      <c r="A103" s="575" t="s">
        <v>469</v>
      </c>
      <c r="B103" s="527">
        <v>2022</v>
      </c>
      <c r="C103" s="457">
        <v>162.19999999999999</v>
      </c>
      <c r="D103" s="457">
        <v>162</v>
      </c>
      <c r="E103" s="436">
        <v>160</v>
      </c>
      <c r="F103" s="436">
        <v>155.80000000000001</v>
      </c>
      <c r="G103" s="436">
        <v>160.69999999999999</v>
      </c>
      <c r="H103" s="436">
        <v>158.80000000000001</v>
      </c>
      <c r="I103" s="436">
        <v>164.1</v>
      </c>
      <c r="J103" s="436">
        <v>177.6</v>
      </c>
      <c r="K103" s="436">
        <v>179.8</v>
      </c>
      <c r="L103" s="436">
        <v>171.2</v>
      </c>
      <c r="M103" s="436">
        <v>172.1</v>
      </c>
      <c r="N103" s="436">
        <v>161.69999999999999</v>
      </c>
      <c r="O103" s="528">
        <v>2022</v>
      </c>
      <c r="P103" s="576" t="s">
        <v>477</v>
      </c>
    </row>
    <row r="104" spans="1:16" ht="12.75" customHeight="1" x14ac:dyDescent="0.2">
      <c r="A104" s="575"/>
      <c r="B104" s="527">
        <v>2023</v>
      </c>
      <c r="C104" s="436">
        <v>172.2</v>
      </c>
      <c r="D104" s="468">
        <v>185.1</v>
      </c>
      <c r="E104" s="436">
        <v>192.8</v>
      </c>
      <c r="F104" s="436">
        <v>156.19999999999999</v>
      </c>
      <c r="G104" s="468">
        <v>159</v>
      </c>
      <c r="H104" s="436">
        <v>137.6</v>
      </c>
      <c r="I104" s="436">
        <v>144.9</v>
      </c>
      <c r="J104" s="436"/>
      <c r="K104" s="468"/>
      <c r="L104" s="436"/>
      <c r="M104" s="436"/>
      <c r="N104" s="436"/>
      <c r="O104" s="528">
        <v>2023</v>
      </c>
      <c r="P104" s="576"/>
    </row>
    <row r="105" spans="1:16" ht="12.75" customHeight="1" x14ac:dyDescent="0.2">
      <c r="A105" s="522"/>
      <c r="B105" s="527"/>
      <c r="C105" s="457"/>
      <c r="D105" s="457"/>
      <c r="E105" s="436"/>
      <c r="F105" s="457"/>
      <c r="G105" s="457"/>
      <c r="H105" s="457"/>
      <c r="I105" s="457"/>
      <c r="J105" s="436"/>
      <c r="K105" s="457"/>
      <c r="L105" s="457"/>
      <c r="M105" s="457"/>
      <c r="N105" s="457"/>
      <c r="O105" s="528"/>
      <c r="P105" s="539"/>
    </row>
    <row r="106" spans="1:16" ht="12.75" customHeight="1" x14ac:dyDescent="0.2">
      <c r="A106" s="575" t="s">
        <v>478</v>
      </c>
      <c r="B106" s="527">
        <v>2022</v>
      </c>
      <c r="C106" s="110">
        <v>134.80000000000001</v>
      </c>
      <c r="D106" s="110">
        <v>137.69999999999999</v>
      </c>
      <c r="E106" s="436">
        <v>130.1</v>
      </c>
      <c r="F106" s="436">
        <v>127.8</v>
      </c>
      <c r="G106" s="436">
        <v>131.6</v>
      </c>
      <c r="H106" s="436">
        <v>127.1</v>
      </c>
      <c r="I106" s="436">
        <v>129.9</v>
      </c>
      <c r="J106" s="436">
        <v>135.9</v>
      </c>
      <c r="K106" s="436">
        <v>134</v>
      </c>
      <c r="L106" s="436">
        <v>137.9</v>
      </c>
      <c r="M106" s="436">
        <v>141.80000000000001</v>
      </c>
      <c r="N106" s="436">
        <v>139</v>
      </c>
      <c r="O106" s="528">
        <v>2022</v>
      </c>
      <c r="P106" s="576" t="s">
        <v>1406</v>
      </c>
    </row>
    <row r="107" spans="1:16" ht="12.75" customHeight="1" x14ac:dyDescent="0.2">
      <c r="A107" s="575"/>
      <c r="B107" s="527">
        <v>2023</v>
      </c>
      <c r="C107" s="436">
        <v>144.80000000000001</v>
      </c>
      <c r="D107" s="468">
        <v>144.4</v>
      </c>
      <c r="E107" s="436">
        <v>145.19999999999999</v>
      </c>
      <c r="F107" s="436">
        <v>140.4</v>
      </c>
      <c r="G107" s="468">
        <v>140.69999999999999</v>
      </c>
      <c r="H107" s="436">
        <v>135.6</v>
      </c>
      <c r="I107" s="436">
        <v>135.80000000000001</v>
      </c>
      <c r="J107" s="436"/>
      <c r="K107" s="468"/>
      <c r="L107" s="436"/>
      <c r="M107" s="436"/>
      <c r="N107" s="436"/>
      <c r="O107" s="528">
        <v>2023</v>
      </c>
      <c r="P107" s="576"/>
    </row>
    <row r="108" spans="1:16" ht="12.75" customHeight="1" x14ac:dyDescent="0.2">
      <c r="A108" s="522"/>
      <c r="B108" s="527"/>
      <c r="C108" s="457"/>
      <c r="D108" s="457"/>
      <c r="E108" s="436"/>
      <c r="F108" s="457"/>
      <c r="G108" s="457"/>
      <c r="H108" s="457"/>
      <c r="I108" s="457"/>
      <c r="J108" s="436"/>
      <c r="K108" s="457"/>
      <c r="L108" s="457"/>
      <c r="M108" s="457"/>
      <c r="N108" s="457"/>
      <c r="O108" s="528"/>
      <c r="P108" s="539"/>
    </row>
    <row r="109" spans="1:16" ht="12.75" customHeight="1" x14ac:dyDescent="0.2">
      <c r="A109" s="575" t="s">
        <v>485</v>
      </c>
      <c r="B109" s="527">
        <v>2022</v>
      </c>
      <c r="C109" s="110">
        <v>109.8</v>
      </c>
      <c r="D109" s="110">
        <v>109.7</v>
      </c>
      <c r="E109" s="436">
        <v>124</v>
      </c>
      <c r="F109" s="436">
        <v>112.2</v>
      </c>
      <c r="G109" s="436">
        <v>103.3</v>
      </c>
      <c r="H109" s="436">
        <v>107.4</v>
      </c>
      <c r="I109" s="436">
        <v>119.6</v>
      </c>
      <c r="J109" s="436">
        <v>104.6</v>
      </c>
      <c r="K109" s="436">
        <v>105.8</v>
      </c>
      <c r="L109" s="436">
        <v>97.4</v>
      </c>
      <c r="M109" s="436">
        <v>90.4</v>
      </c>
      <c r="N109" s="436">
        <v>103.7</v>
      </c>
      <c r="O109" s="528">
        <v>2022</v>
      </c>
      <c r="P109" s="576" t="s">
        <v>491</v>
      </c>
    </row>
    <row r="110" spans="1:16" ht="12.75" customHeight="1" x14ac:dyDescent="0.2">
      <c r="A110" s="575"/>
      <c r="B110" s="527">
        <v>2023</v>
      </c>
      <c r="C110" s="436">
        <v>97.5</v>
      </c>
      <c r="D110" s="468">
        <v>104.9</v>
      </c>
      <c r="E110" s="436">
        <v>108.1</v>
      </c>
      <c r="F110" s="436">
        <v>108.1</v>
      </c>
      <c r="G110" s="468">
        <v>106.1</v>
      </c>
      <c r="H110" s="436">
        <v>102.2</v>
      </c>
      <c r="I110" s="436">
        <v>108.7</v>
      </c>
      <c r="J110" s="436"/>
      <c r="K110" s="468"/>
      <c r="L110" s="436"/>
      <c r="M110" s="436"/>
      <c r="N110" s="436"/>
      <c r="O110" s="528">
        <v>2023</v>
      </c>
      <c r="P110" s="576"/>
    </row>
    <row r="111" spans="1:16" ht="12.75" customHeight="1" x14ac:dyDescent="0.2">
      <c r="A111" s="522"/>
      <c r="B111" s="527"/>
      <c r="C111" s="457"/>
      <c r="D111" s="457"/>
      <c r="E111" s="436"/>
      <c r="F111" s="457"/>
      <c r="G111" s="457"/>
      <c r="H111" s="457"/>
      <c r="I111" s="457"/>
      <c r="J111" s="436"/>
      <c r="K111" s="457"/>
      <c r="L111" s="457"/>
      <c r="M111" s="457"/>
      <c r="N111" s="457"/>
      <c r="O111" s="528"/>
      <c r="P111" s="539"/>
    </row>
    <row r="112" spans="1:16" ht="12.75" customHeight="1" x14ac:dyDescent="0.2">
      <c r="A112" s="575" t="s">
        <v>492</v>
      </c>
      <c r="B112" s="527">
        <v>2022</v>
      </c>
      <c r="C112" s="110">
        <v>86.8</v>
      </c>
      <c r="D112" s="110">
        <v>89.3</v>
      </c>
      <c r="E112" s="436">
        <v>92.2</v>
      </c>
      <c r="F112" s="436">
        <v>90.1</v>
      </c>
      <c r="G112" s="436">
        <v>91.8</v>
      </c>
      <c r="H112" s="436">
        <v>89.7</v>
      </c>
      <c r="I112" s="436">
        <v>83.9</v>
      </c>
      <c r="J112" s="436">
        <v>82</v>
      </c>
      <c r="K112" s="436">
        <v>82.4</v>
      </c>
      <c r="L112" s="436">
        <v>85.3</v>
      </c>
      <c r="M112" s="436">
        <v>87.5</v>
      </c>
      <c r="N112" s="436">
        <v>86.5</v>
      </c>
      <c r="O112" s="528">
        <v>2022</v>
      </c>
      <c r="P112" s="576" t="s">
        <v>498</v>
      </c>
    </row>
    <row r="113" spans="1:28" ht="12.75" customHeight="1" x14ac:dyDescent="0.2">
      <c r="A113" s="575"/>
      <c r="B113" s="527">
        <v>2023</v>
      </c>
      <c r="C113" s="436">
        <v>83.8</v>
      </c>
      <c r="D113" s="468">
        <v>77.900000000000006</v>
      </c>
      <c r="E113" s="436">
        <v>77.2</v>
      </c>
      <c r="F113" s="436">
        <v>78.2</v>
      </c>
      <c r="G113" s="468">
        <v>77.599999999999994</v>
      </c>
      <c r="H113" s="436">
        <v>75.900000000000006</v>
      </c>
      <c r="I113" s="436">
        <v>72.5</v>
      </c>
      <c r="J113" s="436"/>
      <c r="K113" s="468"/>
      <c r="L113" s="436"/>
      <c r="M113" s="436"/>
      <c r="N113" s="436"/>
      <c r="O113" s="528">
        <v>2023</v>
      </c>
      <c r="P113" s="576"/>
    </row>
    <row r="114" spans="1:28" ht="12.75" customHeight="1" x14ac:dyDescent="0.2">
      <c r="A114" s="522"/>
      <c r="B114" s="527"/>
      <c r="C114" s="185"/>
      <c r="D114" s="185"/>
      <c r="E114" s="185"/>
      <c r="F114" s="185"/>
      <c r="G114" s="185"/>
      <c r="H114" s="185"/>
      <c r="I114" s="185"/>
      <c r="J114" s="185"/>
      <c r="K114" s="548"/>
      <c r="L114" s="185"/>
      <c r="M114" s="185"/>
      <c r="N114" s="185"/>
      <c r="O114" s="528"/>
      <c r="P114" s="539"/>
    </row>
    <row r="115" spans="1:28" ht="12.75" customHeight="1" x14ac:dyDescent="0.2">
      <c r="A115" s="575" t="s">
        <v>499</v>
      </c>
      <c r="B115" s="527">
        <v>2022</v>
      </c>
      <c r="C115" s="110">
        <v>136.19999999999999</v>
      </c>
      <c r="D115" s="110">
        <v>147.69999999999999</v>
      </c>
      <c r="E115" s="436">
        <v>139</v>
      </c>
      <c r="F115" s="436">
        <v>129.69999999999999</v>
      </c>
      <c r="G115" s="436">
        <v>135.6</v>
      </c>
      <c r="H115" s="436">
        <v>134.9</v>
      </c>
      <c r="I115" s="436">
        <v>123.5</v>
      </c>
      <c r="J115" s="436">
        <v>129.30000000000001</v>
      </c>
      <c r="K115" s="436">
        <v>137.19999999999999</v>
      </c>
      <c r="L115" s="436">
        <v>136.4</v>
      </c>
      <c r="M115" s="436">
        <v>140.5</v>
      </c>
      <c r="N115" s="436">
        <v>152</v>
      </c>
      <c r="O115" s="528">
        <v>2022</v>
      </c>
      <c r="P115" s="576" t="s">
        <v>1408</v>
      </c>
    </row>
    <row r="116" spans="1:28" ht="12.75" customHeight="1" x14ac:dyDescent="0.2">
      <c r="A116" s="575"/>
      <c r="B116" s="527">
        <v>2023</v>
      </c>
      <c r="C116" s="185">
        <v>128.6</v>
      </c>
      <c r="D116" s="548">
        <v>121.8</v>
      </c>
      <c r="E116" s="185">
        <v>122.7</v>
      </c>
      <c r="F116" s="548">
        <v>113</v>
      </c>
      <c r="G116" s="185">
        <v>130.69999999999999</v>
      </c>
      <c r="H116" s="185">
        <v>132.1</v>
      </c>
      <c r="I116" s="185">
        <v>142.6</v>
      </c>
      <c r="J116" s="185"/>
      <c r="K116" s="185"/>
      <c r="L116" s="185"/>
      <c r="M116" s="185"/>
      <c r="N116" s="185"/>
      <c r="O116" s="528">
        <v>2023</v>
      </c>
      <c r="P116" s="576"/>
    </row>
    <row r="117" spans="1:28" ht="12.75" customHeight="1" x14ac:dyDescent="0.2">
      <c r="A117" s="538"/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38"/>
      <c r="O117" s="538"/>
      <c r="P117" s="545"/>
    </row>
    <row r="121" spans="1:28" ht="12.75" customHeight="1" x14ac:dyDescent="0.2">
      <c r="A121" s="518" t="s">
        <v>1544</v>
      </c>
    </row>
    <row r="122" spans="1:28" ht="12.75" customHeight="1" x14ac:dyDescent="0.2">
      <c r="A122" s="518" t="s">
        <v>1561</v>
      </c>
      <c r="P122" s="527"/>
      <c r="Q122" s="457"/>
      <c r="R122" s="457"/>
      <c r="S122" s="436"/>
      <c r="T122" s="457"/>
      <c r="U122" s="457"/>
      <c r="V122" s="457"/>
      <c r="W122" s="457"/>
      <c r="X122" s="436"/>
      <c r="Y122" s="457"/>
      <c r="Z122" s="457"/>
      <c r="AA122" s="457"/>
      <c r="AB122" s="457"/>
    </row>
    <row r="123" spans="1:28" ht="12.75" customHeight="1" x14ac:dyDescent="0.2">
      <c r="A123" s="519" t="s">
        <v>1546</v>
      </c>
      <c r="P123" s="527"/>
      <c r="Q123" s="110"/>
      <c r="R123" s="110"/>
      <c r="S123" s="436"/>
      <c r="T123" s="436"/>
      <c r="U123" s="436"/>
      <c r="V123" s="436"/>
      <c r="W123" s="436"/>
      <c r="X123" s="436"/>
      <c r="Y123" s="436"/>
      <c r="Z123" s="436"/>
      <c r="AA123" s="436"/>
      <c r="AB123" s="436"/>
    </row>
    <row r="124" spans="1:28" ht="12.75" customHeight="1" x14ac:dyDescent="0.2">
      <c r="A124" s="519" t="s">
        <v>1562</v>
      </c>
    </row>
    <row r="125" spans="1:28" ht="12.75" customHeight="1" x14ac:dyDescent="0.2">
      <c r="A125" s="519"/>
    </row>
    <row r="126" spans="1:28" ht="12.75" customHeight="1" thickBot="1" x14ac:dyDescent="0.25">
      <c r="A126" s="540" t="s">
        <v>1360</v>
      </c>
    </row>
    <row r="127" spans="1:28" ht="12.75" customHeight="1" x14ac:dyDescent="0.2">
      <c r="A127" s="565" t="s">
        <v>160</v>
      </c>
      <c r="B127" s="567" t="s">
        <v>1361</v>
      </c>
      <c r="C127" s="444" t="s">
        <v>168</v>
      </c>
      <c r="D127" s="444" t="s">
        <v>169</v>
      </c>
      <c r="E127" s="444" t="s">
        <v>170</v>
      </c>
      <c r="F127" s="444" t="s">
        <v>171</v>
      </c>
      <c r="G127" s="444" t="s">
        <v>172</v>
      </c>
      <c r="H127" s="444" t="s">
        <v>173</v>
      </c>
      <c r="I127" s="444" t="s">
        <v>162</v>
      </c>
      <c r="J127" s="444" t="s">
        <v>163</v>
      </c>
      <c r="K127" s="444" t="s">
        <v>164</v>
      </c>
      <c r="L127" s="444" t="s">
        <v>165</v>
      </c>
      <c r="M127" s="444" t="s">
        <v>166</v>
      </c>
      <c r="N127" s="444" t="s">
        <v>167</v>
      </c>
      <c r="O127" s="569" t="s">
        <v>1364</v>
      </c>
      <c r="P127" s="571" t="s">
        <v>161</v>
      </c>
    </row>
    <row r="128" spans="1:28" ht="12.75" customHeight="1" x14ac:dyDescent="0.2">
      <c r="A128" s="566"/>
      <c r="B128" s="568"/>
      <c r="C128" s="41" t="s">
        <v>1548</v>
      </c>
      <c r="D128" s="41" t="s">
        <v>169</v>
      </c>
      <c r="E128" s="41" t="s">
        <v>176</v>
      </c>
      <c r="F128" s="41" t="s">
        <v>177</v>
      </c>
      <c r="G128" s="41" t="s">
        <v>178</v>
      </c>
      <c r="H128" s="41" t="s">
        <v>179</v>
      </c>
      <c r="I128" s="41" t="s">
        <v>174</v>
      </c>
      <c r="J128" s="41" t="s">
        <v>163</v>
      </c>
      <c r="K128" s="41" t="s">
        <v>164</v>
      </c>
      <c r="L128" s="41" t="s">
        <v>165</v>
      </c>
      <c r="M128" s="41" t="s">
        <v>166</v>
      </c>
      <c r="N128" s="41" t="s">
        <v>167</v>
      </c>
      <c r="O128" s="570"/>
      <c r="P128" s="572"/>
    </row>
    <row r="129" spans="1:16" ht="12.75" customHeight="1" x14ac:dyDescent="0.2">
      <c r="A129" s="313"/>
      <c r="B129" s="527"/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528"/>
      <c r="P129" s="547"/>
    </row>
    <row r="130" spans="1:16" ht="12.75" customHeight="1" x14ac:dyDescent="0.2">
      <c r="A130" s="575" t="s">
        <v>503</v>
      </c>
      <c r="B130" s="527">
        <v>2022</v>
      </c>
      <c r="C130" s="457">
        <v>74</v>
      </c>
      <c r="D130" s="110">
        <v>77.099999999999994</v>
      </c>
      <c r="E130" s="436">
        <v>78.400000000000006</v>
      </c>
      <c r="F130" s="436">
        <v>77.900000000000006</v>
      </c>
      <c r="G130" s="436">
        <v>68</v>
      </c>
      <c r="H130" s="436">
        <v>70.599999999999994</v>
      </c>
      <c r="I130" s="436">
        <v>74.3</v>
      </c>
      <c r="J130" s="436">
        <v>78.7</v>
      </c>
      <c r="K130" s="436">
        <v>64.900000000000006</v>
      </c>
      <c r="L130" s="436">
        <v>66.3</v>
      </c>
      <c r="M130" s="436">
        <v>65.8</v>
      </c>
      <c r="N130" s="436">
        <v>58.5</v>
      </c>
      <c r="O130" s="528">
        <v>2022</v>
      </c>
      <c r="P130" s="576" t="s">
        <v>504</v>
      </c>
    </row>
    <row r="131" spans="1:16" ht="12.75" customHeight="1" x14ac:dyDescent="0.2">
      <c r="A131" s="575"/>
      <c r="B131" s="527">
        <v>2023</v>
      </c>
      <c r="C131" s="436">
        <v>73.2</v>
      </c>
      <c r="D131" s="468">
        <v>67.900000000000006</v>
      </c>
      <c r="E131" s="436">
        <v>67.5</v>
      </c>
      <c r="F131" s="436">
        <v>58.1</v>
      </c>
      <c r="G131" s="468">
        <v>69.900000000000006</v>
      </c>
      <c r="H131" s="436">
        <v>60.9</v>
      </c>
      <c r="I131" s="436">
        <v>60.5</v>
      </c>
      <c r="J131" s="436"/>
      <c r="K131" s="468"/>
      <c r="L131" s="436"/>
      <c r="M131" s="436"/>
      <c r="N131" s="436"/>
      <c r="O131" s="528">
        <v>2023</v>
      </c>
      <c r="P131" s="576"/>
    </row>
    <row r="132" spans="1:16" ht="12.75" customHeight="1" x14ac:dyDescent="0.2">
      <c r="A132" s="522"/>
      <c r="B132" s="530"/>
      <c r="C132" s="450"/>
      <c r="D132" s="450"/>
      <c r="E132" s="448"/>
      <c r="F132" s="450"/>
      <c r="G132" s="450"/>
      <c r="H132" s="450"/>
      <c r="I132" s="450"/>
      <c r="J132" s="448"/>
      <c r="K132" s="450"/>
      <c r="L132" s="450"/>
      <c r="M132" s="450"/>
      <c r="N132" s="450"/>
      <c r="O132" s="531"/>
      <c r="P132" s="550"/>
    </row>
    <row r="133" spans="1:16" ht="12.75" customHeight="1" x14ac:dyDescent="0.2">
      <c r="A133" s="573" t="s">
        <v>510</v>
      </c>
      <c r="B133" s="530">
        <v>2022</v>
      </c>
      <c r="C133" s="109">
        <v>102.2</v>
      </c>
      <c r="D133" s="109">
        <v>99.6</v>
      </c>
      <c r="E133" s="448">
        <v>100.5</v>
      </c>
      <c r="F133" s="448">
        <v>100.7</v>
      </c>
      <c r="G133" s="448">
        <v>105.1</v>
      </c>
      <c r="H133" s="448">
        <v>101.4</v>
      </c>
      <c r="I133" s="448">
        <v>103</v>
      </c>
      <c r="J133" s="448">
        <v>98</v>
      </c>
      <c r="K133" s="448">
        <v>97.9</v>
      </c>
      <c r="L133" s="448">
        <v>91.2</v>
      </c>
      <c r="M133" s="448">
        <v>90</v>
      </c>
      <c r="N133" s="448">
        <v>90.2</v>
      </c>
      <c r="O133" s="531">
        <v>2022</v>
      </c>
      <c r="P133" s="577" t="s">
        <v>936</v>
      </c>
    </row>
    <row r="134" spans="1:16" ht="12.75" customHeight="1" x14ac:dyDescent="0.2">
      <c r="A134" s="573"/>
      <c r="B134" s="530">
        <v>2023</v>
      </c>
      <c r="C134" s="448">
        <v>88.4</v>
      </c>
      <c r="D134" s="549">
        <v>89.1</v>
      </c>
      <c r="E134" s="448">
        <v>86.1</v>
      </c>
      <c r="F134" s="448">
        <v>95.1</v>
      </c>
      <c r="G134" s="549">
        <v>91.9</v>
      </c>
      <c r="H134" s="448">
        <v>91.2</v>
      </c>
      <c r="I134" s="448">
        <v>90.7</v>
      </c>
      <c r="J134" s="448"/>
      <c r="K134" s="549"/>
      <c r="L134" s="448"/>
      <c r="M134" s="448"/>
      <c r="N134" s="448"/>
      <c r="O134" s="531">
        <v>2023</v>
      </c>
      <c r="P134" s="577"/>
    </row>
    <row r="135" spans="1:16" ht="12.75" customHeight="1" x14ac:dyDescent="0.2">
      <c r="A135" s="522"/>
      <c r="B135" s="527"/>
      <c r="C135" s="548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528"/>
      <c r="P135" s="539"/>
    </row>
    <row r="136" spans="1:16" ht="12.75" customHeight="1" x14ac:dyDescent="0.2">
      <c r="A136" s="575" t="s">
        <v>524</v>
      </c>
      <c r="B136" s="527">
        <v>2022</v>
      </c>
      <c r="C136" s="110">
        <v>102.2</v>
      </c>
      <c r="D136" s="110">
        <v>99.6</v>
      </c>
      <c r="E136" s="436">
        <v>100.5</v>
      </c>
      <c r="F136" s="436">
        <v>100.7</v>
      </c>
      <c r="G136" s="436">
        <v>105.1</v>
      </c>
      <c r="H136" s="436">
        <v>101.4</v>
      </c>
      <c r="I136" s="436">
        <v>103</v>
      </c>
      <c r="J136" s="436">
        <v>98</v>
      </c>
      <c r="K136" s="436">
        <v>97.9</v>
      </c>
      <c r="L136" s="436">
        <v>91.2</v>
      </c>
      <c r="M136" s="436">
        <v>90</v>
      </c>
      <c r="N136" s="436">
        <v>90.2</v>
      </c>
      <c r="O136" s="528">
        <v>2022</v>
      </c>
      <c r="P136" s="576" t="s">
        <v>936</v>
      </c>
    </row>
    <row r="137" spans="1:16" ht="12.75" customHeight="1" x14ac:dyDescent="0.2">
      <c r="A137" s="575"/>
      <c r="B137" s="527">
        <v>2023</v>
      </c>
      <c r="C137" s="323">
        <v>88.4</v>
      </c>
      <c r="D137" s="323">
        <v>89.1</v>
      </c>
      <c r="E137" s="323">
        <v>86.1</v>
      </c>
      <c r="F137" s="323">
        <v>95.1</v>
      </c>
      <c r="G137" s="323">
        <v>91.9</v>
      </c>
      <c r="H137" s="323">
        <v>91.2</v>
      </c>
      <c r="I137" s="323">
        <v>90.7</v>
      </c>
      <c r="J137" s="323"/>
      <c r="K137" s="323"/>
      <c r="L137" s="323"/>
      <c r="M137" s="323"/>
      <c r="N137" s="323"/>
      <c r="O137" s="528">
        <v>2023</v>
      </c>
      <c r="P137" s="576"/>
    </row>
    <row r="138" spans="1:16" ht="12.75" customHeight="1" x14ac:dyDescent="0.2">
      <c r="A138" s="538"/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38"/>
      <c r="O138" s="538"/>
      <c r="P138" s="545"/>
    </row>
    <row r="140" spans="1:16" ht="12.75" customHeight="1" thickBot="1" x14ac:dyDescent="0.25"/>
    <row r="141" spans="1:16" ht="12.75" customHeight="1" x14ac:dyDescent="0.2">
      <c r="A141" s="565" t="s">
        <v>537</v>
      </c>
      <c r="B141" s="567" t="s">
        <v>1361</v>
      </c>
      <c r="C141" s="444" t="s">
        <v>168</v>
      </c>
      <c r="D141" s="444" t="s">
        <v>169</v>
      </c>
      <c r="E141" s="444" t="s">
        <v>170</v>
      </c>
      <c r="F141" s="444" t="s">
        <v>171</v>
      </c>
      <c r="G141" s="444" t="s">
        <v>172</v>
      </c>
      <c r="H141" s="444" t="s">
        <v>173</v>
      </c>
      <c r="I141" s="444" t="s">
        <v>162</v>
      </c>
      <c r="J141" s="444" t="s">
        <v>163</v>
      </c>
      <c r="K141" s="444" t="s">
        <v>164</v>
      </c>
      <c r="L141" s="444" t="s">
        <v>165</v>
      </c>
      <c r="M141" s="444" t="s">
        <v>166</v>
      </c>
      <c r="N141" s="444" t="s">
        <v>167</v>
      </c>
      <c r="O141" s="569" t="s">
        <v>1364</v>
      </c>
      <c r="P141" s="571" t="s">
        <v>951</v>
      </c>
    </row>
    <row r="142" spans="1:16" ht="12.75" customHeight="1" x14ac:dyDescent="0.2">
      <c r="A142" s="566"/>
      <c r="B142" s="568"/>
      <c r="C142" s="41" t="s">
        <v>1548</v>
      </c>
      <c r="D142" s="41" t="s">
        <v>169</v>
      </c>
      <c r="E142" s="41" t="s">
        <v>176</v>
      </c>
      <c r="F142" s="41" t="s">
        <v>177</v>
      </c>
      <c r="G142" s="41" t="s">
        <v>178</v>
      </c>
      <c r="H142" s="41" t="s">
        <v>179</v>
      </c>
      <c r="I142" s="41" t="s">
        <v>174</v>
      </c>
      <c r="J142" s="41" t="s">
        <v>163</v>
      </c>
      <c r="K142" s="41" t="s">
        <v>164</v>
      </c>
      <c r="L142" s="41" t="s">
        <v>165</v>
      </c>
      <c r="M142" s="41" t="s">
        <v>166</v>
      </c>
      <c r="N142" s="41" t="s">
        <v>167</v>
      </c>
      <c r="O142" s="570"/>
      <c r="P142" s="572"/>
    </row>
    <row r="143" spans="1:16" ht="12.75" customHeight="1" x14ac:dyDescent="0.2">
      <c r="A143" s="339"/>
      <c r="B143" s="553"/>
      <c r="C143" s="43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554"/>
      <c r="P143" s="555"/>
    </row>
    <row r="144" spans="1:16" ht="12.75" customHeight="1" x14ac:dyDescent="0.2">
      <c r="A144" s="575" t="s">
        <v>539</v>
      </c>
      <c r="B144" s="527">
        <v>2022</v>
      </c>
      <c r="C144" s="110">
        <v>122.1</v>
      </c>
      <c r="D144" s="110">
        <v>120.7</v>
      </c>
      <c r="E144" s="436">
        <v>118</v>
      </c>
      <c r="F144" s="436">
        <v>114.8</v>
      </c>
      <c r="G144" s="436">
        <v>114.8</v>
      </c>
      <c r="H144" s="436">
        <v>112.2</v>
      </c>
      <c r="I144" s="436">
        <v>108.5</v>
      </c>
      <c r="J144" s="436">
        <v>106.3</v>
      </c>
      <c r="K144" s="436">
        <v>107.8</v>
      </c>
      <c r="L144" s="436">
        <v>107.6</v>
      </c>
      <c r="M144" s="436">
        <v>107.3</v>
      </c>
      <c r="N144" s="436">
        <v>105.5</v>
      </c>
      <c r="O144" s="528">
        <v>2022</v>
      </c>
      <c r="P144" s="576" t="s">
        <v>547</v>
      </c>
    </row>
    <row r="145" spans="1:16" ht="12.75" customHeight="1" x14ac:dyDescent="0.2">
      <c r="A145" s="575"/>
      <c r="B145" s="527">
        <v>2023</v>
      </c>
      <c r="C145" s="436">
        <v>105.5</v>
      </c>
      <c r="D145" s="468">
        <v>104.6</v>
      </c>
      <c r="E145" s="436">
        <v>104.4</v>
      </c>
      <c r="F145" s="436">
        <v>102.7</v>
      </c>
      <c r="G145" s="468">
        <v>104.9</v>
      </c>
      <c r="H145" s="436">
        <v>103</v>
      </c>
      <c r="I145" s="436">
        <v>102.6</v>
      </c>
      <c r="J145" s="436"/>
      <c r="K145" s="468"/>
      <c r="L145" s="436"/>
      <c r="M145" s="436"/>
      <c r="N145" s="436"/>
      <c r="O145" s="528">
        <v>2023</v>
      </c>
      <c r="P145" s="576"/>
    </row>
    <row r="146" spans="1:16" ht="12.75" customHeight="1" x14ac:dyDescent="0.2">
      <c r="A146" s="522"/>
      <c r="B146" s="527"/>
      <c r="C146" s="457"/>
      <c r="D146" s="457"/>
      <c r="E146" s="436"/>
      <c r="F146" s="457"/>
      <c r="G146" s="457"/>
      <c r="H146" s="457"/>
      <c r="I146" s="457"/>
      <c r="J146" s="436"/>
      <c r="K146" s="457"/>
      <c r="L146" s="457"/>
      <c r="M146" s="457"/>
      <c r="N146" s="457"/>
      <c r="O146" s="528"/>
      <c r="P146" s="539"/>
    </row>
    <row r="147" spans="1:16" ht="12.75" customHeight="1" x14ac:dyDescent="0.2">
      <c r="A147" s="575" t="s">
        <v>548</v>
      </c>
      <c r="B147" s="527">
        <v>2022</v>
      </c>
      <c r="C147" s="110">
        <v>125.6</v>
      </c>
      <c r="D147" s="110">
        <v>125.1</v>
      </c>
      <c r="E147" s="436">
        <v>119.9</v>
      </c>
      <c r="F147" s="436">
        <v>120.7</v>
      </c>
      <c r="G147" s="436">
        <v>124.2</v>
      </c>
      <c r="H147" s="436">
        <v>121.7</v>
      </c>
      <c r="I147" s="436">
        <v>124.4</v>
      </c>
      <c r="J147" s="436">
        <v>132</v>
      </c>
      <c r="K147" s="436">
        <v>125.6</v>
      </c>
      <c r="L147" s="436">
        <v>127.8</v>
      </c>
      <c r="M147" s="436">
        <v>125.7</v>
      </c>
      <c r="N147" s="436">
        <v>123.6</v>
      </c>
      <c r="O147" s="528">
        <v>2022</v>
      </c>
      <c r="P147" s="576" t="s">
        <v>1552</v>
      </c>
    </row>
    <row r="148" spans="1:16" ht="12.75" customHeight="1" x14ac:dyDescent="0.2">
      <c r="A148" s="575"/>
      <c r="B148" s="527">
        <v>2023</v>
      </c>
      <c r="C148" s="436">
        <v>133.30000000000001</v>
      </c>
      <c r="D148" s="468">
        <v>132.5</v>
      </c>
      <c r="E148" s="436">
        <v>133.5</v>
      </c>
      <c r="F148" s="436">
        <v>129.5</v>
      </c>
      <c r="G148" s="468">
        <v>127.8</v>
      </c>
      <c r="H148" s="436">
        <v>118.4</v>
      </c>
      <c r="I148" s="436">
        <v>121.2</v>
      </c>
      <c r="J148" s="436"/>
      <c r="K148" s="468"/>
      <c r="L148" s="436"/>
      <c r="M148" s="436"/>
      <c r="N148" s="436"/>
      <c r="O148" s="528">
        <v>2023</v>
      </c>
      <c r="P148" s="576"/>
    </row>
    <row r="149" spans="1:16" ht="12.75" customHeight="1" x14ac:dyDescent="0.2">
      <c r="A149" s="522"/>
      <c r="B149" s="527"/>
      <c r="C149" s="457"/>
      <c r="D149" s="457"/>
      <c r="E149" s="436"/>
      <c r="F149" s="457"/>
      <c r="G149" s="457"/>
      <c r="H149" s="457"/>
      <c r="I149" s="457"/>
      <c r="J149" s="436"/>
      <c r="K149" s="457"/>
      <c r="L149" s="457"/>
      <c r="M149" s="457"/>
      <c r="N149" s="457"/>
      <c r="O149" s="528"/>
      <c r="P149" s="539"/>
    </row>
    <row r="150" spans="1:16" ht="12.75" customHeight="1" x14ac:dyDescent="0.2">
      <c r="A150" s="575" t="s">
        <v>553</v>
      </c>
      <c r="B150" s="527">
        <v>2022</v>
      </c>
      <c r="C150" s="110">
        <v>120.6</v>
      </c>
      <c r="D150" s="457">
        <v>129</v>
      </c>
      <c r="E150" s="436">
        <v>128.9</v>
      </c>
      <c r="F150" s="436">
        <v>122.5</v>
      </c>
      <c r="G150" s="436">
        <v>123.4</v>
      </c>
      <c r="H150" s="436">
        <v>117.3</v>
      </c>
      <c r="I150" s="436">
        <v>114.5</v>
      </c>
      <c r="J150" s="436">
        <v>103.4</v>
      </c>
      <c r="K150" s="436">
        <v>107.3</v>
      </c>
      <c r="L150" s="436">
        <v>110.8</v>
      </c>
      <c r="M150" s="436">
        <v>108.1</v>
      </c>
      <c r="N150" s="436">
        <v>112</v>
      </c>
      <c r="O150" s="528">
        <v>2022</v>
      </c>
      <c r="P150" s="576" t="s">
        <v>1410</v>
      </c>
    </row>
    <row r="151" spans="1:16" ht="12.75" customHeight="1" x14ac:dyDescent="0.2">
      <c r="A151" s="575"/>
      <c r="B151" s="527">
        <v>2023</v>
      </c>
      <c r="C151" s="436">
        <v>103.4</v>
      </c>
      <c r="D151" s="468">
        <v>99.4</v>
      </c>
      <c r="E151" s="436">
        <v>97.2</v>
      </c>
      <c r="F151" s="436">
        <v>99.9</v>
      </c>
      <c r="G151" s="468">
        <v>100.3</v>
      </c>
      <c r="H151" s="436">
        <v>103.8</v>
      </c>
      <c r="I151" s="436">
        <v>102.8</v>
      </c>
      <c r="J151" s="436"/>
      <c r="K151" s="468"/>
      <c r="L151" s="436"/>
      <c r="M151" s="436"/>
      <c r="N151" s="436"/>
      <c r="O151" s="528">
        <v>2023</v>
      </c>
      <c r="P151" s="576"/>
    </row>
    <row r="152" spans="1:16" ht="12.75" customHeight="1" x14ac:dyDescent="0.2">
      <c r="A152" s="522"/>
      <c r="B152" s="527"/>
      <c r="C152" s="457"/>
      <c r="D152" s="457"/>
      <c r="E152" s="436"/>
      <c r="F152" s="457"/>
      <c r="G152" s="457"/>
      <c r="H152" s="457"/>
      <c r="I152" s="457"/>
      <c r="J152" s="436"/>
      <c r="K152" s="457"/>
      <c r="L152" s="457"/>
      <c r="M152" s="457"/>
      <c r="N152" s="457"/>
      <c r="O152" s="528"/>
      <c r="P152" s="539"/>
    </row>
    <row r="153" spans="1:16" ht="12.75" customHeight="1" x14ac:dyDescent="0.2">
      <c r="A153" s="575" t="s">
        <v>556</v>
      </c>
      <c r="B153" s="527">
        <v>2022</v>
      </c>
      <c r="C153" s="110">
        <v>95.4</v>
      </c>
      <c r="D153" s="110">
        <v>95.3</v>
      </c>
      <c r="E153" s="436">
        <v>95.7</v>
      </c>
      <c r="F153" s="436">
        <v>98.6</v>
      </c>
      <c r="G153" s="436">
        <v>99</v>
      </c>
      <c r="H153" s="436">
        <v>95.6</v>
      </c>
      <c r="I153" s="436">
        <v>97.2</v>
      </c>
      <c r="J153" s="436">
        <v>95.7</v>
      </c>
      <c r="K153" s="436">
        <v>94.5</v>
      </c>
      <c r="L153" s="436">
        <v>93.1</v>
      </c>
      <c r="M153" s="436">
        <v>93.3</v>
      </c>
      <c r="N153" s="436">
        <v>89</v>
      </c>
      <c r="O153" s="528">
        <v>2022</v>
      </c>
      <c r="P153" s="576" t="s">
        <v>560</v>
      </c>
    </row>
    <row r="154" spans="1:16" ht="12.75" customHeight="1" x14ac:dyDescent="0.2">
      <c r="A154" s="575"/>
      <c r="B154" s="527">
        <v>2023</v>
      </c>
      <c r="C154" s="436">
        <v>91.8</v>
      </c>
      <c r="D154" s="468">
        <v>94.8</v>
      </c>
      <c r="E154" s="436">
        <v>95.6</v>
      </c>
      <c r="F154" s="436">
        <v>89.9</v>
      </c>
      <c r="G154" s="468">
        <v>93.6</v>
      </c>
      <c r="H154" s="436">
        <v>91.8</v>
      </c>
      <c r="I154" s="436">
        <v>92.1</v>
      </c>
      <c r="J154" s="436"/>
      <c r="K154" s="468"/>
      <c r="L154" s="436"/>
      <c r="M154" s="436"/>
      <c r="N154" s="436"/>
      <c r="O154" s="528">
        <v>2023</v>
      </c>
      <c r="P154" s="576"/>
    </row>
    <row r="155" spans="1:16" ht="12.75" customHeight="1" x14ac:dyDescent="0.2">
      <c r="A155" s="522"/>
      <c r="B155" s="527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528"/>
      <c r="P155" s="539"/>
    </row>
    <row r="156" spans="1:16" ht="12.75" customHeight="1" x14ac:dyDescent="0.2">
      <c r="A156" s="575" t="s">
        <v>561</v>
      </c>
      <c r="B156" s="527">
        <v>2022</v>
      </c>
      <c r="C156" s="110">
        <v>97.5</v>
      </c>
      <c r="D156" s="110">
        <v>95.1</v>
      </c>
      <c r="E156" s="436">
        <v>95.3</v>
      </c>
      <c r="F156" s="436">
        <v>96</v>
      </c>
      <c r="G156" s="436">
        <v>100.6</v>
      </c>
      <c r="H156" s="436">
        <v>97.4</v>
      </c>
      <c r="I156" s="436">
        <v>98.7</v>
      </c>
      <c r="J156" s="436">
        <v>94.3</v>
      </c>
      <c r="K156" s="436">
        <v>94.9</v>
      </c>
      <c r="L156" s="436">
        <v>90.6</v>
      </c>
      <c r="M156" s="436">
        <v>90.1</v>
      </c>
      <c r="N156" s="436">
        <v>89.6</v>
      </c>
      <c r="O156" s="528">
        <v>2022</v>
      </c>
      <c r="P156" s="576" t="s">
        <v>1553</v>
      </c>
    </row>
    <row r="157" spans="1:16" ht="12.75" customHeight="1" x14ac:dyDescent="0.2">
      <c r="A157" s="575"/>
      <c r="B157" s="527">
        <v>2023</v>
      </c>
      <c r="C157" s="185">
        <v>87.9</v>
      </c>
      <c r="D157" s="185">
        <v>88.4</v>
      </c>
      <c r="E157" s="185">
        <v>87.1</v>
      </c>
      <c r="F157" s="548">
        <v>93</v>
      </c>
      <c r="G157" s="185">
        <v>89.5</v>
      </c>
      <c r="H157" s="185">
        <v>89.5</v>
      </c>
      <c r="I157" s="185">
        <v>89.3</v>
      </c>
      <c r="J157" s="185"/>
      <c r="K157" s="185"/>
      <c r="L157" s="185"/>
      <c r="M157" s="185"/>
      <c r="N157" s="185"/>
      <c r="O157" s="528">
        <v>2023</v>
      </c>
      <c r="P157" s="576"/>
    </row>
    <row r="158" spans="1:16" ht="12.75" customHeight="1" x14ac:dyDescent="0.2">
      <c r="A158" s="538"/>
      <c r="B158" s="537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178"/>
      <c r="P158" s="545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521" customWidth="1"/>
    <col min="2" max="15" width="6.7109375" style="521" customWidth="1"/>
    <col min="16" max="16" width="34.7109375" style="521" customWidth="1"/>
    <col min="17" max="16384" width="9.140625" style="521"/>
  </cols>
  <sheetData>
    <row r="1" spans="1:16" s="536" customFormat="1" x14ac:dyDescent="0.2">
      <c r="A1" s="583" t="s">
        <v>1563</v>
      </c>
      <c r="B1" s="583"/>
      <c r="C1" s="583"/>
      <c r="D1" s="583"/>
      <c r="E1" s="583"/>
      <c r="F1" s="583"/>
      <c r="G1" s="583"/>
      <c r="H1" s="583"/>
    </row>
    <row r="2" spans="1:16" s="536" customFormat="1" x14ac:dyDescent="0.2">
      <c r="A2" s="583" t="s">
        <v>1057</v>
      </c>
      <c r="B2" s="583"/>
      <c r="C2" s="583"/>
      <c r="D2" s="583"/>
      <c r="E2" s="583"/>
      <c r="F2" s="583"/>
      <c r="G2" s="583"/>
      <c r="H2" s="583"/>
    </row>
    <row r="3" spans="1:16" s="536" customFormat="1" x14ac:dyDescent="0.2">
      <c r="A3" s="584" t="s">
        <v>1564</v>
      </c>
      <c r="B3" s="584"/>
      <c r="C3" s="584"/>
      <c r="D3" s="584"/>
      <c r="E3" s="584"/>
      <c r="F3" s="584"/>
      <c r="G3" s="584"/>
      <c r="H3" s="584"/>
    </row>
    <row r="4" spans="1:16" s="536" customFormat="1" x14ac:dyDescent="0.2">
      <c r="A4" s="584" t="s">
        <v>1059</v>
      </c>
      <c r="B4" s="584"/>
      <c r="C4" s="584"/>
      <c r="D4" s="584"/>
      <c r="E4" s="584"/>
      <c r="F4" s="584"/>
      <c r="G4" s="584"/>
      <c r="H4" s="584"/>
    </row>
    <row r="5" spans="1:16" s="536" customFormat="1" ht="12.75" customHeight="1" x14ac:dyDescent="0.2">
      <c r="A5" s="519"/>
    </row>
    <row r="6" spans="1:16" ht="12.75" customHeight="1" thickBot="1" x14ac:dyDescent="0.25">
      <c r="A6" s="540" t="s">
        <v>1360</v>
      </c>
    </row>
    <row r="7" spans="1:16" x14ac:dyDescent="0.2">
      <c r="A7" s="565" t="s">
        <v>160</v>
      </c>
      <c r="B7" s="567" t="s">
        <v>1361</v>
      </c>
      <c r="C7" s="444" t="s">
        <v>168</v>
      </c>
      <c r="D7" s="444" t="s">
        <v>169</v>
      </c>
      <c r="E7" s="444" t="s">
        <v>170</v>
      </c>
      <c r="F7" s="444" t="s">
        <v>171</v>
      </c>
      <c r="G7" s="444" t="s">
        <v>172</v>
      </c>
      <c r="H7" s="444" t="s">
        <v>173</v>
      </c>
      <c r="I7" s="444" t="s">
        <v>162</v>
      </c>
      <c r="J7" s="444" t="s">
        <v>163</v>
      </c>
      <c r="K7" s="444" t="s">
        <v>164</v>
      </c>
      <c r="L7" s="444" t="s">
        <v>165</v>
      </c>
      <c r="M7" s="444" t="s">
        <v>166</v>
      </c>
      <c r="N7" s="444" t="s">
        <v>167</v>
      </c>
      <c r="O7" s="569" t="s">
        <v>1364</v>
      </c>
      <c r="P7" s="571" t="s">
        <v>161</v>
      </c>
    </row>
    <row r="8" spans="1:16" x14ac:dyDescent="0.2">
      <c r="A8" s="566"/>
      <c r="B8" s="568"/>
      <c r="C8" s="41" t="s">
        <v>1548</v>
      </c>
      <c r="D8" s="41" t="s">
        <v>169</v>
      </c>
      <c r="E8" s="41" t="s">
        <v>176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163</v>
      </c>
      <c r="K8" s="41" t="s">
        <v>164</v>
      </c>
      <c r="L8" s="41" t="s">
        <v>165</v>
      </c>
      <c r="M8" s="41" t="s">
        <v>166</v>
      </c>
      <c r="N8" s="41" t="s">
        <v>167</v>
      </c>
      <c r="O8" s="570"/>
      <c r="P8" s="572"/>
    </row>
    <row r="9" spans="1:16" x14ac:dyDescent="0.2">
      <c r="A9" s="529"/>
      <c r="B9" s="52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531"/>
      <c r="P9" s="550"/>
    </row>
    <row r="10" spans="1:16" x14ac:dyDescent="0.2">
      <c r="A10" s="573" t="s">
        <v>180</v>
      </c>
      <c r="B10" s="530">
        <v>2022</v>
      </c>
      <c r="C10" s="109">
        <v>107.2</v>
      </c>
      <c r="D10" s="109">
        <v>111.4</v>
      </c>
      <c r="E10" s="448">
        <v>121.9</v>
      </c>
      <c r="F10" s="448">
        <v>106.5</v>
      </c>
      <c r="G10" s="448">
        <v>117.5</v>
      </c>
      <c r="H10" s="448">
        <v>112.2</v>
      </c>
      <c r="I10" s="448">
        <v>110.2</v>
      </c>
      <c r="J10" s="448">
        <v>101.6</v>
      </c>
      <c r="K10" s="448">
        <v>114.5</v>
      </c>
      <c r="L10" s="448">
        <v>111.7</v>
      </c>
      <c r="M10" s="448">
        <v>113.3</v>
      </c>
      <c r="N10" s="448">
        <v>97.3</v>
      </c>
      <c r="O10" s="531">
        <v>2022</v>
      </c>
      <c r="P10" s="577" t="s">
        <v>1061</v>
      </c>
    </row>
    <row r="11" spans="1:16" x14ac:dyDescent="0.2">
      <c r="A11" s="573"/>
      <c r="B11" s="530">
        <v>2023</v>
      </c>
      <c r="C11" s="450">
        <v>100.7</v>
      </c>
      <c r="D11" s="450">
        <v>105.2</v>
      </c>
      <c r="E11" s="448">
        <v>118.7</v>
      </c>
      <c r="F11" s="450">
        <v>98.2</v>
      </c>
      <c r="G11" s="450">
        <v>111.3</v>
      </c>
      <c r="H11" s="450">
        <v>105.1</v>
      </c>
      <c r="I11" s="450">
        <v>102.7</v>
      </c>
      <c r="J11" s="448"/>
      <c r="K11" s="450"/>
      <c r="L11" s="450"/>
      <c r="M11" s="450"/>
      <c r="N11" s="450"/>
      <c r="O11" s="531">
        <v>2023</v>
      </c>
      <c r="P11" s="577"/>
    </row>
    <row r="12" spans="1:16" x14ac:dyDescent="0.2">
      <c r="A12" s="529"/>
      <c r="B12" s="530"/>
      <c r="C12" s="450"/>
      <c r="D12" s="450"/>
      <c r="E12" s="448"/>
      <c r="F12" s="450"/>
      <c r="G12" s="450"/>
      <c r="H12" s="450"/>
      <c r="I12" s="450"/>
      <c r="J12" s="448"/>
      <c r="K12" s="450"/>
      <c r="L12" s="450"/>
      <c r="M12" s="450"/>
      <c r="N12" s="450"/>
      <c r="O12" s="531"/>
      <c r="P12" s="550"/>
    </row>
    <row r="13" spans="1:16" x14ac:dyDescent="0.2">
      <c r="A13" s="573" t="s">
        <v>194</v>
      </c>
      <c r="B13" s="530">
        <v>2022</v>
      </c>
      <c r="C13" s="109">
        <v>98.6</v>
      </c>
      <c r="D13" s="109">
        <v>94.8</v>
      </c>
      <c r="E13" s="448">
        <v>105.9</v>
      </c>
      <c r="F13" s="448">
        <v>101.2</v>
      </c>
      <c r="G13" s="448">
        <v>101.2</v>
      </c>
      <c r="H13" s="448">
        <v>100.1</v>
      </c>
      <c r="I13" s="448">
        <v>102.2</v>
      </c>
      <c r="J13" s="448">
        <v>100.1</v>
      </c>
      <c r="K13" s="448">
        <v>102.5</v>
      </c>
      <c r="L13" s="448">
        <v>111.8</v>
      </c>
      <c r="M13" s="448">
        <v>111.3</v>
      </c>
      <c r="N13" s="448">
        <v>109.3</v>
      </c>
      <c r="O13" s="531">
        <v>2022</v>
      </c>
      <c r="P13" s="577" t="s">
        <v>208</v>
      </c>
    </row>
    <row r="14" spans="1:16" x14ac:dyDescent="0.2">
      <c r="A14" s="573"/>
      <c r="B14" s="530">
        <v>2023</v>
      </c>
      <c r="C14" s="450">
        <v>99.7</v>
      </c>
      <c r="D14" s="450">
        <v>96.9</v>
      </c>
      <c r="E14" s="448">
        <v>109.3</v>
      </c>
      <c r="F14" s="450">
        <v>102.1</v>
      </c>
      <c r="G14" s="450">
        <v>109.9</v>
      </c>
      <c r="H14" s="450">
        <v>108.8</v>
      </c>
      <c r="I14" s="450">
        <v>107.8</v>
      </c>
      <c r="J14" s="448"/>
      <c r="K14" s="450"/>
      <c r="L14" s="450"/>
      <c r="M14" s="450"/>
      <c r="N14" s="450"/>
      <c r="O14" s="531">
        <v>2023</v>
      </c>
      <c r="P14" s="577"/>
    </row>
    <row r="15" spans="1:16" x14ac:dyDescent="0.2">
      <c r="A15" s="522"/>
      <c r="B15" s="527"/>
      <c r="C15" s="457"/>
      <c r="D15" s="457"/>
      <c r="E15" s="436"/>
      <c r="F15" s="457"/>
      <c r="G15" s="457"/>
      <c r="H15" s="457"/>
      <c r="I15" s="457"/>
      <c r="J15" s="436"/>
      <c r="K15" s="457"/>
      <c r="L15" s="457"/>
      <c r="M15" s="457"/>
      <c r="N15" s="457"/>
      <c r="O15" s="528"/>
      <c r="P15" s="550"/>
    </row>
    <row r="16" spans="1:16" x14ac:dyDescent="0.2">
      <c r="A16" s="575" t="s">
        <v>210</v>
      </c>
      <c r="B16" s="527">
        <v>2022</v>
      </c>
      <c r="C16" s="110">
        <v>113.8</v>
      </c>
      <c r="D16" s="110">
        <v>109.9</v>
      </c>
      <c r="E16" s="436">
        <v>122.1</v>
      </c>
      <c r="F16" s="436">
        <v>122</v>
      </c>
      <c r="G16" s="436">
        <v>121.4</v>
      </c>
      <c r="H16" s="436">
        <v>126.5</v>
      </c>
      <c r="I16" s="436">
        <v>139.1</v>
      </c>
      <c r="J16" s="436">
        <v>132.9</v>
      </c>
      <c r="K16" s="436">
        <v>123.2</v>
      </c>
      <c r="L16" s="436">
        <v>137.69999999999999</v>
      </c>
      <c r="M16" s="436">
        <v>129.1</v>
      </c>
      <c r="N16" s="436">
        <v>117.3</v>
      </c>
      <c r="O16" s="528">
        <v>2022</v>
      </c>
      <c r="P16" s="576" t="s">
        <v>212</v>
      </c>
    </row>
    <row r="17" spans="1:16" x14ac:dyDescent="0.2">
      <c r="A17" s="575"/>
      <c r="B17" s="527">
        <v>2023</v>
      </c>
      <c r="C17" s="457">
        <v>99.2</v>
      </c>
      <c r="D17" s="457">
        <v>99.7</v>
      </c>
      <c r="E17" s="436">
        <v>116.6</v>
      </c>
      <c r="F17" s="457">
        <v>109.9</v>
      </c>
      <c r="G17" s="457">
        <v>109</v>
      </c>
      <c r="H17" s="457">
        <v>102.9</v>
      </c>
      <c r="I17" s="457">
        <v>109.8</v>
      </c>
      <c r="J17" s="436"/>
      <c r="K17" s="457"/>
      <c r="L17" s="457"/>
      <c r="M17" s="457"/>
      <c r="N17" s="457"/>
      <c r="O17" s="528">
        <v>2023</v>
      </c>
      <c r="P17" s="576"/>
    </row>
    <row r="18" spans="1:16" x14ac:dyDescent="0.2">
      <c r="A18" s="522"/>
      <c r="B18" s="527"/>
      <c r="C18" s="457"/>
      <c r="D18" s="457"/>
      <c r="E18" s="436"/>
      <c r="F18" s="457"/>
      <c r="G18" s="457"/>
      <c r="H18" s="457"/>
      <c r="I18" s="457"/>
      <c r="J18" s="436"/>
      <c r="K18" s="457"/>
      <c r="L18" s="457"/>
      <c r="M18" s="457"/>
      <c r="N18" s="457"/>
      <c r="O18" s="528"/>
      <c r="P18" s="539"/>
    </row>
    <row r="19" spans="1:16" x14ac:dyDescent="0.2">
      <c r="A19" s="575" t="s">
        <v>213</v>
      </c>
      <c r="B19" s="527">
        <v>2022</v>
      </c>
      <c r="C19" s="110">
        <v>137.9</v>
      </c>
      <c r="D19" s="110">
        <v>127.2</v>
      </c>
      <c r="E19" s="436">
        <v>140</v>
      </c>
      <c r="F19" s="436">
        <v>133.4</v>
      </c>
      <c r="G19" s="436">
        <v>133.80000000000001</v>
      </c>
      <c r="H19" s="436">
        <v>126.7</v>
      </c>
      <c r="I19" s="436">
        <v>131.19999999999999</v>
      </c>
      <c r="J19" s="436">
        <v>126.2</v>
      </c>
      <c r="K19" s="436">
        <v>129.30000000000001</v>
      </c>
      <c r="L19" s="436">
        <v>146.1</v>
      </c>
      <c r="M19" s="436">
        <v>144.9</v>
      </c>
      <c r="N19" s="436">
        <v>149.19999999999999</v>
      </c>
      <c r="O19" s="528">
        <v>2022</v>
      </c>
      <c r="P19" s="576" t="s">
        <v>227</v>
      </c>
    </row>
    <row r="20" spans="1:16" x14ac:dyDescent="0.2">
      <c r="A20" s="575"/>
      <c r="B20" s="527">
        <v>2023</v>
      </c>
      <c r="C20" s="457">
        <v>147.5</v>
      </c>
      <c r="D20" s="457">
        <v>133.6</v>
      </c>
      <c r="E20" s="436">
        <v>148.6</v>
      </c>
      <c r="F20" s="457">
        <v>139.9</v>
      </c>
      <c r="G20" s="457">
        <v>139.1</v>
      </c>
      <c r="H20" s="457">
        <v>136</v>
      </c>
      <c r="I20" s="457">
        <v>138.4</v>
      </c>
      <c r="J20" s="436"/>
      <c r="K20" s="457"/>
      <c r="L20" s="457"/>
      <c r="M20" s="457"/>
      <c r="N20" s="457"/>
      <c r="O20" s="528">
        <v>2023</v>
      </c>
      <c r="P20" s="576"/>
    </row>
    <row r="21" spans="1:16" x14ac:dyDescent="0.2">
      <c r="A21" s="522"/>
      <c r="B21" s="527"/>
      <c r="C21" s="457"/>
      <c r="D21" s="457"/>
      <c r="E21" s="436"/>
      <c r="F21" s="457"/>
      <c r="G21" s="457"/>
      <c r="H21" s="457"/>
      <c r="I21" s="457"/>
      <c r="J21" s="436"/>
      <c r="K21" s="457"/>
      <c r="L21" s="457"/>
      <c r="M21" s="457"/>
      <c r="N21" s="436"/>
      <c r="O21" s="528"/>
      <c r="P21" s="539"/>
    </row>
    <row r="22" spans="1:16" x14ac:dyDescent="0.2">
      <c r="A22" s="575" t="s">
        <v>228</v>
      </c>
      <c r="B22" s="527">
        <v>2022</v>
      </c>
      <c r="C22" s="110">
        <v>146.9</v>
      </c>
      <c r="D22" s="110">
        <v>119.6</v>
      </c>
      <c r="E22" s="436">
        <v>129.19999999999999</v>
      </c>
      <c r="F22" s="436">
        <v>141.6</v>
      </c>
      <c r="G22" s="436">
        <v>136.9</v>
      </c>
      <c r="H22" s="436">
        <v>141.69999999999999</v>
      </c>
      <c r="I22" s="436">
        <v>166.3</v>
      </c>
      <c r="J22" s="436">
        <v>102</v>
      </c>
      <c r="K22" s="436">
        <v>89.6</v>
      </c>
      <c r="L22" s="436">
        <v>136.30000000000001</v>
      </c>
      <c r="M22" s="436">
        <v>140.9</v>
      </c>
      <c r="N22" s="436">
        <v>107.1</v>
      </c>
      <c r="O22" s="528">
        <v>2022</v>
      </c>
      <c r="P22" s="576" t="s">
        <v>229</v>
      </c>
    </row>
    <row r="23" spans="1:16" x14ac:dyDescent="0.2">
      <c r="A23" s="575"/>
      <c r="B23" s="527">
        <v>2023</v>
      </c>
      <c r="C23" s="457">
        <v>147.80000000000001</v>
      </c>
      <c r="D23" s="457">
        <v>125.1</v>
      </c>
      <c r="E23" s="436">
        <v>154.9</v>
      </c>
      <c r="F23" s="457">
        <v>139.4</v>
      </c>
      <c r="G23" s="457">
        <v>118.3</v>
      </c>
      <c r="H23" s="457">
        <v>93.1</v>
      </c>
      <c r="I23" s="457">
        <v>163.69999999999999</v>
      </c>
      <c r="J23" s="436"/>
      <c r="K23" s="457"/>
      <c r="L23" s="457"/>
      <c r="M23" s="457"/>
      <c r="N23" s="457"/>
      <c r="O23" s="528">
        <v>2023</v>
      </c>
      <c r="P23" s="576"/>
    </row>
    <row r="24" spans="1:16" x14ac:dyDescent="0.2">
      <c r="A24" s="522"/>
      <c r="B24" s="527"/>
      <c r="C24" s="457"/>
      <c r="D24" s="457"/>
      <c r="E24" s="436"/>
      <c r="F24" s="457"/>
      <c r="G24" s="457"/>
      <c r="H24" s="457"/>
      <c r="I24" s="457"/>
      <c r="J24" s="436"/>
      <c r="K24" s="457"/>
      <c r="L24" s="457"/>
      <c r="M24" s="457"/>
      <c r="N24" s="457"/>
      <c r="O24" s="528"/>
      <c r="P24" s="539"/>
    </row>
    <row r="25" spans="1:16" x14ac:dyDescent="0.2">
      <c r="A25" s="575" t="s">
        <v>230</v>
      </c>
      <c r="B25" s="527">
        <v>2022</v>
      </c>
      <c r="C25" s="110">
        <v>41.3</v>
      </c>
      <c r="D25" s="110">
        <v>47.9</v>
      </c>
      <c r="E25" s="436">
        <v>64</v>
      </c>
      <c r="F25" s="436">
        <v>61.8</v>
      </c>
      <c r="G25" s="436">
        <v>66</v>
      </c>
      <c r="H25" s="436">
        <v>80.099999999999994</v>
      </c>
      <c r="I25" s="436">
        <v>73.400000000000006</v>
      </c>
      <c r="J25" s="436">
        <v>72.599999999999994</v>
      </c>
      <c r="K25" s="436">
        <v>76.2</v>
      </c>
      <c r="L25" s="436">
        <v>75.599999999999994</v>
      </c>
      <c r="M25" s="436">
        <v>78.2</v>
      </c>
      <c r="N25" s="436">
        <v>66.7</v>
      </c>
      <c r="O25" s="528">
        <v>2022</v>
      </c>
      <c r="P25" s="576" t="s">
        <v>1379</v>
      </c>
    </row>
    <row r="26" spans="1:16" x14ac:dyDescent="0.2">
      <c r="A26" s="575"/>
      <c r="B26" s="527">
        <v>2023</v>
      </c>
      <c r="C26" s="457">
        <v>40.299999999999997</v>
      </c>
      <c r="D26" s="457">
        <v>46.3</v>
      </c>
      <c r="E26" s="436">
        <v>57.7</v>
      </c>
      <c r="F26" s="457">
        <v>55.6</v>
      </c>
      <c r="G26" s="457">
        <v>70.599999999999994</v>
      </c>
      <c r="H26" s="457">
        <v>72.400000000000006</v>
      </c>
      <c r="I26" s="457">
        <v>64.3</v>
      </c>
      <c r="J26" s="436"/>
      <c r="K26" s="457"/>
      <c r="L26" s="457"/>
      <c r="M26" s="457"/>
      <c r="N26" s="457"/>
      <c r="O26" s="528">
        <v>2023</v>
      </c>
      <c r="P26" s="576"/>
    </row>
    <row r="27" spans="1:16" x14ac:dyDescent="0.2">
      <c r="A27" s="522"/>
      <c r="B27" s="527"/>
      <c r="C27" s="457"/>
      <c r="D27" s="457"/>
      <c r="E27" s="436"/>
      <c r="F27" s="457"/>
      <c r="G27" s="457"/>
      <c r="H27" s="457"/>
      <c r="I27" s="457"/>
      <c r="J27" s="436"/>
      <c r="K27" s="457"/>
      <c r="L27" s="457"/>
      <c r="M27" s="457"/>
      <c r="N27" s="457"/>
      <c r="O27" s="528"/>
      <c r="P27" s="539"/>
    </row>
    <row r="28" spans="1:16" x14ac:dyDescent="0.2">
      <c r="A28" s="575" t="s">
        <v>245</v>
      </c>
      <c r="B28" s="527">
        <v>2022</v>
      </c>
      <c r="C28" s="110">
        <v>74.400000000000006</v>
      </c>
      <c r="D28" s="110">
        <v>76.099999999999994</v>
      </c>
      <c r="E28" s="436">
        <v>74</v>
      </c>
      <c r="F28" s="436">
        <v>70.8</v>
      </c>
      <c r="G28" s="436">
        <v>67.900000000000006</v>
      </c>
      <c r="H28" s="436">
        <v>56.4</v>
      </c>
      <c r="I28" s="436">
        <v>63.6</v>
      </c>
      <c r="J28" s="436">
        <v>71.8</v>
      </c>
      <c r="K28" s="436">
        <v>74.2</v>
      </c>
      <c r="L28" s="436">
        <v>75.2</v>
      </c>
      <c r="M28" s="436">
        <v>71.3</v>
      </c>
      <c r="N28" s="436">
        <v>71.2</v>
      </c>
      <c r="O28" s="528">
        <v>2022</v>
      </c>
      <c r="P28" s="576" t="s">
        <v>258</v>
      </c>
    </row>
    <row r="29" spans="1:16" x14ac:dyDescent="0.2">
      <c r="A29" s="575"/>
      <c r="B29" s="527">
        <v>2023</v>
      </c>
      <c r="C29" s="457">
        <v>66.8</v>
      </c>
      <c r="D29" s="457">
        <v>77.7</v>
      </c>
      <c r="E29" s="436">
        <v>83.2</v>
      </c>
      <c r="F29" s="457">
        <v>73</v>
      </c>
      <c r="G29" s="457">
        <v>89.2</v>
      </c>
      <c r="H29" s="457">
        <v>89.5</v>
      </c>
      <c r="I29" s="457">
        <v>87.6</v>
      </c>
      <c r="J29" s="436"/>
      <c r="K29" s="457"/>
      <c r="L29" s="457"/>
      <c r="M29" s="457"/>
      <c r="N29" s="457"/>
      <c r="O29" s="528">
        <v>2023</v>
      </c>
      <c r="P29" s="576"/>
    </row>
    <row r="30" spans="1:16" x14ac:dyDescent="0.2">
      <c r="A30" s="522"/>
      <c r="B30" s="530"/>
      <c r="C30" s="450"/>
      <c r="D30" s="450"/>
      <c r="E30" s="448"/>
      <c r="F30" s="450"/>
      <c r="G30" s="450"/>
      <c r="H30" s="450"/>
      <c r="I30" s="450"/>
      <c r="J30" s="448"/>
      <c r="K30" s="450"/>
      <c r="L30" s="450"/>
      <c r="M30" s="450"/>
      <c r="N30" s="450"/>
      <c r="O30" s="531"/>
      <c r="P30" s="539"/>
    </row>
    <row r="31" spans="1:16" x14ac:dyDescent="0.2">
      <c r="A31" s="573" t="s">
        <v>260</v>
      </c>
      <c r="B31" s="530">
        <v>2022</v>
      </c>
      <c r="C31" s="109">
        <v>104.9</v>
      </c>
      <c r="D31" s="109">
        <v>112.7</v>
      </c>
      <c r="E31" s="448">
        <v>124.5</v>
      </c>
      <c r="F31" s="448">
        <v>109</v>
      </c>
      <c r="G31" s="448">
        <v>122.6</v>
      </c>
      <c r="H31" s="448">
        <v>116.9</v>
      </c>
      <c r="I31" s="448">
        <v>113.1</v>
      </c>
      <c r="J31" s="448">
        <v>103.6</v>
      </c>
      <c r="K31" s="448">
        <v>119.9</v>
      </c>
      <c r="L31" s="448">
        <v>115.7</v>
      </c>
      <c r="M31" s="448">
        <v>116.7</v>
      </c>
      <c r="N31" s="448">
        <v>94.9</v>
      </c>
      <c r="O31" s="531">
        <v>2022</v>
      </c>
      <c r="P31" s="577" t="s">
        <v>273</v>
      </c>
    </row>
    <row r="32" spans="1:16" x14ac:dyDescent="0.2">
      <c r="A32" s="573"/>
      <c r="B32" s="530">
        <v>2023</v>
      </c>
      <c r="C32" s="450">
        <v>100</v>
      </c>
      <c r="D32" s="450">
        <v>107.1</v>
      </c>
      <c r="E32" s="448">
        <v>123.6</v>
      </c>
      <c r="F32" s="450">
        <v>99.6</v>
      </c>
      <c r="G32" s="450">
        <v>116.4</v>
      </c>
      <c r="H32" s="450">
        <v>109.1</v>
      </c>
      <c r="I32" s="450">
        <v>105.5</v>
      </c>
      <c r="J32" s="448"/>
      <c r="K32" s="450"/>
      <c r="L32" s="450"/>
      <c r="M32" s="450"/>
      <c r="N32" s="450"/>
      <c r="O32" s="531">
        <v>2023</v>
      </c>
      <c r="P32" s="577"/>
    </row>
    <row r="33" spans="1:16" x14ac:dyDescent="0.2">
      <c r="A33" s="529"/>
      <c r="B33" s="527"/>
      <c r="C33" s="457"/>
      <c r="D33" s="457"/>
      <c r="E33" s="436"/>
      <c r="F33" s="457"/>
      <c r="G33" s="457"/>
      <c r="H33" s="457"/>
      <c r="I33" s="457"/>
      <c r="J33" s="436"/>
      <c r="K33" s="457"/>
      <c r="L33" s="457"/>
      <c r="M33" s="457"/>
      <c r="N33" s="457"/>
      <c r="O33" s="528"/>
      <c r="P33" s="539"/>
    </row>
    <row r="34" spans="1:16" x14ac:dyDescent="0.2">
      <c r="A34" s="575" t="s">
        <v>274</v>
      </c>
      <c r="B34" s="527">
        <v>2022</v>
      </c>
      <c r="C34" s="457">
        <v>101.3</v>
      </c>
      <c r="D34" s="110">
        <v>103.3</v>
      </c>
      <c r="E34" s="436">
        <v>116.9</v>
      </c>
      <c r="F34" s="436">
        <v>121.4</v>
      </c>
      <c r="G34" s="436">
        <v>124</v>
      </c>
      <c r="H34" s="436">
        <v>111.1</v>
      </c>
      <c r="I34" s="436">
        <v>112.2</v>
      </c>
      <c r="J34" s="436">
        <v>119.2</v>
      </c>
      <c r="K34" s="436">
        <v>111.7</v>
      </c>
      <c r="L34" s="436">
        <v>115.4</v>
      </c>
      <c r="M34" s="436">
        <v>112</v>
      </c>
      <c r="N34" s="436">
        <v>100.2</v>
      </c>
      <c r="O34" s="528">
        <v>2022</v>
      </c>
      <c r="P34" s="576" t="s">
        <v>285</v>
      </c>
    </row>
    <row r="35" spans="1:16" x14ac:dyDescent="0.2">
      <c r="A35" s="575"/>
      <c r="B35" s="527">
        <v>2023</v>
      </c>
      <c r="C35" s="457">
        <v>92.2</v>
      </c>
      <c r="D35" s="457">
        <v>95.4</v>
      </c>
      <c r="E35" s="436">
        <v>109.9</v>
      </c>
      <c r="F35" s="457">
        <v>97.4</v>
      </c>
      <c r="G35" s="457">
        <v>112.2</v>
      </c>
      <c r="H35" s="457">
        <v>104</v>
      </c>
      <c r="I35" s="457">
        <v>105.7</v>
      </c>
      <c r="J35" s="436"/>
      <c r="K35" s="457"/>
      <c r="L35" s="457"/>
      <c r="M35" s="457"/>
      <c r="N35" s="457"/>
      <c r="O35" s="528">
        <v>2023</v>
      </c>
      <c r="P35" s="576"/>
    </row>
    <row r="36" spans="1:16" x14ac:dyDescent="0.2">
      <c r="A36" s="522"/>
      <c r="B36" s="527"/>
      <c r="C36" s="457"/>
      <c r="D36" s="457"/>
      <c r="E36" s="436"/>
      <c r="F36" s="457"/>
      <c r="G36" s="457"/>
      <c r="H36" s="457"/>
      <c r="I36" s="457"/>
      <c r="J36" s="436"/>
      <c r="K36" s="457"/>
      <c r="L36" s="457"/>
      <c r="M36" s="457"/>
      <c r="N36" s="457"/>
      <c r="O36" s="528"/>
      <c r="P36" s="539"/>
    </row>
    <row r="37" spans="1:16" x14ac:dyDescent="0.2">
      <c r="A37" s="575" t="s">
        <v>286</v>
      </c>
      <c r="B37" s="527">
        <v>2022</v>
      </c>
      <c r="C37" s="110">
        <v>70.8</v>
      </c>
      <c r="D37" s="110">
        <v>77.2</v>
      </c>
      <c r="E37" s="436">
        <v>96.5</v>
      </c>
      <c r="F37" s="436">
        <v>94.1</v>
      </c>
      <c r="G37" s="436">
        <v>115.6</v>
      </c>
      <c r="H37" s="436">
        <v>113.4</v>
      </c>
      <c r="I37" s="436">
        <v>119</v>
      </c>
      <c r="J37" s="436">
        <v>111</v>
      </c>
      <c r="K37" s="436">
        <v>97.4</v>
      </c>
      <c r="L37" s="436">
        <v>80.5</v>
      </c>
      <c r="M37" s="436">
        <v>101.7</v>
      </c>
      <c r="N37" s="436">
        <v>82.2</v>
      </c>
      <c r="O37" s="528">
        <v>2022</v>
      </c>
      <c r="P37" s="576" t="s">
        <v>299</v>
      </c>
    </row>
    <row r="38" spans="1:16" x14ac:dyDescent="0.2">
      <c r="A38" s="575"/>
      <c r="B38" s="527">
        <v>2023</v>
      </c>
      <c r="C38" s="457">
        <v>74.2</v>
      </c>
      <c r="D38" s="457">
        <v>79.2</v>
      </c>
      <c r="E38" s="436">
        <v>96.1</v>
      </c>
      <c r="F38" s="457">
        <v>94.8</v>
      </c>
      <c r="G38" s="457">
        <v>104.8</v>
      </c>
      <c r="H38" s="457">
        <v>107.7</v>
      </c>
      <c r="I38" s="457">
        <v>110.2</v>
      </c>
      <c r="J38" s="436"/>
      <c r="K38" s="457"/>
      <c r="L38" s="457"/>
      <c r="M38" s="457"/>
      <c r="N38" s="457"/>
      <c r="O38" s="528">
        <v>2023</v>
      </c>
      <c r="P38" s="576"/>
    </row>
    <row r="39" spans="1:16" x14ac:dyDescent="0.2">
      <c r="A39" s="522"/>
      <c r="B39" s="527"/>
      <c r="C39" s="457"/>
      <c r="D39" s="457"/>
      <c r="E39" s="436"/>
      <c r="F39" s="457"/>
      <c r="G39" s="457"/>
      <c r="H39" s="457"/>
      <c r="I39" s="457"/>
      <c r="J39" s="436"/>
      <c r="K39" s="457"/>
      <c r="L39" s="457"/>
      <c r="M39" s="457"/>
      <c r="N39" s="457"/>
      <c r="O39" s="528"/>
      <c r="P39" s="539"/>
    </row>
    <row r="40" spans="1:16" x14ac:dyDescent="0.2">
      <c r="A40" s="575" t="s">
        <v>300</v>
      </c>
      <c r="B40" s="527">
        <v>2022</v>
      </c>
      <c r="C40" s="110">
        <v>50.7</v>
      </c>
      <c r="D40" s="110">
        <v>54.7</v>
      </c>
      <c r="E40" s="436">
        <v>56.6</v>
      </c>
      <c r="F40" s="436">
        <v>48.3</v>
      </c>
      <c r="G40" s="436">
        <v>60.1</v>
      </c>
      <c r="H40" s="436">
        <v>55.9</v>
      </c>
      <c r="I40" s="436">
        <v>59.2</v>
      </c>
      <c r="J40" s="436">
        <v>42.1</v>
      </c>
      <c r="K40" s="436">
        <v>54.7</v>
      </c>
      <c r="L40" s="436">
        <v>57.3</v>
      </c>
      <c r="M40" s="436">
        <v>52.6</v>
      </c>
      <c r="N40" s="436">
        <v>43.7</v>
      </c>
      <c r="O40" s="528">
        <v>2022</v>
      </c>
      <c r="P40" s="576" t="s">
        <v>309</v>
      </c>
    </row>
    <row r="41" spans="1:16" x14ac:dyDescent="0.2">
      <c r="A41" s="575"/>
      <c r="B41" s="527">
        <v>2023</v>
      </c>
      <c r="C41" s="457">
        <v>44.7</v>
      </c>
      <c r="D41" s="457">
        <v>50.9</v>
      </c>
      <c r="E41" s="436">
        <v>57.9</v>
      </c>
      <c r="F41" s="457">
        <v>41.6</v>
      </c>
      <c r="G41" s="457">
        <v>46.1</v>
      </c>
      <c r="H41" s="457">
        <v>45.4</v>
      </c>
      <c r="I41" s="457">
        <v>54.3</v>
      </c>
      <c r="J41" s="436"/>
      <c r="K41" s="457"/>
      <c r="L41" s="457"/>
      <c r="M41" s="457"/>
      <c r="N41" s="457"/>
      <c r="O41" s="528">
        <v>2023</v>
      </c>
      <c r="P41" s="576"/>
    </row>
    <row r="42" spans="1:16" x14ac:dyDescent="0.2">
      <c r="A42" s="522"/>
      <c r="B42" s="527"/>
      <c r="C42" s="457"/>
      <c r="D42" s="457"/>
      <c r="E42" s="436"/>
      <c r="F42" s="457"/>
      <c r="G42" s="457"/>
      <c r="H42" s="457"/>
      <c r="I42" s="457"/>
      <c r="J42" s="436"/>
      <c r="K42" s="457"/>
      <c r="L42" s="457"/>
      <c r="M42" s="457"/>
      <c r="N42" s="457"/>
      <c r="O42" s="528"/>
      <c r="P42" s="539"/>
    </row>
    <row r="43" spans="1:16" x14ac:dyDescent="0.2">
      <c r="A43" s="575" t="s">
        <v>310</v>
      </c>
      <c r="B43" s="527">
        <v>2022</v>
      </c>
      <c r="C43" s="457">
        <v>95</v>
      </c>
      <c r="D43" s="110">
        <v>92.8</v>
      </c>
      <c r="E43" s="436">
        <v>96.7</v>
      </c>
      <c r="F43" s="436">
        <v>85.8</v>
      </c>
      <c r="G43" s="436">
        <v>91.1</v>
      </c>
      <c r="H43" s="436">
        <v>81.900000000000006</v>
      </c>
      <c r="I43" s="436">
        <v>81.2</v>
      </c>
      <c r="J43" s="436">
        <v>76.7</v>
      </c>
      <c r="K43" s="436">
        <v>96.8</v>
      </c>
      <c r="L43" s="436">
        <v>92.4</v>
      </c>
      <c r="M43" s="436">
        <v>93.7</v>
      </c>
      <c r="N43" s="436">
        <v>66.900000000000006</v>
      </c>
      <c r="O43" s="528">
        <v>2022</v>
      </c>
      <c r="P43" s="576" t="s">
        <v>321</v>
      </c>
    </row>
    <row r="44" spans="1:16" x14ac:dyDescent="0.2">
      <c r="A44" s="575"/>
      <c r="B44" s="527">
        <v>2023</v>
      </c>
      <c r="C44" s="457">
        <v>74.5</v>
      </c>
      <c r="D44" s="457">
        <v>85.1</v>
      </c>
      <c r="E44" s="436">
        <v>96</v>
      </c>
      <c r="F44" s="457">
        <v>70.8</v>
      </c>
      <c r="G44" s="457">
        <v>90.7</v>
      </c>
      <c r="H44" s="457">
        <v>79.099999999999994</v>
      </c>
      <c r="I44" s="457">
        <v>61.1</v>
      </c>
      <c r="J44" s="436"/>
      <c r="K44" s="457"/>
      <c r="L44" s="457"/>
      <c r="M44" s="457"/>
      <c r="N44" s="457"/>
      <c r="O44" s="528">
        <v>2023</v>
      </c>
      <c r="P44" s="576"/>
    </row>
    <row r="45" spans="1:16" x14ac:dyDescent="0.2">
      <c r="A45" s="522"/>
      <c r="B45" s="527"/>
      <c r="C45" s="457"/>
      <c r="D45" s="457"/>
      <c r="E45" s="436"/>
      <c r="F45" s="457"/>
      <c r="G45" s="457"/>
      <c r="H45" s="457"/>
      <c r="I45" s="457"/>
      <c r="J45" s="436"/>
      <c r="K45" s="457"/>
      <c r="L45" s="457"/>
      <c r="M45" s="457"/>
      <c r="N45" s="457"/>
      <c r="O45" s="528"/>
      <c r="P45" s="539"/>
    </row>
    <row r="46" spans="1:16" x14ac:dyDescent="0.2">
      <c r="A46" s="575" t="s">
        <v>1390</v>
      </c>
      <c r="B46" s="527">
        <v>2022</v>
      </c>
      <c r="C46" s="110">
        <v>74.2</v>
      </c>
      <c r="D46" s="110">
        <v>80.099999999999994</v>
      </c>
      <c r="E46" s="436">
        <v>89.2</v>
      </c>
      <c r="F46" s="436">
        <v>71.599999999999994</v>
      </c>
      <c r="G46" s="436">
        <v>81.400000000000006</v>
      </c>
      <c r="H46" s="436">
        <v>83.1</v>
      </c>
      <c r="I46" s="436">
        <v>79.2</v>
      </c>
      <c r="J46" s="436">
        <v>60.7</v>
      </c>
      <c r="K46" s="436">
        <v>81.8</v>
      </c>
      <c r="L46" s="436">
        <v>72.400000000000006</v>
      </c>
      <c r="M46" s="436">
        <v>74.400000000000006</v>
      </c>
      <c r="N46" s="436">
        <v>59.7</v>
      </c>
      <c r="O46" s="528">
        <v>2022</v>
      </c>
      <c r="P46" s="576" t="s">
        <v>330</v>
      </c>
    </row>
    <row r="47" spans="1:16" x14ac:dyDescent="0.2">
      <c r="A47" s="575"/>
      <c r="B47" s="527">
        <v>2023</v>
      </c>
      <c r="C47" s="457">
        <v>62.2</v>
      </c>
      <c r="D47" s="457">
        <v>67</v>
      </c>
      <c r="E47" s="436">
        <v>76.599999999999994</v>
      </c>
      <c r="F47" s="457">
        <v>59.4</v>
      </c>
      <c r="G47" s="457">
        <v>76.599999999999994</v>
      </c>
      <c r="H47" s="457">
        <v>73.599999999999994</v>
      </c>
      <c r="I47" s="457">
        <v>71.900000000000006</v>
      </c>
      <c r="J47" s="436"/>
      <c r="K47" s="457"/>
      <c r="L47" s="457"/>
      <c r="M47" s="457"/>
      <c r="N47" s="457"/>
      <c r="O47" s="528">
        <v>2023</v>
      </c>
      <c r="P47" s="576"/>
    </row>
    <row r="48" spans="1:16" x14ac:dyDescent="0.2">
      <c r="A48" s="522"/>
      <c r="B48" s="527"/>
      <c r="C48" s="457"/>
      <c r="D48" s="457"/>
      <c r="E48" s="436"/>
      <c r="F48" s="457"/>
      <c r="G48" s="457"/>
      <c r="H48" s="457"/>
      <c r="I48" s="457"/>
      <c r="J48" s="436"/>
      <c r="K48" s="457"/>
      <c r="L48" s="457"/>
      <c r="M48" s="457"/>
      <c r="N48" s="457"/>
      <c r="O48" s="528"/>
      <c r="P48" s="539"/>
    </row>
    <row r="49" spans="1:16" x14ac:dyDescent="0.2">
      <c r="A49" s="575" t="s">
        <v>332</v>
      </c>
      <c r="B49" s="527">
        <v>2022</v>
      </c>
      <c r="C49" s="110">
        <v>90.2</v>
      </c>
      <c r="D49" s="110">
        <v>99.7</v>
      </c>
      <c r="E49" s="436">
        <v>112.5</v>
      </c>
      <c r="F49" s="436">
        <v>98</v>
      </c>
      <c r="G49" s="436">
        <v>112.4</v>
      </c>
      <c r="H49" s="436">
        <v>101</v>
      </c>
      <c r="I49" s="436">
        <v>106.7</v>
      </c>
      <c r="J49" s="436">
        <v>60.8</v>
      </c>
      <c r="K49" s="436">
        <v>110.6</v>
      </c>
      <c r="L49" s="436">
        <v>102.4</v>
      </c>
      <c r="M49" s="436">
        <v>101.8</v>
      </c>
      <c r="N49" s="436">
        <v>72.900000000000006</v>
      </c>
      <c r="O49" s="528">
        <v>2022</v>
      </c>
      <c r="P49" s="586" t="s">
        <v>1071</v>
      </c>
    </row>
    <row r="50" spans="1:16" ht="12.75" customHeight="1" x14ac:dyDescent="0.2">
      <c r="A50" s="575"/>
      <c r="B50" s="527">
        <v>2023</v>
      </c>
      <c r="C50" s="457">
        <v>90.1</v>
      </c>
      <c r="D50" s="457">
        <v>96.6</v>
      </c>
      <c r="E50" s="436">
        <v>108.5</v>
      </c>
      <c r="F50" s="457">
        <v>78.5</v>
      </c>
      <c r="G50" s="457">
        <v>100.5</v>
      </c>
      <c r="H50" s="457">
        <v>93.4</v>
      </c>
      <c r="I50" s="457">
        <v>92.1</v>
      </c>
      <c r="J50" s="436"/>
      <c r="K50" s="457"/>
      <c r="L50" s="457"/>
      <c r="M50" s="457"/>
      <c r="N50" s="457"/>
      <c r="O50" s="528">
        <v>2023</v>
      </c>
      <c r="P50" s="587"/>
    </row>
    <row r="51" spans="1:16" x14ac:dyDescent="0.2">
      <c r="A51" s="575"/>
      <c r="B51" s="527"/>
      <c r="C51" s="457"/>
      <c r="D51" s="457"/>
      <c r="E51" s="436"/>
      <c r="F51" s="457"/>
      <c r="G51" s="457"/>
      <c r="H51" s="457"/>
      <c r="I51" s="457"/>
      <c r="J51" s="436"/>
      <c r="K51" s="457"/>
      <c r="L51" s="457"/>
      <c r="M51" s="457"/>
      <c r="N51" s="457"/>
      <c r="O51" s="528"/>
      <c r="P51" s="558"/>
    </row>
    <row r="52" spans="1:16" x14ac:dyDescent="0.2">
      <c r="A52" s="522"/>
      <c r="B52" s="527"/>
      <c r="C52" s="110"/>
      <c r="D52" s="457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528"/>
      <c r="P52" s="539"/>
    </row>
    <row r="53" spans="1:16" x14ac:dyDescent="0.2">
      <c r="A53" s="575" t="s">
        <v>346</v>
      </c>
      <c r="B53" s="527">
        <v>2022</v>
      </c>
      <c r="C53" s="110">
        <v>72.5</v>
      </c>
      <c r="D53" s="110">
        <v>71.599999999999994</v>
      </c>
      <c r="E53" s="436">
        <v>77.8</v>
      </c>
      <c r="F53" s="436">
        <v>73.400000000000006</v>
      </c>
      <c r="G53" s="436">
        <v>75.599999999999994</v>
      </c>
      <c r="H53" s="436">
        <v>69.900000000000006</v>
      </c>
      <c r="I53" s="436">
        <v>66.5</v>
      </c>
      <c r="J53" s="436">
        <v>63.2</v>
      </c>
      <c r="K53" s="436">
        <v>65.7</v>
      </c>
      <c r="L53" s="436">
        <v>71.2</v>
      </c>
      <c r="M53" s="436">
        <v>61.2</v>
      </c>
      <c r="N53" s="436">
        <v>53.7</v>
      </c>
      <c r="O53" s="528">
        <v>2022</v>
      </c>
      <c r="P53" s="585" t="s">
        <v>347</v>
      </c>
    </row>
    <row r="54" spans="1:16" ht="12.75" customHeight="1" x14ac:dyDescent="0.2">
      <c r="A54" s="575"/>
      <c r="B54" s="527">
        <v>2023</v>
      </c>
      <c r="C54" s="32">
        <v>56.3</v>
      </c>
      <c r="D54" s="458">
        <v>54</v>
      </c>
      <c r="E54" s="32">
        <v>65.5</v>
      </c>
      <c r="F54" s="32">
        <v>53.8</v>
      </c>
      <c r="G54" s="32">
        <v>64.7</v>
      </c>
      <c r="H54" s="32">
        <v>50.7</v>
      </c>
      <c r="I54" s="458">
        <v>46</v>
      </c>
      <c r="J54" s="32"/>
      <c r="K54" s="32"/>
      <c r="L54" s="32"/>
      <c r="M54" s="32"/>
      <c r="N54" s="32"/>
      <c r="O54" s="528">
        <v>2023</v>
      </c>
      <c r="P54" s="585"/>
    </row>
    <row r="55" spans="1:16" ht="21.75" customHeight="1" x14ac:dyDescent="0.2">
      <c r="A55" s="575"/>
      <c r="P55" s="585"/>
    </row>
    <row r="56" spans="1:16" x14ac:dyDescent="0.2">
      <c r="A56" s="538"/>
      <c r="B56" s="537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178"/>
      <c r="P56" s="321"/>
    </row>
    <row r="57" spans="1:16" s="532" customFormat="1" ht="12.75" customHeight="1" x14ac:dyDescent="0.2">
      <c r="A57" s="535" t="s">
        <v>438</v>
      </c>
      <c r="B57" s="534"/>
      <c r="C57" s="534"/>
      <c r="D57" s="534"/>
      <c r="E57" s="534"/>
      <c r="F57" s="534"/>
      <c r="G57" s="534"/>
      <c r="H57" s="534"/>
      <c r="I57" s="503"/>
      <c r="J57" s="580"/>
      <c r="K57" s="580"/>
      <c r="L57" s="580"/>
      <c r="M57" s="580"/>
      <c r="N57" s="580"/>
      <c r="O57" s="580"/>
      <c r="P57" s="580"/>
    </row>
    <row r="58" spans="1:16" s="532" customFormat="1" ht="12.75" customHeight="1" x14ac:dyDescent="0.2">
      <c r="A58" s="533" t="s">
        <v>439</v>
      </c>
      <c r="B58" s="534"/>
      <c r="C58" s="534"/>
      <c r="D58" s="534"/>
      <c r="E58" s="534"/>
      <c r="F58" s="534"/>
      <c r="G58" s="534"/>
      <c r="H58" s="534"/>
      <c r="I58" s="578"/>
      <c r="J58" s="578"/>
      <c r="K58" s="578"/>
      <c r="L58" s="578"/>
      <c r="M58" s="578"/>
      <c r="N58" s="578"/>
      <c r="O58" s="578"/>
      <c r="P58" s="579"/>
    </row>
    <row r="59" spans="1:16" x14ac:dyDescent="0.2">
      <c r="A59" s="559"/>
      <c r="B59" s="559"/>
      <c r="C59" s="559"/>
      <c r="D59" s="559"/>
      <c r="E59" s="559"/>
      <c r="F59" s="559"/>
      <c r="G59" s="559"/>
      <c r="H59" s="559"/>
    </row>
    <row r="60" spans="1:16" x14ac:dyDescent="0.2">
      <c r="A60" s="583" t="s">
        <v>1563</v>
      </c>
      <c r="B60" s="583"/>
      <c r="C60" s="583"/>
      <c r="D60" s="583"/>
      <c r="E60" s="583"/>
      <c r="F60" s="583"/>
      <c r="G60" s="583"/>
      <c r="H60" s="583"/>
    </row>
    <row r="61" spans="1:16" x14ac:dyDescent="0.2">
      <c r="A61" s="583" t="s">
        <v>1565</v>
      </c>
      <c r="B61" s="583"/>
      <c r="C61" s="583"/>
      <c r="D61" s="583"/>
      <c r="E61" s="583"/>
      <c r="F61" s="583"/>
      <c r="G61" s="583"/>
      <c r="H61" s="583"/>
    </row>
    <row r="62" spans="1:16" x14ac:dyDescent="0.2">
      <c r="A62" s="584" t="s">
        <v>1564</v>
      </c>
      <c r="B62" s="584"/>
      <c r="C62" s="584"/>
      <c r="D62" s="584"/>
      <c r="E62" s="584"/>
      <c r="F62" s="584"/>
      <c r="G62" s="584"/>
      <c r="H62" s="584"/>
    </row>
    <row r="63" spans="1:16" x14ac:dyDescent="0.2">
      <c r="A63" s="584" t="s">
        <v>1566</v>
      </c>
      <c r="B63" s="584"/>
      <c r="C63" s="584"/>
      <c r="D63" s="584"/>
      <c r="E63" s="584"/>
      <c r="F63" s="584"/>
      <c r="G63" s="584"/>
      <c r="H63" s="584"/>
    </row>
    <row r="64" spans="1:16" x14ac:dyDescent="0.2">
      <c r="A64" s="519"/>
      <c r="B64" s="519"/>
      <c r="C64" s="519"/>
      <c r="D64" s="519"/>
      <c r="E64" s="519"/>
      <c r="F64" s="519"/>
      <c r="G64" s="519"/>
      <c r="H64" s="519"/>
    </row>
    <row r="65" spans="1:16" ht="13.5" thickBot="1" x14ac:dyDescent="0.25">
      <c r="A65" s="540" t="s">
        <v>1360</v>
      </c>
    </row>
    <row r="66" spans="1:16" x14ac:dyDescent="0.2">
      <c r="A66" s="565" t="s">
        <v>160</v>
      </c>
      <c r="B66" s="567" t="s">
        <v>1361</v>
      </c>
      <c r="C66" s="444" t="s">
        <v>168</v>
      </c>
      <c r="D66" s="444" t="s">
        <v>169</v>
      </c>
      <c r="E66" s="444" t="s">
        <v>170</v>
      </c>
      <c r="F66" s="444" t="s">
        <v>171</v>
      </c>
      <c r="G66" s="444" t="s">
        <v>172</v>
      </c>
      <c r="H66" s="444" t="s">
        <v>173</v>
      </c>
      <c r="I66" s="444" t="s">
        <v>162</v>
      </c>
      <c r="J66" s="444" t="s">
        <v>163</v>
      </c>
      <c r="K66" s="444" t="s">
        <v>164</v>
      </c>
      <c r="L66" s="444" t="s">
        <v>165</v>
      </c>
      <c r="M66" s="444" t="s">
        <v>166</v>
      </c>
      <c r="N66" s="444" t="s">
        <v>167</v>
      </c>
      <c r="O66" s="569" t="s">
        <v>1364</v>
      </c>
      <c r="P66" s="571" t="s">
        <v>161</v>
      </c>
    </row>
    <row r="67" spans="1:16" x14ac:dyDescent="0.2">
      <c r="A67" s="566"/>
      <c r="B67" s="568"/>
      <c r="C67" s="41" t="s">
        <v>1548</v>
      </c>
      <c r="D67" s="41" t="s">
        <v>169</v>
      </c>
      <c r="E67" s="41" t="s">
        <v>176</v>
      </c>
      <c r="F67" s="41" t="s">
        <v>177</v>
      </c>
      <c r="G67" s="41" t="s">
        <v>178</v>
      </c>
      <c r="H67" s="41" t="s">
        <v>179</v>
      </c>
      <c r="I67" s="41" t="s">
        <v>174</v>
      </c>
      <c r="J67" s="41" t="s">
        <v>163</v>
      </c>
      <c r="K67" s="41" t="s">
        <v>164</v>
      </c>
      <c r="L67" s="41" t="s">
        <v>165</v>
      </c>
      <c r="M67" s="41" t="s">
        <v>166</v>
      </c>
      <c r="N67" s="41" t="s">
        <v>167</v>
      </c>
      <c r="O67" s="570"/>
      <c r="P67" s="572"/>
    </row>
    <row r="68" spans="1:16" x14ac:dyDescent="0.2">
      <c r="A68" s="522"/>
      <c r="B68" s="52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528"/>
      <c r="P68" s="539"/>
    </row>
    <row r="69" spans="1:16" x14ac:dyDescent="0.2">
      <c r="A69" s="575" t="s">
        <v>355</v>
      </c>
      <c r="B69" s="527">
        <v>2022</v>
      </c>
      <c r="C69" s="110">
        <v>97.2</v>
      </c>
      <c r="D69" s="110">
        <v>95.1</v>
      </c>
      <c r="E69" s="436">
        <v>107</v>
      </c>
      <c r="F69" s="436">
        <v>91.5</v>
      </c>
      <c r="G69" s="436">
        <v>104.7</v>
      </c>
      <c r="H69" s="436">
        <v>100</v>
      </c>
      <c r="I69" s="436">
        <v>94.7</v>
      </c>
      <c r="J69" s="436">
        <v>90.4</v>
      </c>
      <c r="K69" s="436">
        <v>98.4</v>
      </c>
      <c r="L69" s="436">
        <v>94.7</v>
      </c>
      <c r="M69" s="436">
        <v>98.4</v>
      </c>
      <c r="N69" s="436">
        <v>79.900000000000006</v>
      </c>
      <c r="O69" s="528">
        <v>2022</v>
      </c>
      <c r="P69" s="576" t="s">
        <v>365</v>
      </c>
    </row>
    <row r="70" spans="1:16" x14ac:dyDescent="0.2">
      <c r="A70" s="575"/>
      <c r="B70" s="527">
        <v>2023</v>
      </c>
      <c r="C70" s="457">
        <v>91</v>
      </c>
      <c r="D70" s="457">
        <v>94.3</v>
      </c>
      <c r="E70" s="436">
        <v>102.2</v>
      </c>
      <c r="F70" s="457">
        <v>84.9</v>
      </c>
      <c r="G70" s="457">
        <v>100.9</v>
      </c>
      <c r="H70" s="457">
        <v>96.8</v>
      </c>
      <c r="I70" s="457">
        <v>96.6</v>
      </c>
      <c r="J70" s="436"/>
      <c r="K70" s="457"/>
      <c r="L70" s="457"/>
      <c r="M70" s="457"/>
      <c r="N70" s="457"/>
      <c r="O70" s="528">
        <v>2023</v>
      </c>
      <c r="P70" s="576"/>
    </row>
    <row r="71" spans="1:16" x14ac:dyDescent="0.2">
      <c r="A71" s="522"/>
      <c r="B71" s="527"/>
      <c r="C71" s="457"/>
      <c r="D71" s="457"/>
      <c r="E71" s="436"/>
      <c r="F71" s="457"/>
      <c r="G71" s="457"/>
      <c r="H71" s="457"/>
      <c r="I71" s="457"/>
      <c r="J71" s="436"/>
      <c r="K71" s="457"/>
      <c r="L71" s="457"/>
      <c r="M71" s="457"/>
      <c r="N71" s="457"/>
      <c r="O71" s="528"/>
      <c r="P71" s="539"/>
    </row>
    <row r="72" spans="1:16" x14ac:dyDescent="0.2">
      <c r="A72" s="575" t="s">
        <v>366</v>
      </c>
      <c r="B72" s="527">
        <v>2022</v>
      </c>
      <c r="C72" s="457">
        <v>86</v>
      </c>
      <c r="D72" s="110">
        <v>91.1</v>
      </c>
      <c r="E72" s="436">
        <v>107.3</v>
      </c>
      <c r="F72" s="436">
        <v>102.3</v>
      </c>
      <c r="G72" s="436">
        <v>94.7</v>
      </c>
      <c r="H72" s="436">
        <v>86.8</v>
      </c>
      <c r="I72" s="436">
        <v>90</v>
      </c>
      <c r="J72" s="436">
        <v>87.3</v>
      </c>
      <c r="K72" s="436">
        <v>98.4</v>
      </c>
      <c r="L72" s="436">
        <v>95</v>
      </c>
      <c r="M72" s="436">
        <v>99</v>
      </c>
      <c r="N72" s="436">
        <v>78.5</v>
      </c>
      <c r="O72" s="528">
        <v>2022</v>
      </c>
      <c r="P72" s="576" t="s">
        <v>373</v>
      </c>
    </row>
    <row r="73" spans="1:16" ht="12.75" customHeight="1" x14ac:dyDescent="0.2">
      <c r="A73" s="575"/>
      <c r="B73" s="527">
        <v>2023</v>
      </c>
      <c r="C73" s="457">
        <v>76.2</v>
      </c>
      <c r="D73" s="457">
        <v>83.9</v>
      </c>
      <c r="E73" s="436">
        <v>92.7</v>
      </c>
      <c r="F73" s="457">
        <v>78.099999999999994</v>
      </c>
      <c r="G73" s="457">
        <v>87.9</v>
      </c>
      <c r="H73" s="457">
        <v>79.8</v>
      </c>
      <c r="I73" s="457">
        <v>74.099999999999994</v>
      </c>
      <c r="J73" s="436"/>
      <c r="K73" s="457"/>
      <c r="L73" s="457"/>
      <c r="M73" s="457"/>
      <c r="N73" s="457"/>
      <c r="O73" s="528">
        <v>2023</v>
      </c>
      <c r="P73" s="576"/>
    </row>
    <row r="74" spans="1:16" x14ac:dyDescent="0.2">
      <c r="A74" s="522"/>
      <c r="B74" s="527"/>
      <c r="C74" s="457"/>
      <c r="D74" s="457"/>
      <c r="E74" s="436"/>
      <c r="F74" s="457"/>
      <c r="G74" s="457"/>
      <c r="H74" s="457"/>
      <c r="I74" s="457"/>
      <c r="J74" s="436"/>
      <c r="K74" s="457"/>
      <c r="L74" s="457"/>
      <c r="M74" s="457"/>
      <c r="N74" s="457"/>
      <c r="O74" s="528"/>
      <c r="P74" s="539"/>
    </row>
    <row r="75" spans="1:16" x14ac:dyDescent="0.2">
      <c r="A75" s="575" t="s">
        <v>1395</v>
      </c>
      <c r="B75" s="527">
        <v>2022</v>
      </c>
      <c r="C75" s="110">
        <v>173.5</v>
      </c>
      <c r="D75" s="110">
        <v>133.19999999999999</v>
      </c>
      <c r="E75" s="436">
        <v>123.2</v>
      </c>
      <c r="F75" s="436">
        <v>131.69999999999999</v>
      </c>
      <c r="G75" s="436">
        <v>187.5</v>
      </c>
      <c r="H75" s="436">
        <v>179.2</v>
      </c>
      <c r="I75" s="436">
        <v>181.5</v>
      </c>
      <c r="J75" s="436">
        <v>173.3</v>
      </c>
      <c r="K75" s="436">
        <v>178.1</v>
      </c>
      <c r="L75" s="436">
        <v>165.2</v>
      </c>
      <c r="M75" s="436">
        <v>169.1</v>
      </c>
      <c r="N75" s="436">
        <v>166.3</v>
      </c>
      <c r="O75" s="528">
        <v>2022</v>
      </c>
      <c r="P75" s="576" t="s">
        <v>375</v>
      </c>
    </row>
    <row r="76" spans="1:16" ht="12.75" customHeight="1" x14ac:dyDescent="0.2">
      <c r="A76" s="575"/>
      <c r="B76" s="527">
        <v>2023</v>
      </c>
      <c r="C76" s="457">
        <v>154.4</v>
      </c>
      <c r="D76" s="457">
        <v>133.1</v>
      </c>
      <c r="E76" s="436">
        <v>169</v>
      </c>
      <c r="F76" s="457">
        <v>139.6</v>
      </c>
      <c r="G76" s="457">
        <v>117.1</v>
      </c>
      <c r="H76" s="457">
        <v>125.1</v>
      </c>
      <c r="I76" s="457">
        <v>133.19999999999999</v>
      </c>
      <c r="J76" s="436"/>
      <c r="K76" s="457"/>
      <c r="L76" s="457"/>
      <c r="M76" s="457"/>
      <c r="N76" s="457"/>
      <c r="O76" s="528">
        <v>2023</v>
      </c>
      <c r="P76" s="576"/>
    </row>
    <row r="77" spans="1:16" x14ac:dyDescent="0.2">
      <c r="A77" s="522"/>
      <c r="B77" s="527"/>
      <c r="C77" s="457"/>
      <c r="D77" s="457"/>
      <c r="E77" s="436"/>
      <c r="F77" s="457"/>
      <c r="G77" s="457"/>
      <c r="H77" s="457"/>
      <c r="I77" s="457"/>
      <c r="J77" s="436"/>
      <c r="K77" s="457"/>
      <c r="L77" s="457"/>
      <c r="M77" s="457"/>
      <c r="N77" s="457"/>
      <c r="O77" s="528"/>
      <c r="P77" s="539"/>
    </row>
    <row r="78" spans="1:16" x14ac:dyDescent="0.2">
      <c r="A78" s="575" t="s">
        <v>388</v>
      </c>
      <c r="B78" s="527">
        <v>2022</v>
      </c>
      <c r="C78" s="110">
        <v>91.2</v>
      </c>
      <c r="D78" s="110">
        <v>94.1</v>
      </c>
      <c r="E78" s="436">
        <v>92.8</v>
      </c>
      <c r="F78" s="436">
        <v>90.5</v>
      </c>
      <c r="G78" s="436">
        <v>108.1</v>
      </c>
      <c r="H78" s="436">
        <v>99.4</v>
      </c>
      <c r="I78" s="436">
        <v>94.1</v>
      </c>
      <c r="J78" s="436">
        <v>83.1</v>
      </c>
      <c r="K78" s="436">
        <v>84.6</v>
      </c>
      <c r="L78" s="436">
        <v>80</v>
      </c>
      <c r="M78" s="436">
        <v>87.5</v>
      </c>
      <c r="N78" s="436">
        <v>68.3</v>
      </c>
      <c r="O78" s="528">
        <v>2022</v>
      </c>
      <c r="P78" s="576" t="s">
        <v>1399</v>
      </c>
    </row>
    <row r="79" spans="1:16" x14ac:dyDescent="0.2">
      <c r="A79" s="575"/>
      <c r="B79" s="527">
        <v>2023</v>
      </c>
      <c r="C79" s="457">
        <v>75.099999999999994</v>
      </c>
      <c r="D79" s="457">
        <v>78.5</v>
      </c>
      <c r="E79" s="436">
        <v>92.2</v>
      </c>
      <c r="F79" s="457">
        <v>79.900000000000006</v>
      </c>
      <c r="G79" s="457">
        <v>98.2</v>
      </c>
      <c r="H79" s="457">
        <v>87.8</v>
      </c>
      <c r="I79" s="457">
        <v>86.8</v>
      </c>
      <c r="J79" s="436"/>
      <c r="K79" s="457"/>
      <c r="L79" s="457"/>
      <c r="M79" s="457"/>
      <c r="N79" s="457"/>
      <c r="O79" s="528">
        <v>2023</v>
      </c>
      <c r="P79" s="576"/>
    </row>
    <row r="80" spans="1:16" x14ac:dyDescent="0.2">
      <c r="A80" s="522"/>
      <c r="B80" s="527"/>
      <c r="C80" s="457"/>
      <c r="D80" s="457"/>
      <c r="E80" s="436"/>
      <c r="F80" s="457"/>
      <c r="G80" s="457"/>
      <c r="H80" s="457"/>
      <c r="I80" s="457"/>
      <c r="J80" s="436"/>
      <c r="K80" s="457"/>
      <c r="L80" s="457"/>
      <c r="M80" s="457"/>
      <c r="N80" s="457"/>
      <c r="O80" s="528"/>
      <c r="P80" s="539"/>
    </row>
    <row r="81" spans="1:16" x14ac:dyDescent="0.2">
      <c r="A81" s="575" t="s">
        <v>401</v>
      </c>
      <c r="B81" s="527">
        <v>2022</v>
      </c>
      <c r="C81" s="110">
        <v>96.6</v>
      </c>
      <c r="D81" s="110">
        <v>97.8</v>
      </c>
      <c r="E81" s="436">
        <v>103.7</v>
      </c>
      <c r="F81" s="436">
        <v>91.2</v>
      </c>
      <c r="G81" s="436">
        <v>102.9</v>
      </c>
      <c r="H81" s="436">
        <v>101.5</v>
      </c>
      <c r="I81" s="436">
        <v>112.5</v>
      </c>
      <c r="J81" s="436">
        <v>70.8</v>
      </c>
      <c r="K81" s="436">
        <v>99.4</v>
      </c>
      <c r="L81" s="436">
        <v>104.6</v>
      </c>
      <c r="M81" s="436">
        <v>104.6</v>
      </c>
      <c r="N81" s="436">
        <v>77.8</v>
      </c>
      <c r="O81" s="528">
        <v>2022</v>
      </c>
      <c r="P81" s="576" t="s">
        <v>402</v>
      </c>
    </row>
    <row r="82" spans="1:16" ht="12.75" customHeight="1" x14ac:dyDescent="0.2">
      <c r="A82" s="575"/>
      <c r="B82" s="527">
        <v>2023</v>
      </c>
      <c r="C82" s="457">
        <v>90.8</v>
      </c>
      <c r="D82" s="457">
        <v>117.2</v>
      </c>
      <c r="E82" s="436">
        <v>130.69999999999999</v>
      </c>
      <c r="F82" s="457">
        <v>77.3</v>
      </c>
      <c r="G82" s="457">
        <v>95.6</v>
      </c>
      <c r="H82" s="457">
        <v>93.7</v>
      </c>
      <c r="I82" s="457">
        <v>91.8</v>
      </c>
      <c r="J82" s="436"/>
      <c r="K82" s="457"/>
      <c r="L82" s="457"/>
      <c r="M82" s="457"/>
      <c r="N82" s="457"/>
      <c r="O82" s="528">
        <v>2023</v>
      </c>
      <c r="P82" s="576"/>
    </row>
    <row r="83" spans="1:16" x14ac:dyDescent="0.2">
      <c r="A83" s="522"/>
      <c r="B83" s="527"/>
      <c r="C83" s="457"/>
      <c r="D83" s="457"/>
      <c r="E83" s="436"/>
      <c r="F83" s="457"/>
      <c r="G83" s="457"/>
      <c r="H83" s="457"/>
      <c r="I83" s="457"/>
      <c r="J83" s="436"/>
      <c r="K83" s="457"/>
      <c r="L83" s="457"/>
      <c r="M83" s="457"/>
      <c r="N83" s="457"/>
      <c r="O83" s="528"/>
      <c r="P83" s="539"/>
    </row>
    <row r="84" spans="1:16" x14ac:dyDescent="0.2">
      <c r="A84" s="575" t="s">
        <v>409</v>
      </c>
      <c r="B84" s="527">
        <v>2022</v>
      </c>
      <c r="C84" s="110">
        <v>78.5</v>
      </c>
      <c r="D84" s="110">
        <v>87.7</v>
      </c>
      <c r="E84" s="436">
        <v>99.6</v>
      </c>
      <c r="F84" s="436">
        <v>86</v>
      </c>
      <c r="G84" s="436">
        <v>98</v>
      </c>
      <c r="H84" s="436">
        <v>94.2</v>
      </c>
      <c r="I84" s="436">
        <v>93.3</v>
      </c>
      <c r="J84" s="436">
        <v>82.4</v>
      </c>
      <c r="K84" s="436">
        <v>93.6</v>
      </c>
      <c r="L84" s="436">
        <v>91.5</v>
      </c>
      <c r="M84" s="436">
        <v>88.2</v>
      </c>
      <c r="N84" s="436">
        <v>62.2</v>
      </c>
      <c r="O84" s="528">
        <v>2022</v>
      </c>
      <c r="P84" s="576" t="s">
        <v>417</v>
      </c>
    </row>
    <row r="85" spans="1:16" ht="12.75" customHeight="1" x14ac:dyDescent="0.2">
      <c r="A85" s="575"/>
      <c r="B85" s="527">
        <v>2023</v>
      </c>
      <c r="C85" s="457">
        <v>71</v>
      </c>
      <c r="D85" s="457">
        <v>78.599999999999994</v>
      </c>
      <c r="E85" s="436">
        <v>87.6</v>
      </c>
      <c r="F85" s="457">
        <v>77.7</v>
      </c>
      <c r="G85" s="457">
        <v>97.3</v>
      </c>
      <c r="H85" s="457">
        <v>87.4</v>
      </c>
      <c r="I85" s="457">
        <v>90.6</v>
      </c>
      <c r="J85" s="436"/>
      <c r="K85" s="457"/>
      <c r="L85" s="457"/>
      <c r="M85" s="457"/>
      <c r="N85" s="457"/>
      <c r="O85" s="528">
        <v>2023</v>
      </c>
      <c r="P85" s="576"/>
    </row>
    <row r="86" spans="1:16" x14ac:dyDescent="0.2">
      <c r="A86" s="529"/>
      <c r="B86" s="527"/>
      <c r="C86" s="457"/>
      <c r="D86" s="457"/>
      <c r="E86" s="436"/>
      <c r="F86" s="457"/>
      <c r="G86" s="457"/>
      <c r="H86" s="457"/>
      <c r="I86" s="457"/>
      <c r="J86" s="436"/>
      <c r="K86" s="457"/>
      <c r="L86" s="457"/>
      <c r="M86" s="457"/>
      <c r="N86" s="457"/>
      <c r="O86" s="528"/>
      <c r="P86" s="539"/>
    </row>
    <row r="87" spans="1:16" x14ac:dyDescent="0.2">
      <c r="A87" s="575" t="s">
        <v>418</v>
      </c>
      <c r="B87" s="527">
        <v>2022</v>
      </c>
      <c r="C87" s="110">
        <v>69.5</v>
      </c>
      <c r="D87" s="110">
        <v>91.2</v>
      </c>
      <c r="E87" s="436">
        <v>110.7</v>
      </c>
      <c r="F87" s="436">
        <v>107.3</v>
      </c>
      <c r="G87" s="436">
        <v>117.1</v>
      </c>
      <c r="H87" s="436">
        <v>111.4</v>
      </c>
      <c r="I87" s="436">
        <v>111.4</v>
      </c>
      <c r="J87" s="436">
        <v>111.6</v>
      </c>
      <c r="K87" s="436">
        <v>111.7</v>
      </c>
      <c r="L87" s="436">
        <v>114.4</v>
      </c>
      <c r="M87" s="436">
        <v>107.1</v>
      </c>
      <c r="N87" s="436">
        <v>72.900000000000006</v>
      </c>
      <c r="O87" s="528">
        <v>2022</v>
      </c>
      <c r="P87" s="576" t="s">
        <v>425</v>
      </c>
    </row>
    <row r="88" spans="1:16" x14ac:dyDescent="0.2">
      <c r="A88" s="575"/>
      <c r="B88" s="527">
        <v>2023</v>
      </c>
      <c r="C88" s="457">
        <v>60.9</v>
      </c>
      <c r="D88" s="457">
        <v>71.8</v>
      </c>
      <c r="E88" s="436">
        <v>99.1</v>
      </c>
      <c r="F88" s="457">
        <v>83.1</v>
      </c>
      <c r="G88" s="457">
        <v>105.8</v>
      </c>
      <c r="H88" s="457">
        <v>102.4</v>
      </c>
      <c r="I88" s="457">
        <v>105.1</v>
      </c>
      <c r="J88" s="436"/>
      <c r="K88" s="457"/>
      <c r="L88" s="457"/>
      <c r="M88" s="457"/>
      <c r="N88" s="457"/>
      <c r="O88" s="528">
        <v>2023</v>
      </c>
      <c r="P88" s="576"/>
    </row>
    <row r="89" spans="1:16" x14ac:dyDescent="0.2">
      <c r="A89" s="522"/>
      <c r="B89" s="527"/>
      <c r="C89" s="457"/>
      <c r="D89" s="457"/>
      <c r="E89" s="436"/>
      <c r="F89" s="457"/>
      <c r="G89" s="457"/>
      <c r="H89" s="457"/>
      <c r="I89" s="457"/>
      <c r="J89" s="436"/>
      <c r="K89" s="457"/>
      <c r="L89" s="457"/>
      <c r="M89" s="457"/>
      <c r="N89" s="457"/>
      <c r="O89" s="528"/>
      <c r="P89" s="539"/>
    </row>
    <row r="90" spans="1:16" x14ac:dyDescent="0.2">
      <c r="A90" s="575" t="s">
        <v>426</v>
      </c>
      <c r="B90" s="527">
        <v>2022</v>
      </c>
      <c r="C90" s="457">
        <v>111</v>
      </c>
      <c r="D90" s="110">
        <v>108.5</v>
      </c>
      <c r="E90" s="436">
        <v>112.6</v>
      </c>
      <c r="F90" s="436">
        <v>103.1</v>
      </c>
      <c r="G90" s="436">
        <v>101.9</v>
      </c>
      <c r="H90" s="436">
        <v>89</v>
      </c>
      <c r="I90" s="436">
        <v>82.2</v>
      </c>
      <c r="J90" s="436">
        <v>78.599999999999994</v>
      </c>
      <c r="K90" s="436">
        <v>86.5</v>
      </c>
      <c r="L90" s="436">
        <v>83.2</v>
      </c>
      <c r="M90" s="436">
        <v>84.4</v>
      </c>
      <c r="N90" s="436">
        <v>65.5</v>
      </c>
      <c r="O90" s="528">
        <v>2022</v>
      </c>
      <c r="P90" s="576" t="s">
        <v>437</v>
      </c>
    </row>
    <row r="91" spans="1:16" x14ac:dyDescent="0.2">
      <c r="A91" s="575"/>
      <c r="B91" s="527">
        <v>2023</v>
      </c>
      <c r="C91" s="457">
        <v>68.599999999999994</v>
      </c>
      <c r="D91" s="457">
        <v>68.3</v>
      </c>
      <c r="E91" s="436">
        <v>83</v>
      </c>
      <c r="F91" s="457">
        <v>92.6</v>
      </c>
      <c r="G91" s="457">
        <v>85.2</v>
      </c>
      <c r="H91" s="457">
        <v>88.8</v>
      </c>
      <c r="I91" s="457">
        <v>79.7</v>
      </c>
      <c r="J91" s="436"/>
      <c r="K91" s="457"/>
      <c r="L91" s="457"/>
      <c r="M91" s="457"/>
      <c r="N91" s="457"/>
      <c r="O91" s="528">
        <v>2023</v>
      </c>
      <c r="P91" s="576"/>
    </row>
    <row r="92" spans="1:16" x14ac:dyDescent="0.2">
      <c r="A92" s="522"/>
      <c r="B92" s="527"/>
      <c r="C92" s="457"/>
      <c r="D92" s="457"/>
      <c r="E92" s="436"/>
      <c r="F92" s="457"/>
      <c r="G92" s="457"/>
      <c r="H92" s="457"/>
      <c r="I92" s="457"/>
      <c r="J92" s="436"/>
      <c r="K92" s="457"/>
      <c r="L92" s="457"/>
      <c r="M92" s="457"/>
      <c r="N92" s="457"/>
      <c r="O92" s="528"/>
      <c r="P92" s="539"/>
    </row>
    <row r="93" spans="1:16" x14ac:dyDescent="0.2">
      <c r="A93" s="575" t="s">
        <v>445</v>
      </c>
      <c r="B93" s="527">
        <v>2022</v>
      </c>
      <c r="C93" s="110">
        <v>90.9</v>
      </c>
      <c r="D93" s="110">
        <v>100.1</v>
      </c>
      <c r="E93" s="436">
        <v>111.2</v>
      </c>
      <c r="F93" s="436">
        <v>92</v>
      </c>
      <c r="G93" s="436">
        <v>110.6</v>
      </c>
      <c r="H93" s="436">
        <v>101.7</v>
      </c>
      <c r="I93" s="436">
        <v>100.5</v>
      </c>
      <c r="J93" s="436">
        <v>89.6</v>
      </c>
      <c r="K93" s="436">
        <v>101.3</v>
      </c>
      <c r="L93" s="436">
        <v>94.5</v>
      </c>
      <c r="M93" s="436">
        <v>99.4</v>
      </c>
      <c r="N93" s="436">
        <v>70.599999999999994</v>
      </c>
      <c r="O93" s="528">
        <v>2022</v>
      </c>
      <c r="P93" s="576" t="s">
        <v>446</v>
      </c>
    </row>
    <row r="94" spans="1:16" ht="12.75" customHeight="1" x14ac:dyDescent="0.2">
      <c r="A94" s="575"/>
      <c r="B94" s="527">
        <v>2023</v>
      </c>
      <c r="C94" s="457">
        <v>86.2</v>
      </c>
      <c r="D94" s="457">
        <v>86.6</v>
      </c>
      <c r="E94" s="436">
        <v>108.6</v>
      </c>
      <c r="F94" s="457">
        <v>91.5</v>
      </c>
      <c r="G94" s="457">
        <v>93.4</v>
      </c>
      <c r="H94" s="457">
        <v>88.2</v>
      </c>
      <c r="I94" s="457">
        <v>86</v>
      </c>
      <c r="J94" s="436"/>
      <c r="K94" s="457"/>
      <c r="L94" s="457"/>
      <c r="M94" s="457"/>
      <c r="N94" s="457"/>
      <c r="O94" s="528">
        <v>2023</v>
      </c>
      <c r="P94" s="576"/>
    </row>
    <row r="95" spans="1:16" x14ac:dyDescent="0.2">
      <c r="A95" s="522"/>
      <c r="B95" s="527"/>
      <c r="C95" s="457"/>
      <c r="D95" s="457"/>
      <c r="E95" s="436"/>
      <c r="F95" s="457"/>
      <c r="G95" s="457"/>
      <c r="H95" s="457"/>
      <c r="I95" s="457"/>
      <c r="J95" s="436"/>
      <c r="K95" s="457"/>
      <c r="L95" s="457"/>
      <c r="M95" s="457"/>
      <c r="N95" s="457"/>
      <c r="O95" s="528"/>
      <c r="P95" s="539"/>
    </row>
    <row r="96" spans="1:16" x14ac:dyDescent="0.2">
      <c r="A96" s="575" t="s">
        <v>453</v>
      </c>
      <c r="B96" s="527">
        <v>2022</v>
      </c>
      <c r="C96" s="110">
        <v>125.7</v>
      </c>
      <c r="D96" s="110">
        <v>132.1</v>
      </c>
      <c r="E96" s="436">
        <v>146.5</v>
      </c>
      <c r="F96" s="436">
        <v>126.8</v>
      </c>
      <c r="G96" s="436">
        <v>144.1</v>
      </c>
      <c r="H96" s="436">
        <v>141.9</v>
      </c>
      <c r="I96" s="436">
        <v>131.69999999999999</v>
      </c>
      <c r="J96" s="436">
        <v>128.9</v>
      </c>
      <c r="K96" s="436">
        <v>153.5</v>
      </c>
      <c r="L96" s="436">
        <v>148.5</v>
      </c>
      <c r="M96" s="436">
        <v>146.5</v>
      </c>
      <c r="N96" s="436">
        <v>134.1</v>
      </c>
      <c r="O96" s="528">
        <v>2022</v>
      </c>
      <c r="P96" s="576" t="s">
        <v>454</v>
      </c>
    </row>
    <row r="97" spans="1:16" ht="12.75" customHeight="1" x14ac:dyDescent="0.2">
      <c r="A97" s="575"/>
      <c r="B97" s="527">
        <v>2023</v>
      </c>
      <c r="C97" s="457">
        <v>131</v>
      </c>
      <c r="D97" s="457">
        <v>149.80000000000001</v>
      </c>
      <c r="E97" s="436">
        <v>153.6</v>
      </c>
      <c r="F97" s="457">
        <v>134.19999999999999</v>
      </c>
      <c r="G97" s="457">
        <v>147.4</v>
      </c>
      <c r="H97" s="457">
        <v>144.19999999999999</v>
      </c>
      <c r="I97" s="457">
        <v>142.30000000000001</v>
      </c>
      <c r="J97" s="436"/>
      <c r="K97" s="457"/>
      <c r="L97" s="457"/>
      <c r="M97" s="457"/>
      <c r="N97" s="457"/>
      <c r="O97" s="528">
        <v>2023</v>
      </c>
      <c r="P97" s="576"/>
    </row>
    <row r="98" spans="1:16" x14ac:dyDescent="0.2">
      <c r="A98" s="522"/>
      <c r="B98" s="527"/>
      <c r="C98" s="457"/>
      <c r="D98" s="457"/>
      <c r="E98" s="436"/>
      <c r="F98" s="457"/>
      <c r="G98" s="457"/>
      <c r="H98" s="457"/>
      <c r="I98" s="457"/>
      <c r="J98" s="436"/>
      <c r="K98" s="457"/>
      <c r="L98" s="457"/>
      <c r="M98" s="457"/>
      <c r="N98" s="457"/>
      <c r="O98" s="528"/>
      <c r="P98" s="539"/>
    </row>
    <row r="99" spans="1:16" x14ac:dyDescent="0.2">
      <c r="A99" s="575" t="s">
        <v>460</v>
      </c>
      <c r="B99" s="527">
        <v>2022</v>
      </c>
      <c r="C99" s="110">
        <v>106.1</v>
      </c>
      <c r="D99" s="110">
        <v>116.8</v>
      </c>
      <c r="E99" s="436">
        <v>136.30000000000001</v>
      </c>
      <c r="F99" s="436">
        <v>108.6</v>
      </c>
      <c r="G99" s="436">
        <v>125.5</v>
      </c>
      <c r="H99" s="436">
        <v>111.2</v>
      </c>
      <c r="I99" s="436">
        <v>106.6</v>
      </c>
      <c r="J99" s="436">
        <v>92.4</v>
      </c>
      <c r="K99" s="436">
        <v>111.5</v>
      </c>
      <c r="L99" s="436">
        <v>112.4</v>
      </c>
      <c r="M99" s="436">
        <v>104.7</v>
      </c>
      <c r="N99" s="436">
        <v>97</v>
      </c>
      <c r="O99" s="528">
        <v>2022</v>
      </c>
      <c r="P99" s="576" t="s">
        <v>468</v>
      </c>
    </row>
    <row r="100" spans="1:16" x14ac:dyDescent="0.2">
      <c r="A100" s="575"/>
      <c r="B100" s="527">
        <v>2023</v>
      </c>
      <c r="C100" s="457">
        <v>97.2</v>
      </c>
      <c r="D100" s="457">
        <v>106.7</v>
      </c>
      <c r="E100" s="436">
        <v>124.1</v>
      </c>
      <c r="F100" s="457">
        <v>94.8</v>
      </c>
      <c r="G100" s="457">
        <v>112</v>
      </c>
      <c r="H100" s="457">
        <v>107.2</v>
      </c>
      <c r="I100" s="457">
        <v>106.9</v>
      </c>
      <c r="J100" s="436"/>
      <c r="K100" s="457"/>
      <c r="L100" s="457"/>
      <c r="M100" s="457"/>
      <c r="N100" s="457"/>
      <c r="O100" s="528">
        <v>2023</v>
      </c>
      <c r="P100" s="576"/>
    </row>
    <row r="101" spans="1:16" x14ac:dyDescent="0.2">
      <c r="A101" s="522"/>
      <c r="B101" s="527"/>
      <c r="C101" s="457"/>
      <c r="D101" s="457"/>
      <c r="E101" s="436"/>
      <c r="F101" s="457"/>
      <c r="G101" s="457"/>
      <c r="H101" s="457"/>
      <c r="I101" s="457"/>
      <c r="J101" s="436"/>
      <c r="K101" s="457"/>
      <c r="L101" s="457"/>
      <c r="M101" s="457"/>
      <c r="N101" s="457"/>
      <c r="O101" s="528"/>
      <c r="P101" s="539"/>
    </row>
    <row r="102" spans="1:16" x14ac:dyDescent="0.2">
      <c r="A102" s="575" t="s">
        <v>469</v>
      </c>
      <c r="B102" s="527">
        <v>2022</v>
      </c>
      <c r="C102" s="110">
        <v>148.4</v>
      </c>
      <c r="D102" s="457">
        <v>160</v>
      </c>
      <c r="E102" s="436">
        <v>178.2</v>
      </c>
      <c r="F102" s="436">
        <v>144.1</v>
      </c>
      <c r="G102" s="436">
        <v>162</v>
      </c>
      <c r="H102" s="436">
        <v>173.5</v>
      </c>
      <c r="I102" s="436">
        <v>153.69999999999999</v>
      </c>
      <c r="J102" s="436">
        <v>152.1</v>
      </c>
      <c r="K102" s="436">
        <v>201</v>
      </c>
      <c r="L102" s="436">
        <v>171.1</v>
      </c>
      <c r="M102" s="436">
        <v>176.6</v>
      </c>
      <c r="N102" s="436">
        <v>158.6</v>
      </c>
      <c r="O102" s="528">
        <v>2022</v>
      </c>
      <c r="P102" s="576" t="s">
        <v>477</v>
      </c>
    </row>
    <row r="103" spans="1:16" x14ac:dyDescent="0.2">
      <c r="A103" s="575"/>
      <c r="B103" s="527">
        <v>2023</v>
      </c>
      <c r="C103" s="457">
        <v>159.80000000000001</v>
      </c>
      <c r="D103" s="457">
        <v>185.9</v>
      </c>
      <c r="E103" s="436">
        <v>228.7</v>
      </c>
      <c r="F103" s="457">
        <v>138.4</v>
      </c>
      <c r="G103" s="457">
        <v>161.6</v>
      </c>
      <c r="H103" s="457">
        <v>145.4</v>
      </c>
      <c r="I103" s="457">
        <v>135.5</v>
      </c>
      <c r="J103" s="436"/>
      <c r="K103" s="457"/>
      <c r="L103" s="457"/>
      <c r="M103" s="457"/>
      <c r="N103" s="457"/>
      <c r="O103" s="528">
        <v>2023</v>
      </c>
      <c r="P103" s="576"/>
    </row>
    <row r="104" spans="1:16" x14ac:dyDescent="0.2">
      <c r="A104" s="522"/>
      <c r="B104" s="527"/>
      <c r="C104" s="457"/>
      <c r="D104" s="457"/>
      <c r="E104" s="436"/>
      <c r="F104" s="457"/>
      <c r="G104" s="457"/>
      <c r="H104" s="457"/>
      <c r="I104" s="457"/>
      <c r="J104" s="436"/>
      <c r="K104" s="457"/>
      <c r="L104" s="457"/>
      <c r="M104" s="457"/>
      <c r="N104" s="457"/>
      <c r="O104" s="528"/>
      <c r="P104" s="539"/>
    </row>
    <row r="105" spans="1:16" x14ac:dyDescent="0.2">
      <c r="A105" s="575" t="s">
        <v>478</v>
      </c>
      <c r="B105" s="527">
        <v>2022</v>
      </c>
      <c r="C105" s="110">
        <v>137.1</v>
      </c>
      <c r="D105" s="110">
        <v>148.30000000000001</v>
      </c>
      <c r="E105" s="436">
        <v>151.4</v>
      </c>
      <c r="F105" s="436">
        <v>125.3</v>
      </c>
      <c r="G105" s="436">
        <v>150.4</v>
      </c>
      <c r="H105" s="436">
        <v>146.69999999999999</v>
      </c>
      <c r="I105" s="436">
        <v>135.9</v>
      </c>
      <c r="J105" s="436">
        <v>116.9</v>
      </c>
      <c r="K105" s="436">
        <v>158.19999999999999</v>
      </c>
      <c r="L105" s="436">
        <v>154.1</v>
      </c>
      <c r="M105" s="436">
        <v>157.80000000000001</v>
      </c>
      <c r="N105" s="436">
        <v>118.7</v>
      </c>
      <c r="O105" s="528">
        <v>2022</v>
      </c>
      <c r="P105" s="576" t="s">
        <v>1406</v>
      </c>
    </row>
    <row r="106" spans="1:16" ht="12.75" customHeight="1" x14ac:dyDescent="0.2">
      <c r="A106" s="575"/>
      <c r="B106" s="527">
        <v>2023</v>
      </c>
      <c r="C106" s="457">
        <v>150.80000000000001</v>
      </c>
      <c r="D106" s="457">
        <v>156.1</v>
      </c>
      <c r="E106" s="436">
        <v>168.8</v>
      </c>
      <c r="F106" s="457">
        <v>131.9</v>
      </c>
      <c r="G106" s="457">
        <v>158.30000000000001</v>
      </c>
      <c r="H106" s="457">
        <v>148.30000000000001</v>
      </c>
      <c r="I106" s="457">
        <v>132.80000000000001</v>
      </c>
      <c r="J106" s="436"/>
      <c r="K106" s="457"/>
      <c r="L106" s="457"/>
      <c r="M106" s="457"/>
      <c r="N106" s="457"/>
      <c r="O106" s="528">
        <v>2023</v>
      </c>
      <c r="P106" s="576"/>
    </row>
    <row r="107" spans="1:16" ht="12.75" customHeight="1" x14ac:dyDescent="0.2">
      <c r="A107" s="522"/>
      <c r="B107" s="527"/>
      <c r="C107" s="457"/>
      <c r="D107" s="457"/>
      <c r="E107" s="436"/>
      <c r="F107" s="457"/>
      <c r="G107" s="457"/>
      <c r="H107" s="457"/>
      <c r="I107" s="457"/>
      <c r="J107" s="436"/>
      <c r="K107" s="457"/>
      <c r="L107" s="457"/>
      <c r="M107" s="457"/>
      <c r="N107" s="457"/>
      <c r="O107" s="528"/>
      <c r="P107" s="539"/>
    </row>
    <row r="108" spans="1:16" x14ac:dyDescent="0.2">
      <c r="A108" s="588" t="s">
        <v>485</v>
      </c>
      <c r="B108" s="527">
        <v>2022</v>
      </c>
      <c r="C108" s="110">
        <v>100.5</v>
      </c>
      <c r="D108" s="110">
        <v>109.9</v>
      </c>
      <c r="E108" s="436">
        <v>134.69999999999999</v>
      </c>
      <c r="F108" s="436">
        <v>104.2</v>
      </c>
      <c r="G108" s="436">
        <v>107</v>
      </c>
      <c r="H108" s="436">
        <v>107.8</v>
      </c>
      <c r="I108" s="436">
        <v>120</v>
      </c>
      <c r="J108" s="436">
        <v>102.8</v>
      </c>
      <c r="K108" s="436">
        <v>111.3</v>
      </c>
      <c r="L108" s="436">
        <v>101.1</v>
      </c>
      <c r="M108" s="436">
        <v>101.1</v>
      </c>
      <c r="N108" s="436">
        <v>108.1</v>
      </c>
      <c r="O108" s="528">
        <v>2022</v>
      </c>
      <c r="P108" s="586" t="s">
        <v>491</v>
      </c>
    </row>
    <row r="109" spans="1:16" x14ac:dyDescent="0.2">
      <c r="A109" s="587"/>
      <c r="B109" s="527">
        <v>2023</v>
      </c>
      <c r="C109" s="457">
        <v>88.7</v>
      </c>
      <c r="D109" s="457">
        <v>106.3</v>
      </c>
      <c r="E109" s="436">
        <v>122.1</v>
      </c>
      <c r="F109" s="457">
        <v>96.4</v>
      </c>
      <c r="G109" s="457">
        <v>112.8</v>
      </c>
      <c r="H109" s="457">
        <v>106.4</v>
      </c>
      <c r="I109" s="457">
        <v>107.9</v>
      </c>
      <c r="J109" s="436"/>
      <c r="K109" s="457"/>
      <c r="L109" s="457"/>
      <c r="M109" s="457"/>
      <c r="N109" s="457"/>
      <c r="O109" s="528">
        <v>2023</v>
      </c>
      <c r="P109" s="587"/>
    </row>
    <row r="110" spans="1:16" x14ac:dyDescent="0.2">
      <c r="A110" s="560"/>
      <c r="B110" s="527"/>
      <c r="C110" s="457"/>
      <c r="D110" s="457"/>
      <c r="E110" s="436"/>
      <c r="F110" s="457"/>
      <c r="G110" s="457"/>
      <c r="H110" s="457"/>
      <c r="I110" s="457"/>
      <c r="J110" s="436"/>
      <c r="K110" s="457"/>
      <c r="L110" s="457"/>
      <c r="M110" s="457"/>
      <c r="N110" s="457"/>
      <c r="O110" s="528"/>
      <c r="P110" s="558"/>
    </row>
    <row r="111" spans="1:16" x14ac:dyDescent="0.2">
      <c r="A111" s="588" t="s">
        <v>492</v>
      </c>
      <c r="B111" s="527">
        <v>2022</v>
      </c>
      <c r="C111" s="110">
        <v>84.5</v>
      </c>
      <c r="D111" s="110">
        <v>89.8</v>
      </c>
      <c r="E111" s="436">
        <v>102.4</v>
      </c>
      <c r="F111" s="436">
        <v>83.5</v>
      </c>
      <c r="G111" s="436">
        <v>97</v>
      </c>
      <c r="H111" s="436">
        <v>89</v>
      </c>
      <c r="I111" s="436">
        <v>79.3</v>
      </c>
      <c r="J111" s="436">
        <v>83.4</v>
      </c>
      <c r="K111" s="436">
        <v>92.9</v>
      </c>
      <c r="L111" s="436">
        <v>94</v>
      </c>
      <c r="M111" s="436">
        <v>103.1</v>
      </c>
      <c r="N111" s="436">
        <v>83.6</v>
      </c>
      <c r="O111" s="528">
        <v>2022</v>
      </c>
      <c r="P111" s="586" t="s">
        <v>498</v>
      </c>
    </row>
    <row r="112" spans="1:16" x14ac:dyDescent="0.2">
      <c r="A112" s="588"/>
      <c r="B112" s="527">
        <v>2023</v>
      </c>
      <c r="C112" s="457">
        <v>86.7</v>
      </c>
      <c r="D112" s="457">
        <v>82.3</v>
      </c>
      <c r="E112" s="436">
        <v>91.2</v>
      </c>
      <c r="F112" s="457">
        <v>76.7</v>
      </c>
      <c r="G112" s="457">
        <v>89.9</v>
      </c>
      <c r="H112" s="457">
        <v>81.3</v>
      </c>
      <c r="I112" s="457">
        <v>70.7</v>
      </c>
      <c r="J112" s="436"/>
      <c r="K112" s="457"/>
      <c r="L112" s="457"/>
      <c r="M112" s="457"/>
      <c r="N112" s="457"/>
      <c r="O112" s="528">
        <v>2023</v>
      </c>
      <c r="P112" s="586"/>
    </row>
    <row r="113" spans="1:16" x14ac:dyDescent="0.2">
      <c r="A113" s="561"/>
      <c r="B113" s="527"/>
      <c r="C113" s="457"/>
      <c r="D113" s="457"/>
      <c r="E113" s="436"/>
      <c r="F113" s="457"/>
      <c r="G113" s="457"/>
      <c r="H113" s="457"/>
      <c r="I113" s="457"/>
      <c r="J113" s="436"/>
      <c r="K113" s="457"/>
      <c r="L113" s="457"/>
      <c r="M113" s="457"/>
      <c r="N113" s="457"/>
      <c r="O113" s="528"/>
      <c r="P113" s="558"/>
    </row>
    <row r="114" spans="1:16" x14ac:dyDescent="0.2">
      <c r="A114" s="588" t="s">
        <v>499</v>
      </c>
      <c r="B114" s="527">
        <v>2022</v>
      </c>
      <c r="C114" s="110">
        <v>97.8</v>
      </c>
      <c r="D114" s="110">
        <v>114.6</v>
      </c>
      <c r="E114" s="436">
        <v>122.4</v>
      </c>
      <c r="F114" s="436">
        <v>101.5</v>
      </c>
      <c r="G114" s="436">
        <v>120</v>
      </c>
      <c r="H114" s="436">
        <v>114.1</v>
      </c>
      <c r="I114" s="436">
        <v>105.8</v>
      </c>
      <c r="J114" s="436">
        <v>83.6</v>
      </c>
      <c r="K114" s="436">
        <v>117.7</v>
      </c>
      <c r="L114" s="436">
        <v>115.3</v>
      </c>
      <c r="M114" s="436">
        <v>118</v>
      </c>
      <c r="N114" s="436">
        <v>101.7</v>
      </c>
      <c r="O114" s="528">
        <v>2022</v>
      </c>
      <c r="P114" s="586" t="s">
        <v>1408</v>
      </c>
    </row>
    <row r="115" spans="1:16" x14ac:dyDescent="0.2">
      <c r="A115" s="588"/>
      <c r="B115" s="527">
        <v>2023</v>
      </c>
      <c r="C115" s="458">
        <v>89</v>
      </c>
      <c r="D115" s="32">
        <v>93.1</v>
      </c>
      <c r="E115" s="458">
        <v>108</v>
      </c>
      <c r="F115" s="32">
        <v>83.7</v>
      </c>
      <c r="G115" s="32">
        <v>114.5</v>
      </c>
      <c r="H115" s="32">
        <v>110.2</v>
      </c>
      <c r="I115" s="458">
        <v>121</v>
      </c>
      <c r="J115" s="32"/>
      <c r="K115" s="32"/>
      <c r="L115" s="32"/>
      <c r="M115" s="32"/>
      <c r="N115" s="32"/>
      <c r="O115" s="528">
        <v>2023</v>
      </c>
      <c r="P115" s="587"/>
    </row>
    <row r="116" spans="1:16" x14ac:dyDescent="0.2">
      <c r="A116" s="163"/>
      <c r="B116" s="562"/>
      <c r="C116" s="562"/>
      <c r="D116" s="562"/>
      <c r="E116" s="562"/>
      <c r="F116" s="562"/>
      <c r="G116" s="562"/>
      <c r="H116" s="562"/>
      <c r="I116" s="562"/>
      <c r="J116" s="562"/>
      <c r="K116" s="562"/>
      <c r="L116" s="562"/>
      <c r="M116" s="562"/>
      <c r="N116" s="562"/>
      <c r="O116" s="562"/>
      <c r="P116" s="222"/>
    </row>
    <row r="117" spans="1:16" x14ac:dyDescent="0.2">
      <c r="A117" s="563"/>
      <c r="B117" s="518"/>
      <c r="C117" s="518"/>
      <c r="D117" s="518"/>
      <c r="E117" s="518"/>
      <c r="F117" s="518"/>
      <c r="G117" s="518"/>
      <c r="H117" s="518"/>
      <c r="P117" s="563"/>
    </row>
    <row r="118" spans="1:16" x14ac:dyDescent="0.2">
      <c r="B118" s="518"/>
      <c r="C118" s="518"/>
      <c r="D118" s="518"/>
      <c r="E118" s="518"/>
      <c r="F118" s="518"/>
      <c r="G118" s="518"/>
      <c r="H118" s="518"/>
    </row>
    <row r="119" spans="1:16" x14ac:dyDescent="0.2">
      <c r="B119" s="518"/>
      <c r="C119" s="518"/>
      <c r="D119" s="518"/>
      <c r="E119" s="518"/>
      <c r="F119" s="518"/>
      <c r="G119" s="518"/>
      <c r="H119" s="518"/>
    </row>
    <row r="120" spans="1:16" x14ac:dyDescent="0.2">
      <c r="A120" s="518" t="s">
        <v>1563</v>
      </c>
      <c r="B120" s="519"/>
      <c r="C120" s="519"/>
      <c r="D120" s="519"/>
      <c r="E120" s="519"/>
      <c r="F120" s="519"/>
      <c r="G120" s="519"/>
      <c r="H120" s="519"/>
    </row>
    <row r="121" spans="1:16" x14ac:dyDescent="0.2">
      <c r="A121" s="518" t="s">
        <v>1565</v>
      </c>
      <c r="B121" s="519"/>
      <c r="C121" s="519"/>
      <c r="D121" s="519"/>
      <c r="E121" s="519"/>
      <c r="F121" s="519"/>
      <c r="G121" s="519"/>
      <c r="H121" s="519"/>
    </row>
    <row r="122" spans="1:16" x14ac:dyDescent="0.2">
      <c r="A122" s="519" t="s">
        <v>1564</v>
      </c>
      <c r="B122" s="519"/>
      <c r="C122" s="519"/>
      <c r="D122" s="519"/>
      <c r="E122" s="519"/>
      <c r="F122" s="519"/>
      <c r="G122" s="519"/>
      <c r="H122" s="519"/>
    </row>
    <row r="123" spans="1:16" x14ac:dyDescent="0.2">
      <c r="A123" s="519" t="s">
        <v>1566</v>
      </c>
    </row>
    <row r="124" spans="1:16" x14ac:dyDescent="0.2">
      <c r="A124" s="519"/>
    </row>
    <row r="125" spans="1:16" ht="13.5" thickBot="1" x14ac:dyDescent="0.25">
      <c r="A125" s="540" t="s">
        <v>1360</v>
      </c>
    </row>
    <row r="126" spans="1:16" x14ac:dyDescent="0.2">
      <c r="A126" s="565" t="s">
        <v>160</v>
      </c>
      <c r="B126" s="567" t="s">
        <v>1361</v>
      </c>
      <c r="C126" s="444" t="s">
        <v>168</v>
      </c>
      <c r="D126" s="444" t="s">
        <v>169</v>
      </c>
      <c r="E126" s="444" t="s">
        <v>170</v>
      </c>
      <c r="F126" s="444" t="s">
        <v>171</v>
      </c>
      <c r="G126" s="444" t="s">
        <v>172</v>
      </c>
      <c r="H126" s="444" t="s">
        <v>173</v>
      </c>
      <c r="I126" s="444" t="s">
        <v>162</v>
      </c>
      <c r="J126" s="444" t="s">
        <v>163</v>
      </c>
      <c r="K126" s="444" t="s">
        <v>164</v>
      </c>
      <c r="L126" s="444" t="s">
        <v>165</v>
      </c>
      <c r="M126" s="444" t="s">
        <v>166</v>
      </c>
      <c r="N126" s="444" t="s">
        <v>167</v>
      </c>
      <c r="O126" s="569" t="s">
        <v>1364</v>
      </c>
      <c r="P126" s="571" t="s">
        <v>161</v>
      </c>
    </row>
    <row r="127" spans="1:16" x14ac:dyDescent="0.2">
      <c r="A127" s="566"/>
      <c r="B127" s="568"/>
      <c r="C127" s="41" t="s">
        <v>1548</v>
      </c>
      <c r="D127" s="41" t="s">
        <v>169</v>
      </c>
      <c r="E127" s="41" t="s">
        <v>176</v>
      </c>
      <c r="F127" s="41" t="s">
        <v>177</v>
      </c>
      <c r="G127" s="41" t="s">
        <v>178</v>
      </c>
      <c r="H127" s="41" t="s">
        <v>179</v>
      </c>
      <c r="I127" s="41" t="s">
        <v>174</v>
      </c>
      <c r="J127" s="41" t="s">
        <v>163</v>
      </c>
      <c r="K127" s="41" t="s">
        <v>164</v>
      </c>
      <c r="L127" s="41" t="s">
        <v>165</v>
      </c>
      <c r="M127" s="41" t="s">
        <v>166</v>
      </c>
      <c r="N127" s="41" t="s">
        <v>167</v>
      </c>
      <c r="O127" s="570"/>
      <c r="P127" s="572"/>
    </row>
    <row r="128" spans="1:16" x14ac:dyDescent="0.2">
      <c r="A128" s="520"/>
      <c r="B128" s="210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209"/>
      <c r="P128" s="214"/>
    </row>
    <row r="129" spans="1:16" x14ac:dyDescent="0.2">
      <c r="A129" s="575" t="s">
        <v>503</v>
      </c>
      <c r="B129" s="527">
        <v>2022</v>
      </c>
      <c r="C129" s="110">
        <v>60.4</v>
      </c>
      <c r="D129" s="110">
        <v>73.900000000000006</v>
      </c>
      <c r="E129" s="436">
        <v>88.9</v>
      </c>
      <c r="F129" s="436">
        <v>86.6</v>
      </c>
      <c r="G129" s="436">
        <v>75.8</v>
      </c>
      <c r="H129" s="436">
        <v>85.1</v>
      </c>
      <c r="I129" s="436">
        <v>90.2</v>
      </c>
      <c r="J129" s="436">
        <v>96.1</v>
      </c>
      <c r="K129" s="436">
        <v>84.2</v>
      </c>
      <c r="L129" s="436">
        <v>85.5</v>
      </c>
      <c r="M129" s="436">
        <v>92.8</v>
      </c>
      <c r="N129" s="436">
        <v>95.8</v>
      </c>
      <c r="O129" s="527">
        <v>2022</v>
      </c>
      <c r="P129" s="576" t="s">
        <v>504</v>
      </c>
    </row>
    <row r="130" spans="1:16" x14ac:dyDescent="0.2">
      <c r="A130" s="575"/>
      <c r="B130" s="527">
        <v>2023</v>
      </c>
      <c r="C130" s="457">
        <v>66.2</v>
      </c>
      <c r="D130" s="457">
        <v>68.900000000000006</v>
      </c>
      <c r="E130" s="436">
        <v>81.7</v>
      </c>
      <c r="F130" s="457">
        <v>62.5</v>
      </c>
      <c r="G130" s="457">
        <v>82</v>
      </c>
      <c r="H130" s="457">
        <v>74.099999999999994</v>
      </c>
      <c r="I130" s="457">
        <v>75.099999999999994</v>
      </c>
      <c r="J130" s="436"/>
      <c r="K130" s="457"/>
      <c r="L130" s="457"/>
      <c r="M130" s="457"/>
      <c r="N130" s="457"/>
      <c r="O130" s="527">
        <v>2023</v>
      </c>
      <c r="P130" s="576"/>
    </row>
    <row r="131" spans="1:16" x14ac:dyDescent="0.2">
      <c r="A131" s="529"/>
      <c r="B131" s="530"/>
      <c r="C131" s="450"/>
      <c r="D131" s="450"/>
      <c r="E131" s="448"/>
      <c r="F131" s="450"/>
      <c r="G131" s="450"/>
      <c r="H131" s="450"/>
      <c r="I131" s="450"/>
      <c r="J131" s="448"/>
      <c r="K131" s="450"/>
      <c r="L131" s="450"/>
      <c r="M131" s="450"/>
      <c r="N131" s="450"/>
      <c r="O131" s="530"/>
      <c r="P131" s="550"/>
    </row>
    <row r="132" spans="1:16" x14ac:dyDescent="0.2">
      <c r="A132" s="573" t="s">
        <v>510</v>
      </c>
      <c r="B132" s="530">
        <v>2022</v>
      </c>
      <c r="C132" s="109">
        <v>128.69999999999999</v>
      </c>
      <c r="D132" s="450">
        <v>115.5</v>
      </c>
      <c r="E132" s="448">
        <v>120.6</v>
      </c>
      <c r="F132" s="448">
        <v>100.6</v>
      </c>
      <c r="G132" s="448">
        <v>101.4</v>
      </c>
      <c r="H132" s="448">
        <v>96.4</v>
      </c>
      <c r="I132" s="448">
        <v>103.4</v>
      </c>
      <c r="J132" s="448">
        <v>97.4</v>
      </c>
      <c r="K132" s="448">
        <v>94.5</v>
      </c>
      <c r="L132" s="448">
        <v>95.5</v>
      </c>
      <c r="M132" s="448">
        <v>100.8</v>
      </c>
      <c r="N132" s="448">
        <v>113</v>
      </c>
      <c r="O132" s="530">
        <v>2022</v>
      </c>
      <c r="P132" s="577" t="s">
        <v>936</v>
      </c>
    </row>
    <row r="133" spans="1:16" x14ac:dyDescent="0.2">
      <c r="A133" s="573"/>
      <c r="B133" s="530">
        <v>2023</v>
      </c>
      <c r="C133" s="450">
        <v>111.4</v>
      </c>
      <c r="D133" s="450">
        <v>103.5</v>
      </c>
      <c r="E133" s="448">
        <v>101</v>
      </c>
      <c r="F133" s="450">
        <v>95.8</v>
      </c>
      <c r="G133" s="450">
        <v>89.1</v>
      </c>
      <c r="H133" s="450">
        <v>87.5</v>
      </c>
      <c r="I133" s="450">
        <v>91.8</v>
      </c>
      <c r="J133" s="448"/>
      <c r="K133" s="450"/>
      <c r="L133" s="450"/>
      <c r="M133" s="450"/>
      <c r="N133" s="450"/>
      <c r="O133" s="530">
        <v>2023</v>
      </c>
      <c r="P133" s="577"/>
    </row>
    <row r="134" spans="1:16" x14ac:dyDescent="0.2">
      <c r="A134" s="522"/>
      <c r="B134" s="527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527"/>
      <c r="P134" s="539"/>
    </row>
    <row r="135" spans="1:16" x14ac:dyDescent="0.2">
      <c r="A135" s="575" t="s">
        <v>524</v>
      </c>
      <c r="B135" s="527">
        <v>2022</v>
      </c>
      <c r="C135" s="110">
        <v>128.69999999999999</v>
      </c>
      <c r="D135" s="457">
        <v>115.5</v>
      </c>
      <c r="E135" s="436">
        <v>120.6</v>
      </c>
      <c r="F135" s="436">
        <v>100.6</v>
      </c>
      <c r="G135" s="436">
        <v>101.4</v>
      </c>
      <c r="H135" s="436">
        <v>96.4</v>
      </c>
      <c r="I135" s="436">
        <v>103.4</v>
      </c>
      <c r="J135" s="436">
        <v>97.4</v>
      </c>
      <c r="K135" s="436">
        <v>94.5</v>
      </c>
      <c r="L135" s="436">
        <v>95.5</v>
      </c>
      <c r="M135" s="436">
        <v>100.8</v>
      </c>
      <c r="N135" s="436">
        <v>113</v>
      </c>
      <c r="O135" s="527">
        <v>2022</v>
      </c>
      <c r="P135" s="576" t="s">
        <v>936</v>
      </c>
    </row>
    <row r="136" spans="1:16" x14ac:dyDescent="0.2">
      <c r="A136" s="575"/>
      <c r="B136" s="527">
        <v>2023</v>
      </c>
      <c r="C136" s="32">
        <v>111.4</v>
      </c>
      <c r="D136" s="32">
        <v>103.5</v>
      </c>
      <c r="E136" s="458">
        <v>101</v>
      </c>
      <c r="F136" s="458">
        <v>95.8</v>
      </c>
      <c r="G136" s="32">
        <v>89.1</v>
      </c>
      <c r="H136" s="32">
        <v>87.5</v>
      </c>
      <c r="I136" s="32">
        <v>91.8</v>
      </c>
      <c r="J136" s="32"/>
      <c r="K136" s="32"/>
      <c r="L136" s="32"/>
      <c r="M136" s="32"/>
      <c r="N136" s="32"/>
      <c r="O136" s="527">
        <v>2023</v>
      </c>
      <c r="P136" s="576"/>
    </row>
    <row r="137" spans="1:16" x14ac:dyDescent="0.2">
      <c r="A137" s="163"/>
      <c r="B137" s="562"/>
      <c r="C137" s="562"/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178"/>
      <c r="P137" s="222"/>
    </row>
    <row r="138" spans="1:16" x14ac:dyDescent="0.2">
      <c r="A138" s="520"/>
      <c r="B138" s="527"/>
      <c r="O138" s="528"/>
      <c r="P138" s="214"/>
    </row>
    <row r="139" spans="1:16" x14ac:dyDescent="0.2">
      <c r="A139" s="520"/>
      <c r="B139" s="527"/>
      <c r="P139" s="214"/>
    </row>
    <row r="141" spans="1:16" ht="13.5" thickBot="1" x14ac:dyDescent="0.25"/>
    <row r="142" spans="1:16" x14ac:dyDescent="0.2">
      <c r="A142" s="565" t="s">
        <v>537</v>
      </c>
      <c r="B142" s="523" t="s">
        <v>1361</v>
      </c>
      <c r="C142" s="444" t="s">
        <v>168</v>
      </c>
      <c r="D142" s="444" t="s">
        <v>169</v>
      </c>
      <c r="E142" s="444" t="s">
        <v>170</v>
      </c>
      <c r="F142" s="444" t="s">
        <v>171</v>
      </c>
      <c r="G142" s="444" t="s">
        <v>172</v>
      </c>
      <c r="H142" s="444" t="s">
        <v>173</v>
      </c>
      <c r="I142" s="444" t="s">
        <v>162</v>
      </c>
      <c r="J142" s="444" t="s">
        <v>163</v>
      </c>
      <c r="K142" s="444" t="s">
        <v>164</v>
      </c>
      <c r="L142" s="444" t="s">
        <v>165</v>
      </c>
      <c r="M142" s="444" t="s">
        <v>166</v>
      </c>
      <c r="N142" s="444" t="s">
        <v>167</v>
      </c>
      <c r="O142" s="525" t="s">
        <v>1364</v>
      </c>
      <c r="P142" s="571" t="s">
        <v>951</v>
      </c>
    </row>
    <row r="143" spans="1:16" x14ac:dyDescent="0.2">
      <c r="A143" s="566"/>
      <c r="B143" s="524"/>
      <c r="C143" s="41" t="s">
        <v>1548</v>
      </c>
      <c r="D143" s="41" t="s">
        <v>169</v>
      </c>
      <c r="E143" s="41" t="s">
        <v>176</v>
      </c>
      <c r="F143" s="41" t="s">
        <v>177</v>
      </c>
      <c r="G143" s="41" t="s">
        <v>178</v>
      </c>
      <c r="H143" s="41" t="s">
        <v>179</v>
      </c>
      <c r="I143" s="41" t="s">
        <v>174</v>
      </c>
      <c r="J143" s="41" t="s">
        <v>163</v>
      </c>
      <c r="K143" s="41" t="s">
        <v>164</v>
      </c>
      <c r="L143" s="41" t="s">
        <v>165</v>
      </c>
      <c r="M143" s="41" t="s">
        <v>166</v>
      </c>
      <c r="N143" s="41" t="s">
        <v>167</v>
      </c>
      <c r="O143" s="526"/>
      <c r="P143" s="572"/>
    </row>
    <row r="144" spans="1:16" x14ac:dyDescent="0.2">
      <c r="A144" s="520"/>
      <c r="B144" s="527"/>
      <c r="C144" s="457"/>
      <c r="D144" s="457"/>
      <c r="E144" s="436"/>
      <c r="F144" s="457"/>
      <c r="G144" s="457"/>
      <c r="H144" s="457"/>
      <c r="I144" s="457"/>
      <c r="J144" s="436"/>
      <c r="K144" s="457"/>
      <c r="L144" s="457"/>
      <c r="M144" s="457"/>
      <c r="N144" s="457"/>
      <c r="O144" s="528"/>
      <c r="P144" s="194"/>
    </row>
    <row r="145" spans="1:16" x14ac:dyDescent="0.2">
      <c r="A145" s="575" t="s">
        <v>539</v>
      </c>
      <c r="B145" s="527">
        <v>2022</v>
      </c>
      <c r="C145" s="110">
        <v>87.9</v>
      </c>
      <c r="D145" s="564">
        <v>95</v>
      </c>
      <c r="E145" s="436">
        <v>107.2</v>
      </c>
      <c r="F145" s="436">
        <v>95.5</v>
      </c>
      <c r="G145" s="436">
        <v>105.9</v>
      </c>
      <c r="H145" s="436">
        <v>100.2</v>
      </c>
      <c r="I145" s="436">
        <v>95.8</v>
      </c>
      <c r="J145" s="436">
        <v>89.2</v>
      </c>
      <c r="K145" s="436">
        <v>98.9</v>
      </c>
      <c r="L145" s="436">
        <v>96.5</v>
      </c>
      <c r="M145" s="436">
        <v>94</v>
      </c>
      <c r="N145" s="436">
        <v>73.7</v>
      </c>
      <c r="O145" s="528">
        <v>2022</v>
      </c>
      <c r="P145" s="576" t="s">
        <v>547</v>
      </c>
    </row>
    <row r="146" spans="1:16" x14ac:dyDescent="0.2">
      <c r="A146" s="575"/>
      <c r="B146" s="527">
        <v>2023</v>
      </c>
      <c r="C146" s="457">
        <v>77</v>
      </c>
      <c r="D146" s="457">
        <v>83.3</v>
      </c>
      <c r="E146" s="436">
        <v>97.5</v>
      </c>
      <c r="F146" s="457">
        <v>84.3</v>
      </c>
      <c r="G146" s="457">
        <v>99.3</v>
      </c>
      <c r="H146" s="457">
        <v>93.1</v>
      </c>
      <c r="I146" s="457">
        <v>91.8</v>
      </c>
      <c r="J146" s="436"/>
      <c r="K146" s="457"/>
      <c r="L146" s="457"/>
      <c r="M146" s="457"/>
      <c r="N146" s="457"/>
      <c r="O146" s="528">
        <v>2023</v>
      </c>
      <c r="P146" s="576"/>
    </row>
    <row r="147" spans="1:16" x14ac:dyDescent="0.2">
      <c r="A147" s="529"/>
      <c r="B147" s="527"/>
      <c r="C147" s="457"/>
      <c r="D147" s="457"/>
      <c r="E147" s="436"/>
      <c r="F147" s="457"/>
      <c r="G147" s="457"/>
      <c r="H147" s="457"/>
      <c r="I147" s="457"/>
      <c r="J147" s="436"/>
      <c r="K147" s="457"/>
      <c r="L147" s="457"/>
      <c r="M147" s="457"/>
      <c r="N147" s="457"/>
      <c r="O147" s="528"/>
      <c r="P147" s="539"/>
    </row>
    <row r="148" spans="1:16" x14ac:dyDescent="0.2">
      <c r="A148" s="575" t="s">
        <v>548</v>
      </c>
      <c r="B148" s="527">
        <v>2022</v>
      </c>
      <c r="C148" s="110">
        <v>121.1</v>
      </c>
      <c r="D148" s="110">
        <v>131.69999999999999</v>
      </c>
      <c r="E148" s="436">
        <v>140.9</v>
      </c>
      <c r="F148" s="436">
        <v>117.5</v>
      </c>
      <c r="G148" s="436">
        <v>135.69999999999999</v>
      </c>
      <c r="H148" s="436">
        <v>135</v>
      </c>
      <c r="I148" s="436">
        <v>127.6</v>
      </c>
      <c r="J148" s="436">
        <v>116.6</v>
      </c>
      <c r="K148" s="436">
        <v>145.5</v>
      </c>
      <c r="L148" s="436">
        <v>137.4</v>
      </c>
      <c r="M148" s="436">
        <v>141.6</v>
      </c>
      <c r="N148" s="436">
        <v>116.5</v>
      </c>
      <c r="O148" s="528">
        <v>2022</v>
      </c>
      <c r="P148" s="576" t="s">
        <v>1552</v>
      </c>
    </row>
    <row r="149" spans="1:16" x14ac:dyDescent="0.2">
      <c r="A149" s="575"/>
      <c r="B149" s="527">
        <v>2023</v>
      </c>
      <c r="C149" s="457">
        <v>127.8</v>
      </c>
      <c r="D149" s="457">
        <v>136.80000000000001</v>
      </c>
      <c r="E149" s="436">
        <v>156.4</v>
      </c>
      <c r="F149" s="457">
        <v>118</v>
      </c>
      <c r="G149" s="457">
        <v>136</v>
      </c>
      <c r="H149" s="457">
        <v>127.7</v>
      </c>
      <c r="I149" s="457">
        <v>118.3</v>
      </c>
      <c r="J149" s="436"/>
      <c r="K149" s="457"/>
      <c r="L149" s="457"/>
      <c r="M149" s="457"/>
      <c r="N149" s="457"/>
      <c r="O149" s="528">
        <v>2023</v>
      </c>
      <c r="P149" s="576"/>
    </row>
    <row r="150" spans="1:16" x14ac:dyDescent="0.2">
      <c r="A150" s="522"/>
      <c r="B150" s="527"/>
      <c r="C150" s="457"/>
      <c r="D150" s="457"/>
      <c r="E150" s="436"/>
      <c r="F150" s="457"/>
      <c r="G150" s="457"/>
      <c r="H150" s="457"/>
      <c r="I150" s="457"/>
      <c r="J150" s="436"/>
      <c r="K150" s="457"/>
      <c r="L150" s="457"/>
      <c r="M150" s="457"/>
      <c r="N150" s="457"/>
      <c r="O150" s="528"/>
      <c r="P150" s="539"/>
    </row>
    <row r="151" spans="1:16" x14ac:dyDescent="0.2">
      <c r="A151" s="575" t="s">
        <v>553</v>
      </c>
      <c r="B151" s="527">
        <v>2022</v>
      </c>
      <c r="C151" s="110">
        <v>105.4</v>
      </c>
      <c r="D151" s="110">
        <v>117.7</v>
      </c>
      <c r="E151" s="436">
        <v>134.80000000000001</v>
      </c>
      <c r="F151" s="436">
        <v>102.5</v>
      </c>
      <c r="G151" s="436">
        <v>115.5</v>
      </c>
      <c r="H151" s="436">
        <v>98.8</v>
      </c>
      <c r="I151" s="436">
        <v>99.2</v>
      </c>
      <c r="J151" s="436">
        <v>86.8</v>
      </c>
      <c r="K151" s="436">
        <v>105.2</v>
      </c>
      <c r="L151" s="436">
        <v>109.9</v>
      </c>
      <c r="M151" s="436">
        <v>111.5</v>
      </c>
      <c r="N151" s="436">
        <v>93.6</v>
      </c>
      <c r="O151" s="528">
        <v>2022</v>
      </c>
      <c r="P151" s="576" t="s">
        <v>1410</v>
      </c>
    </row>
    <row r="152" spans="1:16" x14ac:dyDescent="0.2">
      <c r="A152" s="575"/>
      <c r="B152" s="527">
        <v>2023</v>
      </c>
      <c r="C152" s="457">
        <v>95.5</v>
      </c>
      <c r="D152" s="457">
        <v>99.6</v>
      </c>
      <c r="E152" s="436">
        <v>114</v>
      </c>
      <c r="F152" s="457">
        <v>87.9</v>
      </c>
      <c r="G152" s="457">
        <v>105.7</v>
      </c>
      <c r="H152" s="457">
        <v>97.6</v>
      </c>
      <c r="I152" s="457">
        <v>93.6</v>
      </c>
      <c r="J152" s="436"/>
      <c r="K152" s="457"/>
      <c r="L152" s="457"/>
      <c r="M152" s="457"/>
      <c r="N152" s="457"/>
      <c r="O152" s="528">
        <v>2023</v>
      </c>
      <c r="P152" s="576"/>
    </row>
    <row r="153" spans="1:16" x14ac:dyDescent="0.2">
      <c r="A153" s="522"/>
      <c r="B153" s="527"/>
      <c r="C153" s="457"/>
      <c r="D153" s="457"/>
      <c r="E153" s="436"/>
      <c r="F153" s="457"/>
      <c r="G153" s="457"/>
      <c r="H153" s="457"/>
      <c r="I153" s="457"/>
      <c r="J153" s="436"/>
      <c r="K153" s="457"/>
      <c r="L153" s="457"/>
      <c r="M153" s="457"/>
      <c r="N153" s="457"/>
      <c r="O153" s="528"/>
      <c r="P153" s="539"/>
    </row>
    <row r="154" spans="1:16" x14ac:dyDescent="0.2">
      <c r="A154" s="575" t="s">
        <v>556</v>
      </c>
      <c r="B154" s="527">
        <v>2022</v>
      </c>
      <c r="C154" s="110">
        <v>96.4</v>
      </c>
      <c r="D154" s="110">
        <v>100.7</v>
      </c>
      <c r="E154" s="436">
        <v>113.1</v>
      </c>
      <c r="F154" s="436">
        <v>108.3</v>
      </c>
      <c r="G154" s="436">
        <v>117.2</v>
      </c>
      <c r="H154" s="436">
        <v>109.4</v>
      </c>
      <c r="I154" s="436">
        <v>111.6</v>
      </c>
      <c r="J154" s="436">
        <v>101.9</v>
      </c>
      <c r="K154" s="436">
        <v>109.7</v>
      </c>
      <c r="L154" s="436">
        <v>106.8</v>
      </c>
      <c r="M154" s="436">
        <v>109.1</v>
      </c>
      <c r="N154" s="436">
        <v>91</v>
      </c>
      <c r="O154" s="528">
        <v>2022</v>
      </c>
      <c r="P154" s="576" t="s">
        <v>560</v>
      </c>
    </row>
    <row r="155" spans="1:16" x14ac:dyDescent="0.2">
      <c r="A155" s="575"/>
      <c r="B155" s="527">
        <v>2023</v>
      </c>
      <c r="C155" s="457">
        <v>88.7</v>
      </c>
      <c r="D155" s="457">
        <v>95.7</v>
      </c>
      <c r="E155" s="436">
        <v>109.5</v>
      </c>
      <c r="F155" s="457">
        <v>90.9</v>
      </c>
      <c r="G155" s="457">
        <v>108.2</v>
      </c>
      <c r="H155" s="457">
        <v>102.7</v>
      </c>
      <c r="I155" s="457">
        <v>102.5</v>
      </c>
      <c r="J155" s="436"/>
      <c r="K155" s="457"/>
      <c r="L155" s="457"/>
      <c r="M155" s="457"/>
      <c r="N155" s="457"/>
      <c r="O155" s="528">
        <v>2023</v>
      </c>
      <c r="P155" s="576"/>
    </row>
    <row r="156" spans="1:16" x14ac:dyDescent="0.2">
      <c r="A156" s="522"/>
      <c r="B156" s="527"/>
      <c r="C156" s="32"/>
      <c r="D156" s="458"/>
      <c r="E156" s="32"/>
      <c r="F156" s="32"/>
      <c r="G156" s="458"/>
      <c r="H156" s="32"/>
      <c r="I156" s="32"/>
      <c r="J156" s="32"/>
      <c r="K156" s="32"/>
      <c r="L156" s="32"/>
      <c r="M156" s="32"/>
      <c r="N156" s="32"/>
      <c r="O156" s="528"/>
      <c r="P156" s="539"/>
    </row>
    <row r="157" spans="1:16" x14ac:dyDescent="0.2">
      <c r="A157" s="575" t="s">
        <v>561</v>
      </c>
      <c r="B157" s="527">
        <v>2022</v>
      </c>
      <c r="C157" s="110">
        <v>142.30000000000001</v>
      </c>
      <c r="D157" s="457">
        <v>127.5</v>
      </c>
      <c r="E157" s="436">
        <v>133.30000000000001</v>
      </c>
      <c r="F157" s="436">
        <v>115.1</v>
      </c>
      <c r="G157" s="436">
        <v>117.4</v>
      </c>
      <c r="H157" s="436">
        <v>111.6</v>
      </c>
      <c r="I157" s="436">
        <v>118.7</v>
      </c>
      <c r="J157" s="436">
        <v>112.3</v>
      </c>
      <c r="K157" s="436">
        <v>110.2</v>
      </c>
      <c r="L157" s="436">
        <v>113.5</v>
      </c>
      <c r="M157" s="436">
        <v>118.3</v>
      </c>
      <c r="N157" s="436">
        <v>129.69999999999999</v>
      </c>
      <c r="O157" s="528">
        <v>2022</v>
      </c>
      <c r="P157" s="576" t="s">
        <v>1553</v>
      </c>
    </row>
    <row r="158" spans="1:16" x14ac:dyDescent="0.2">
      <c r="A158" s="575"/>
      <c r="B158" s="527">
        <v>2023</v>
      </c>
      <c r="C158" s="32">
        <v>127.4</v>
      </c>
      <c r="D158" s="32">
        <v>117.5</v>
      </c>
      <c r="E158" s="458">
        <v>119.2</v>
      </c>
      <c r="F158" s="32">
        <v>112.1</v>
      </c>
      <c r="G158" s="32">
        <v>105.2</v>
      </c>
      <c r="H158" s="32">
        <v>103.8</v>
      </c>
      <c r="I158" s="32">
        <v>108.4</v>
      </c>
      <c r="J158" s="32"/>
      <c r="K158" s="32"/>
      <c r="L158" s="32"/>
      <c r="M158" s="32"/>
      <c r="N158" s="32"/>
      <c r="O158" s="528">
        <v>2023</v>
      </c>
      <c r="P158" s="576"/>
    </row>
    <row r="159" spans="1:16" x14ac:dyDescent="0.2">
      <c r="A159" s="163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562"/>
      <c r="P159" s="166"/>
    </row>
    <row r="160" spans="1:16" x14ac:dyDescent="0.2">
      <c r="A160" s="563"/>
      <c r="P160" s="563"/>
    </row>
  </sheetData>
  <mergeCells count="102"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67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96" customFormat="1" ht="12.75" customHeight="1" x14ac:dyDescent="0.2">
      <c r="A1" s="583" t="s">
        <v>155</v>
      </c>
      <c r="B1" s="583"/>
      <c r="C1" s="583"/>
      <c r="D1" s="583"/>
      <c r="E1" s="583"/>
      <c r="F1" s="583"/>
      <c r="G1" s="583"/>
      <c r="H1" s="583"/>
      <c r="I1" s="94"/>
    </row>
    <row r="2" spans="1:18" s="96" customFormat="1" ht="12.75" customHeight="1" x14ac:dyDescent="0.2">
      <c r="A2" s="583" t="s">
        <v>156</v>
      </c>
      <c r="B2" s="583"/>
      <c r="C2" s="583"/>
      <c r="D2" s="583"/>
      <c r="E2" s="583"/>
      <c r="F2" s="583"/>
      <c r="G2" s="583"/>
      <c r="H2" s="583"/>
      <c r="I2" s="30"/>
    </row>
    <row r="3" spans="1:18" s="96" customFormat="1" ht="12.75" customHeight="1" x14ac:dyDescent="0.2">
      <c r="A3" s="584" t="s">
        <v>157</v>
      </c>
      <c r="B3" s="584"/>
      <c r="C3" s="584"/>
      <c r="D3" s="584"/>
      <c r="E3" s="584"/>
      <c r="F3" s="584"/>
      <c r="G3" s="584"/>
      <c r="H3" s="584"/>
      <c r="I3" s="95"/>
      <c r="J3" s="95"/>
      <c r="K3" s="95"/>
      <c r="L3" s="95"/>
    </row>
    <row r="4" spans="1:18" s="96" customFormat="1" ht="12.75" customHeight="1" x14ac:dyDescent="0.2">
      <c r="A4" s="599" t="s">
        <v>158</v>
      </c>
      <c r="B4" s="599"/>
      <c r="C4" s="599"/>
      <c r="D4" s="599"/>
      <c r="E4" s="599"/>
      <c r="F4" s="599"/>
      <c r="G4" s="599"/>
      <c r="H4" s="599"/>
      <c r="I4" s="97"/>
    </row>
    <row r="5" spans="1:18" s="96" customFormat="1" ht="12.75" customHeight="1" x14ac:dyDescent="0.2">
      <c r="A5" s="97"/>
      <c r="B5" s="97"/>
      <c r="C5" s="97"/>
      <c r="D5" s="97"/>
      <c r="E5" s="97"/>
      <c r="F5" s="97"/>
      <c r="G5" s="97"/>
      <c r="H5" s="97"/>
      <c r="I5" s="97"/>
    </row>
    <row r="6" spans="1:18" ht="12.75" customHeight="1" x14ac:dyDescent="0.2">
      <c r="A6" s="98"/>
    </row>
    <row r="7" spans="1:18" ht="12.75" customHeight="1" thickBot="1" x14ac:dyDescent="0.25">
      <c r="A7" s="594" t="s">
        <v>159</v>
      </c>
      <c r="B7" s="595"/>
      <c r="C7" s="99"/>
      <c r="D7" s="99"/>
      <c r="E7" s="99"/>
      <c r="F7" s="99"/>
      <c r="G7" s="100"/>
      <c r="H7" s="100"/>
      <c r="I7" s="99"/>
      <c r="J7" s="99"/>
      <c r="K7" s="99"/>
      <c r="L7" s="99"/>
      <c r="M7" s="99"/>
      <c r="N7" s="99"/>
      <c r="O7" s="101"/>
    </row>
    <row r="8" spans="1:18" s="103" customFormat="1" ht="14.85" customHeight="1" x14ac:dyDescent="0.2">
      <c r="A8" s="596" t="s">
        <v>160</v>
      </c>
      <c r="B8" s="590">
        <v>2022</v>
      </c>
      <c r="C8" s="597"/>
      <c r="D8" s="597"/>
      <c r="E8" s="597"/>
      <c r="F8" s="597"/>
      <c r="G8" s="597"/>
      <c r="H8" s="589">
        <v>2023</v>
      </c>
      <c r="I8" s="590"/>
      <c r="J8" s="590"/>
      <c r="K8" s="590"/>
      <c r="L8" s="590"/>
      <c r="M8" s="590"/>
      <c r="N8" s="590"/>
      <c r="O8" s="102" t="s">
        <v>161</v>
      </c>
    </row>
    <row r="9" spans="1:18" s="103" customFormat="1" ht="14.85" customHeight="1" x14ac:dyDescent="0.2">
      <c r="A9" s="596"/>
      <c r="B9" s="104" t="s">
        <v>162</v>
      </c>
      <c r="C9" s="104" t="s">
        <v>163</v>
      </c>
      <c r="D9" s="104" t="s">
        <v>164</v>
      </c>
      <c r="E9" s="104" t="s">
        <v>165</v>
      </c>
      <c r="F9" s="104" t="s">
        <v>166</v>
      </c>
      <c r="G9" s="104" t="s">
        <v>167</v>
      </c>
      <c r="H9" s="105" t="s">
        <v>168</v>
      </c>
      <c r="I9" s="104" t="s">
        <v>169</v>
      </c>
      <c r="J9" s="104" t="s">
        <v>170</v>
      </c>
      <c r="K9" s="104" t="s">
        <v>171</v>
      </c>
      <c r="L9" s="104" t="s">
        <v>172</v>
      </c>
      <c r="M9" s="104" t="s">
        <v>173</v>
      </c>
      <c r="N9" s="104" t="s">
        <v>162</v>
      </c>
      <c r="O9" s="102"/>
    </row>
    <row r="10" spans="1:18" s="103" customFormat="1" ht="12.75" customHeight="1" x14ac:dyDescent="0.2">
      <c r="A10" s="596"/>
      <c r="B10" s="106" t="s">
        <v>174</v>
      </c>
      <c r="C10" s="106" t="s">
        <v>163</v>
      </c>
      <c r="D10" s="106" t="s">
        <v>164</v>
      </c>
      <c r="E10" s="106" t="s">
        <v>165</v>
      </c>
      <c r="F10" s="106" t="s">
        <v>166</v>
      </c>
      <c r="G10" s="106" t="s">
        <v>167</v>
      </c>
      <c r="H10" s="107" t="s">
        <v>175</v>
      </c>
      <c r="I10" s="106" t="s">
        <v>169</v>
      </c>
      <c r="J10" s="106" t="s">
        <v>176</v>
      </c>
      <c r="K10" s="106" t="s">
        <v>177</v>
      </c>
      <c r="L10" s="106" t="s">
        <v>178</v>
      </c>
      <c r="M10" s="106" t="s">
        <v>179</v>
      </c>
      <c r="N10" s="106" t="s">
        <v>174</v>
      </c>
      <c r="O10" s="102"/>
    </row>
    <row r="11" spans="1:18" s="103" customFormat="1" ht="12.75" customHeight="1" x14ac:dyDescent="0.2">
      <c r="A11" s="108"/>
      <c r="B11" s="109"/>
      <c r="C11" s="110"/>
      <c r="D11" s="110"/>
      <c r="E11" s="110"/>
      <c r="F11" s="32"/>
      <c r="H11" s="110"/>
      <c r="I11" s="110"/>
      <c r="O11" s="111"/>
    </row>
    <row r="12" spans="1:18" s="103" customFormat="1" ht="12.75" customHeight="1" x14ac:dyDescent="0.2">
      <c r="A12" s="112" t="s">
        <v>180</v>
      </c>
      <c r="B12" s="109" t="s">
        <v>181</v>
      </c>
      <c r="C12" s="109" t="s">
        <v>182</v>
      </c>
      <c r="D12" s="109" t="s">
        <v>183</v>
      </c>
      <c r="E12" s="109" t="s">
        <v>184</v>
      </c>
      <c r="F12" s="109" t="s">
        <v>185</v>
      </c>
      <c r="G12" s="109" t="s">
        <v>186</v>
      </c>
      <c r="H12" s="109" t="s">
        <v>187</v>
      </c>
      <c r="I12" s="109" t="s">
        <v>188</v>
      </c>
      <c r="J12" s="109" t="s">
        <v>189</v>
      </c>
      <c r="K12" s="109" t="s">
        <v>190</v>
      </c>
      <c r="L12" s="109" t="s">
        <v>191</v>
      </c>
      <c r="M12" s="113" t="s">
        <v>192</v>
      </c>
      <c r="N12" s="113" t="s">
        <v>185</v>
      </c>
      <c r="O12" s="114" t="s">
        <v>193</v>
      </c>
    </row>
    <row r="13" spans="1:18" s="103" customFormat="1" ht="6" customHeight="1" x14ac:dyDescent="0.2">
      <c r="A13" s="112"/>
      <c r="B13" s="109"/>
      <c r="C13" s="109"/>
      <c r="D13" s="109"/>
      <c r="E13" s="110"/>
      <c r="F13" s="109"/>
      <c r="G13" s="109"/>
      <c r="H13" s="109"/>
      <c r="I13" s="109"/>
      <c r="J13" s="109"/>
      <c r="K13" s="110"/>
      <c r="L13" s="110"/>
      <c r="M13" s="115"/>
      <c r="N13" s="115"/>
      <c r="O13" s="114"/>
      <c r="Q13" s="116"/>
      <c r="R13" s="116"/>
    </row>
    <row r="14" spans="1:18" s="103" customFormat="1" ht="12.75" customHeight="1" x14ac:dyDescent="0.2">
      <c r="A14" s="112" t="s">
        <v>194</v>
      </c>
      <c r="B14" s="109" t="s">
        <v>195</v>
      </c>
      <c r="C14" s="109" t="s">
        <v>196</v>
      </c>
      <c r="D14" s="109" t="s">
        <v>197</v>
      </c>
      <c r="E14" s="109" t="s">
        <v>198</v>
      </c>
      <c r="F14" s="109" t="s">
        <v>199</v>
      </c>
      <c r="G14" s="109" t="s">
        <v>200</v>
      </c>
      <c r="H14" s="109" t="s">
        <v>201</v>
      </c>
      <c r="I14" s="109" t="s">
        <v>202</v>
      </c>
      <c r="J14" s="109" t="s">
        <v>203</v>
      </c>
      <c r="K14" s="109" t="s">
        <v>204</v>
      </c>
      <c r="L14" s="109" t="s">
        <v>205</v>
      </c>
      <c r="M14" s="113" t="s">
        <v>206</v>
      </c>
      <c r="N14" s="113" t="s">
        <v>207</v>
      </c>
      <c r="O14" s="114" t="s">
        <v>208</v>
      </c>
      <c r="Q14" s="116"/>
      <c r="R14" s="116"/>
    </row>
    <row r="15" spans="1:18" s="103" customFormat="1" ht="6" customHeight="1" x14ac:dyDescent="0.2">
      <c r="A15" s="117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5"/>
      <c r="N15" s="115"/>
      <c r="O15" s="118" t="s">
        <v>209</v>
      </c>
    </row>
    <row r="16" spans="1:18" s="103" customFormat="1" ht="12.75" customHeight="1" x14ac:dyDescent="0.2">
      <c r="A16" s="117" t="s">
        <v>210</v>
      </c>
      <c r="B16" s="119" t="s">
        <v>211</v>
      </c>
      <c r="C16" s="119" t="s">
        <v>211</v>
      </c>
      <c r="D16" s="119" t="s">
        <v>211</v>
      </c>
      <c r="E16" s="119" t="s">
        <v>211</v>
      </c>
      <c r="F16" s="119" t="s">
        <v>211</v>
      </c>
      <c r="G16" s="119" t="s">
        <v>211</v>
      </c>
      <c r="H16" s="119" t="s">
        <v>211</v>
      </c>
      <c r="I16" s="119" t="s">
        <v>211</v>
      </c>
      <c r="J16" s="119" t="s">
        <v>211</v>
      </c>
      <c r="K16" s="119" t="s">
        <v>211</v>
      </c>
      <c r="L16" s="119" t="s">
        <v>211</v>
      </c>
      <c r="M16" s="115" t="s">
        <v>211</v>
      </c>
      <c r="N16" s="115" t="s">
        <v>211</v>
      </c>
      <c r="O16" s="118" t="s">
        <v>212</v>
      </c>
      <c r="Q16" s="116"/>
      <c r="R16" s="116"/>
    </row>
    <row r="17" spans="1:18" s="103" customFormat="1" ht="6" customHeight="1" x14ac:dyDescent="0.2">
      <c r="A17" s="117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5"/>
      <c r="N17" s="115"/>
      <c r="O17" s="118"/>
      <c r="Q17" s="116"/>
      <c r="R17" s="116"/>
    </row>
    <row r="18" spans="1:18" s="103" customFormat="1" ht="12.75" customHeight="1" x14ac:dyDescent="0.2">
      <c r="A18" s="117" t="s">
        <v>213</v>
      </c>
      <c r="B18" s="110" t="s">
        <v>214</v>
      </c>
      <c r="C18" s="110" t="s">
        <v>215</v>
      </c>
      <c r="D18" s="110" t="s">
        <v>216</v>
      </c>
      <c r="E18" s="110" t="s">
        <v>217</v>
      </c>
      <c r="F18" s="110" t="s">
        <v>218</v>
      </c>
      <c r="G18" s="110" t="s">
        <v>219</v>
      </c>
      <c r="H18" s="110" t="s">
        <v>220</v>
      </c>
      <c r="I18" s="110" t="s">
        <v>221</v>
      </c>
      <c r="J18" s="110" t="s">
        <v>222</v>
      </c>
      <c r="K18" s="110" t="s">
        <v>223</v>
      </c>
      <c r="L18" s="110" t="s">
        <v>224</v>
      </c>
      <c r="M18" s="115" t="s">
        <v>225</v>
      </c>
      <c r="N18" s="115" t="s">
        <v>226</v>
      </c>
      <c r="O18" s="118" t="s">
        <v>227</v>
      </c>
    </row>
    <row r="19" spans="1:18" s="103" customFormat="1" ht="6" customHeight="1" x14ac:dyDescent="0.2">
      <c r="A19" s="11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5"/>
      <c r="N19" s="115"/>
      <c r="O19" s="118"/>
      <c r="Q19" s="116"/>
      <c r="R19" s="116"/>
    </row>
    <row r="20" spans="1:18" s="103" customFormat="1" ht="12.75" customHeight="1" x14ac:dyDescent="0.2">
      <c r="A20" s="117" t="s">
        <v>228</v>
      </c>
      <c r="B20" s="119" t="s">
        <v>211</v>
      </c>
      <c r="C20" s="119" t="s">
        <v>211</v>
      </c>
      <c r="D20" s="119" t="s">
        <v>211</v>
      </c>
      <c r="E20" s="119" t="s">
        <v>211</v>
      </c>
      <c r="F20" s="119" t="s">
        <v>211</v>
      </c>
      <c r="G20" s="119" t="s">
        <v>211</v>
      </c>
      <c r="H20" s="119" t="s">
        <v>211</v>
      </c>
      <c r="I20" s="119" t="s">
        <v>211</v>
      </c>
      <c r="J20" s="119" t="s">
        <v>211</v>
      </c>
      <c r="K20" s="119" t="s">
        <v>211</v>
      </c>
      <c r="L20" s="119" t="s">
        <v>211</v>
      </c>
      <c r="M20" s="115" t="s">
        <v>211</v>
      </c>
      <c r="N20" s="115" t="s">
        <v>211</v>
      </c>
      <c r="O20" s="118" t="s">
        <v>229</v>
      </c>
    </row>
    <row r="21" spans="1:18" s="103" customFormat="1" ht="6" customHeight="1" x14ac:dyDescent="0.2">
      <c r="A21" s="117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5"/>
      <c r="N21" s="115"/>
      <c r="O21" s="118"/>
      <c r="Q21" s="116"/>
      <c r="R21" s="116"/>
    </row>
    <row r="22" spans="1:18" s="103" customFormat="1" ht="12.75" customHeight="1" x14ac:dyDescent="0.2">
      <c r="A22" s="117" t="s">
        <v>230</v>
      </c>
      <c r="B22" s="110" t="s">
        <v>231</v>
      </c>
      <c r="C22" s="110" t="s">
        <v>232</v>
      </c>
      <c r="D22" s="110" t="s">
        <v>233</v>
      </c>
      <c r="E22" s="110" t="s">
        <v>234</v>
      </c>
      <c r="F22" s="110" t="s">
        <v>235</v>
      </c>
      <c r="G22" s="110" t="s">
        <v>236</v>
      </c>
      <c r="H22" s="110" t="s">
        <v>237</v>
      </c>
      <c r="I22" s="110" t="s">
        <v>238</v>
      </c>
      <c r="J22" s="110" t="s">
        <v>239</v>
      </c>
      <c r="K22" s="110" t="s">
        <v>240</v>
      </c>
      <c r="L22" s="110" t="s">
        <v>241</v>
      </c>
      <c r="M22" s="115" t="s">
        <v>242</v>
      </c>
      <c r="N22" s="115" t="s">
        <v>243</v>
      </c>
      <c r="O22" s="118" t="s">
        <v>244</v>
      </c>
    </row>
    <row r="23" spans="1:18" s="103" customFormat="1" ht="6" customHeight="1" x14ac:dyDescent="0.2">
      <c r="A23" s="117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5"/>
      <c r="N23" s="115"/>
      <c r="O23" s="118"/>
      <c r="Q23" s="116"/>
      <c r="R23" s="116"/>
    </row>
    <row r="24" spans="1:18" s="103" customFormat="1" ht="12.75" customHeight="1" x14ac:dyDescent="0.2">
      <c r="A24" s="117" t="s">
        <v>245</v>
      </c>
      <c r="B24" s="110" t="s">
        <v>246</v>
      </c>
      <c r="C24" s="110" t="s">
        <v>235</v>
      </c>
      <c r="D24" s="110" t="s">
        <v>247</v>
      </c>
      <c r="E24" s="110" t="s">
        <v>248</v>
      </c>
      <c r="F24" s="110" t="s">
        <v>249</v>
      </c>
      <c r="G24" s="110" t="s">
        <v>250</v>
      </c>
      <c r="H24" s="110" t="s">
        <v>251</v>
      </c>
      <c r="I24" s="110" t="s">
        <v>252</v>
      </c>
      <c r="J24" s="110" t="s">
        <v>253</v>
      </c>
      <c r="K24" s="110" t="s">
        <v>254</v>
      </c>
      <c r="L24" s="110" t="s">
        <v>255</v>
      </c>
      <c r="M24" s="115" t="s">
        <v>256</v>
      </c>
      <c r="N24" s="115" t="s">
        <v>257</v>
      </c>
      <c r="O24" s="118" t="s">
        <v>258</v>
      </c>
    </row>
    <row r="25" spans="1:18" s="103" customFormat="1" ht="6" customHeight="1" x14ac:dyDescent="0.2">
      <c r="A25" s="117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5"/>
      <c r="N25" s="115"/>
      <c r="O25" s="118" t="s">
        <v>259</v>
      </c>
      <c r="Q25" s="116"/>
      <c r="R25" s="116"/>
    </row>
    <row r="26" spans="1:18" s="103" customFormat="1" ht="12.75" customHeight="1" x14ac:dyDescent="0.2">
      <c r="A26" s="120" t="s">
        <v>260</v>
      </c>
      <c r="B26" s="109" t="s">
        <v>250</v>
      </c>
      <c r="C26" s="109" t="s">
        <v>261</v>
      </c>
      <c r="D26" s="109" t="s">
        <v>262</v>
      </c>
      <c r="E26" s="109" t="s">
        <v>263</v>
      </c>
      <c r="F26" s="109" t="s">
        <v>264</v>
      </c>
      <c r="G26" s="109" t="s">
        <v>265</v>
      </c>
      <c r="H26" s="109" t="s">
        <v>266</v>
      </c>
      <c r="I26" s="109" t="s">
        <v>267</v>
      </c>
      <c r="J26" s="109" t="s">
        <v>268</v>
      </c>
      <c r="K26" s="109" t="s">
        <v>269</v>
      </c>
      <c r="L26" s="109" t="s">
        <v>270</v>
      </c>
      <c r="M26" s="113" t="s">
        <v>271</v>
      </c>
      <c r="N26" s="113" t="s">
        <v>272</v>
      </c>
      <c r="O26" s="121" t="s">
        <v>273</v>
      </c>
    </row>
    <row r="27" spans="1:18" s="103" customFormat="1" ht="6" customHeight="1" x14ac:dyDescent="0.2">
      <c r="A27" s="117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5"/>
      <c r="N27" s="115"/>
      <c r="O27" s="118"/>
      <c r="Q27" s="116"/>
      <c r="R27" s="116"/>
    </row>
    <row r="28" spans="1:18" s="103" customFormat="1" ht="12.75" customHeight="1" x14ac:dyDescent="0.2">
      <c r="A28" s="117" t="s">
        <v>274</v>
      </c>
      <c r="B28" s="110" t="s">
        <v>275</v>
      </c>
      <c r="C28" s="110" t="s">
        <v>238</v>
      </c>
      <c r="D28" s="110" t="s">
        <v>276</v>
      </c>
      <c r="E28" s="110" t="s">
        <v>277</v>
      </c>
      <c r="F28" s="110" t="s">
        <v>278</v>
      </c>
      <c r="G28" s="110" t="s">
        <v>279</v>
      </c>
      <c r="H28" s="110" t="s">
        <v>280</v>
      </c>
      <c r="I28" s="110" t="s">
        <v>281</v>
      </c>
      <c r="J28" s="110" t="s">
        <v>248</v>
      </c>
      <c r="K28" s="110" t="s">
        <v>282</v>
      </c>
      <c r="L28" s="110" t="s">
        <v>283</v>
      </c>
      <c r="M28" s="115" t="s">
        <v>269</v>
      </c>
      <c r="N28" s="115" t="s">
        <v>284</v>
      </c>
      <c r="O28" s="118" t="s">
        <v>285</v>
      </c>
      <c r="Q28" s="116"/>
      <c r="R28" s="116"/>
    </row>
    <row r="29" spans="1:18" s="103" customFormat="1" ht="6" customHeight="1" x14ac:dyDescent="0.2">
      <c r="A29" s="117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5"/>
      <c r="N29" s="115"/>
      <c r="O29" s="118"/>
    </row>
    <row r="30" spans="1:18" s="103" customFormat="1" ht="12.75" customHeight="1" x14ac:dyDescent="0.2">
      <c r="A30" s="117" t="s">
        <v>286</v>
      </c>
      <c r="B30" s="110" t="s">
        <v>287</v>
      </c>
      <c r="C30" s="110" t="s">
        <v>288</v>
      </c>
      <c r="D30" s="110" t="s">
        <v>289</v>
      </c>
      <c r="E30" s="110" t="s">
        <v>290</v>
      </c>
      <c r="F30" s="110" t="s">
        <v>291</v>
      </c>
      <c r="G30" s="110" t="s">
        <v>292</v>
      </c>
      <c r="H30" s="110" t="s">
        <v>293</v>
      </c>
      <c r="I30" s="110" t="s">
        <v>294</v>
      </c>
      <c r="J30" s="110" t="s">
        <v>295</v>
      </c>
      <c r="K30" s="110" t="s">
        <v>271</v>
      </c>
      <c r="L30" s="110" t="s">
        <v>296</v>
      </c>
      <c r="M30" s="115" t="s">
        <v>297</v>
      </c>
      <c r="N30" s="115" t="s">
        <v>298</v>
      </c>
      <c r="O30" s="118" t="s">
        <v>299</v>
      </c>
      <c r="Q30" s="116"/>
      <c r="R30" s="116"/>
    </row>
    <row r="31" spans="1:18" s="103" customFormat="1" ht="6" customHeight="1" x14ac:dyDescent="0.2">
      <c r="A31" s="117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5"/>
      <c r="N31" s="115"/>
      <c r="O31" s="121"/>
      <c r="Q31" s="116"/>
      <c r="R31" s="116"/>
    </row>
    <row r="32" spans="1:18" s="103" customFormat="1" ht="12.75" customHeight="1" x14ac:dyDescent="0.2">
      <c r="A32" s="117" t="s">
        <v>300</v>
      </c>
      <c r="B32" s="110" t="s">
        <v>301</v>
      </c>
      <c r="C32" s="110" t="s">
        <v>302</v>
      </c>
      <c r="D32" s="110" t="s">
        <v>269</v>
      </c>
      <c r="E32" s="110" t="s">
        <v>303</v>
      </c>
      <c r="F32" s="110" t="s">
        <v>304</v>
      </c>
      <c r="G32" s="110" t="s">
        <v>305</v>
      </c>
      <c r="H32" s="110" t="s">
        <v>306</v>
      </c>
      <c r="I32" s="110" t="s">
        <v>215</v>
      </c>
      <c r="J32" s="110" t="s">
        <v>307</v>
      </c>
      <c r="K32" s="110" t="s">
        <v>257</v>
      </c>
      <c r="L32" s="110" t="s">
        <v>308</v>
      </c>
      <c r="M32" s="115" t="s">
        <v>236</v>
      </c>
      <c r="N32" s="115" t="s">
        <v>225</v>
      </c>
      <c r="O32" s="118" t="s">
        <v>309</v>
      </c>
    </row>
    <row r="33" spans="1:18" s="103" customFormat="1" ht="6" customHeight="1" x14ac:dyDescent="0.2">
      <c r="A33" s="117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5"/>
      <c r="N33" s="115"/>
      <c r="O33" s="118"/>
    </row>
    <row r="34" spans="1:18" s="103" customFormat="1" ht="12.75" customHeight="1" x14ac:dyDescent="0.2">
      <c r="A34" s="117" t="s">
        <v>310</v>
      </c>
      <c r="B34" s="110" t="s">
        <v>311</v>
      </c>
      <c r="C34" s="110" t="s">
        <v>312</v>
      </c>
      <c r="D34" s="110" t="s">
        <v>313</v>
      </c>
      <c r="E34" s="110" t="s">
        <v>314</v>
      </c>
      <c r="F34" s="110" t="s">
        <v>315</v>
      </c>
      <c r="G34" s="110" t="s">
        <v>316</v>
      </c>
      <c r="H34" s="110" t="s">
        <v>317</v>
      </c>
      <c r="I34" s="110" t="s">
        <v>318</v>
      </c>
      <c r="J34" s="110" t="s">
        <v>271</v>
      </c>
      <c r="K34" s="110" t="s">
        <v>319</v>
      </c>
      <c r="L34" s="110" t="s">
        <v>320</v>
      </c>
      <c r="M34" s="115" t="s">
        <v>236</v>
      </c>
      <c r="N34" s="115" t="s">
        <v>237</v>
      </c>
      <c r="O34" s="118" t="s">
        <v>321</v>
      </c>
    </row>
    <row r="35" spans="1:18" s="103" customFormat="1" ht="6" customHeight="1" x14ac:dyDescent="0.2">
      <c r="A35" s="117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5"/>
      <c r="N35" s="115"/>
      <c r="O35" s="118"/>
    </row>
    <row r="36" spans="1:18" s="103" customFormat="1" ht="12.75" customHeight="1" x14ac:dyDescent="0.2">
      <c r="A36" s="117" t="s">
        <v>322</v>
      </c>
      <c r="B36" s="110" t="s">
        <v>187</v>
      </c>
      <c r="C36" s="110" t="s">
        <v>262</v>
      </c>
      <c r="D36" s="110" t="s">
        <v>323</v>
      </c>
      <c r="E36" s="110" t="s">
        <v>287</v>
      </c>
      <c r="F36" s="110" t="s">
        <v>324</v>
      </c>
      <c r="G36" s="110" t="s">
        <v>240</v>
      </c>
      <c r="H36" s="110" t="s">
        <v>325</v>
      </c>
      <c r="I36" s="110" t="s">
        <v>237</v>
      </c>
      <c r="J36" s="110" t="s">
        <v>326</v>
      </c>
      <c r="K36" s="110" t="s">
        <v>327</v>
      </c>
      <c r="L36" s="110" t="s">
        <v>328</v>
      </c>
      <c r="M36" s="115" t="s">
        <v>329</v>
      </c>
      <c r="N36" s="115" t="s">
        <v>251</v>
      </c>
      <c r="O36" s="118" t="s">
        <v>330</v>
      </c>
    </row>
    <row r="37" spans="1:18" s="103" customFormat="1" ht="6" customHeight="1" x14ac:dyDescent="0.2">
      <c r="A37" s="117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5"/>
      <c r="N37" s="115"/>
      <c r="O37" s="118" t="s">
        <v>331</v>
      </c>
    </row>
    <row r="38" spans="1:18" s="103" customFormat="1" ht="12.75" customHeight="1" x14ac:dyDescent="0.2">
      <c r="A38" s="593" t="s">
        <v>332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5"/>
      <c r="N38" s="115"/>
      <c r="O38" s="598" t="s">
        <v>333</v>
      </c>
    </row>
    <row r="39" spans="1:18" s="103" customFormat="1" ht="12.75" customHeight="1" x14ac:dyDescent="0.2">
      <c r="A39" s="592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5"/>
      <c r="N39" s="115"/>
      <c r="O39" s="598"/>
      <c r="Q39" s="116"/>
      <c r="R39" s="116"/>
    </row>
    <row r="40" spans="1:18" s="103" customFormat="1" ht="12.75" customHeight="1" x14ac:dyDescent="0.2">
      <c r="A40" s="592"/>
      <c r="B40" s="110" t="s">
        <v>334</v>
      </c>
      <c r="C40" s="110" t="s">
        <v>335</v>
      </c>
      <c r="D40" s="110" t="s">
        <v>336</v>
      </c>
      <c r="E40" s="110" t="s">
        <v>337</v>
      </c>
      <c r="F40" s="110" t="s">
        <v>186</v>
      </c>
      <c r="G40" s="110" t="s">
        <v>338</v>
      </c>
      <c r="H40" s="110" t="s">
        <v>339</v>
      </c>
      <c r="I40" s="110" t="s">
        <v>340</v>
      </c>
      <c r="J40" s="110" t="s">
        <v>341</v>
      </c>
      <c r="K40" s="110" t="s">
        <v>342</v>
      </c>
      <c r="L40" s="110" t="s">
        <v>343</v>
      </c>
      <c r="M40" s="115" t="s">
        <v>344</v>
      </c>
      <c r="N40" s="115" t="s">
        <v>345</v>
      </c>
      <c r="O40" s="598"/>
    </row>
    <row r="41" spans="1:18" s="103" customFormat="1" ht="6" customHeight="1" x14ac:dyDescent="0.2">
      <c r="A41" s="11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5"/>
      <c r="N41" s="115"/>
      <c r="O41" s="118"/>
      <c r="Q41" s="116"/>
      <c r="R41" s="116"/>
    </row>
    <row r="42" spans="1:18" s="103" customFormat="1" ht="12.75" customHeight="1" x14ac:dyDescent="0.2">
      <c r="A42" s="593" t="s">
        <v>346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5"/>
      <c r="N42" s="115"/>
      <c r="O42" s="598" t="s">
        <v>347</v>
      </c>
      <c r="Q42" s="116"/>
      <c r="R42" s="116"/>
    </row>
    <row r="43" spans="1:18" s="103" customFormat="1" ht="12.75" customHeight="1" x14ac:dyDescent="0.2">
      <c r="A43" s="592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5"/>
      <c r="N43" s="115"/>
      <c r="O43" s="598"/>
      <c r="Q43" s="116"/>
      <c r="R43" s="116"/>
    </row>
    <row r="44" spans="1:18" s="103" customFormat="1" ht="18.75" customHeight="1" x14ac:dyDescent="0.2">
      <c r="A44" s="592"/>
      <c r="B44" s="115" t="s">
        <v>305</v>
      </c>
      <c r="C44" s="115" t="s">
        <v>186</v>
      </c>
      <c r="D44" s="115" t="s">
        <v>284</v>
      </c>
      <c r="E44" s="115" t="s">
        <v>348</v>
      </c>
      <c r="F44" s="115" t="s">
        <v>349</v>
      </c>
      <c r="G44" s="115" t="s">
        <v>313</v>
      </c>
      <c r="H44" s="115" t="s">
        <v>324</v>
      </c>
      <c r="I44" s="115" t="s">
        <v>350</v>
      </c>
      <c r="J44" s="115" t="s">
        <v>351</v>
      </c>
      <c r="K44" s="115" t="s">
        <v>352</v>
      </c>
      <c r="L44" s="115" t="s">
        <v>266</v>
      </c>
      <c r="M44" s="115" t="s">
        <v>353</v>
      </c>
      <c r="N44" s="115" t="s">
        <v>354</v>
      </c>
      <c r="O44" s="598"/>
      <c r="Q44" s="116"/>
      <c r="R44" s="116"/>
    </row>
    <row r="45" spans="1:18" s="103" customFormat="1" ht="6" customHeight="1" x14ac:dyDescent="0.2">
      <c r="A45" s="117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5"/>
      <c r="N45" s="115"/>
      <c r="O45" s="118"/>
    </row>
    <row r="46" spans="1:18" s="103" customFormat="1" ht="12.75" customHeight="1" x14ac:dyDescent="0.2">
      <c r="A46" s="117" t="s">
        <v>355</v>
      </c>
      <c r="B46" s="110" t="s">
        <v>356</v>
      </c>
      <c r="C46" s="110" t="s">
        <v>253</v>
      </c>
      <c r="D46" s="110" t="s">
        <v>357</v>
      </c>
      <c r="E46" s="110" t="s">
        <v>325</v>
      </c>
      <c r="F46" s="110" t="s">
        <v>289</v>
      </c>
      <c r="G46" s="110" t="s">
        <v>358</v>
      </c>
      <c r="H46" s="110" t="s">
        <v>266</v>
      </c>
      <c r="I46" s="110" t="s">
        <v>359</v>
      </c>
      <c r="J46" s="110" t="s">
        <v>360</v>
      </c>
      <c r="K46" s="110" t="s">
        <v>361</v>
      </c>
      <c r="L46" s="110" t="s">
        <v>362</v>
      </c>
      <c r="M46" s="115" t="s">
        <v>363</v>
      </c>
      <c r="N46" s="115" t="s">
        <v>364</v>
      </c>
      <c r="O46" s="118" t="s">
        <v>365</v>
      </c>
      <c r="Q46" s="116"/>
      <c r="R46" s="116"/>
    </row>
    <row r="47" spans="1:18" s="103" customFormat="1" ht="6" customHeight="1" x14ac:dyDescent="0.2">
      <c r="A47" s="117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5"/>
      <c r="N47" s="115"/>
      <c r="O47" s="118"/>
      <c r="Q47" s="116"/>
      <c r="R47" s="116"/>
    </row>
    <row r="48" spans="1:18" s="103" customFormat="1" ht="12.75" customHeight="1" x14ac:dyDescent="0.2">
      <c r="A48" s="117" t="s">
        <v>366</v>
      </c>
      <c r="B48" s="110" t="s">
        <v>304</v>
      </c>
      <c r="C48" s="110" t="s">
        <v>367</v>
      </c>
      <c r="D48" s="110" t="s">
        <v>311</v>
      </c>
      <c r="E48" s="110" t="s">
        <v>236</v>
      </c>
      <c r="F48" s="110" t="s">
        <v>237</v>
      </c>
      <c r="G48" s="110" t="s">
        <v>271</v>
      </c>
      <c r="H48" s="110" t="s">
        <v>368</v>
      </c>
      <c r="I48" s="110" t="s">
        <v>266</v>
      </c>
      <c r="J48" s="110" t="s">
        <v>369</v>
      </c>
      <c r="K48" s="110" t="s">
        <v>370</v>
      </c>
      <c r="L48" s="110" t="s">
        <v>371</v>
      </c>
      <c r="M48" s="115" t="s">
        <v>345</v>
      </c>
      <c r="N48" s="115" t="s">
        <v>372</v>
      </c>
      <c r="O48" s="118" t="s">
        <v>373</v>
      </c>
      <c r="Q48" s="116"/>
      <c r="R48" s="116"/>
    </row>
    <row r="49" spans="1:18" s="103" customFormat="1" ht="6" customHeight="1" x14ac:dyDescent="0.2">
      <c r="A49" s="117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5"/>
      <c r="N49" s="115"/>
      <c r="O49" s="118"/>
      <c r="Q49" s="116"/>
      <c r="R49" s="116"/>
    </row>
    <row r="50" spans="1:18" s="103" customFormat="1" ht="12.75" customHeight="1" x14ac:dyDescent="0.2">
      <c r="A50" s="593" t="s">
        <v>374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5"/>
      <c r="N50" s="115"/>
      <c r="O50" s="598" t="s">
        <v>375</v>
      </c>
      <c r="Q50" s="116"/>
      <c r="R50" s="116"/>
    </row>
    <row r="51" spans="1:18" s="103" customFormat="1" ht="12.75" customHeight="1" x14ac:dyDescent="0.2">
      <c r="A51" s="592"/>
      <c r="B51" s="110" t="s">
        <v>376</v>
      </c>
      <c r="C51" s="110" t="s">
        <v>377</v>
      </c>
      <c r="D51" s="110" t="s">
        <v>378</v>
      </c>
      <c r="E51" s="110" t="s">
        <v>379</v>
      </c>
      <c r="F51" s="110" t="s">
        <v>380</v>
      </c>
      <c r="G51" s="110" t="s">
        <v>381</v>
      </c>
      <c r="H51" s="110" t="s">
        <v>382</v>
      </c>
      <c r="I51" s="110" t="s">
        <v>383</v>
      </c>
      <c r="J51" s="110" t="s">
        <v>384</v>
      </c>
      <c r="K51" s="110" t="s">
        <v>385</v>
      </c>
      <c r="L51" s="110" t="s">
        <v>386</v>
      </c>
      <c r="M51" s="115" t="s">
        <v>387</v>
      </c>
      <c r="N51" s="115" t="s">
        <v>325</v>
      </c>
      <c r="O51" s="598"/>
      <c r="Q51" s="116"/>
      <c r="R51" s="116"/>
    </row>
    <row r="52" spans="1:18" s="103" customFormat="1" ht="6" customHeight="1" x14ac:dyDescent="0.2">
      <c r="A52" s="117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5"/>
      <c r="N52" s="115"/>
      <c r="O52" s="118"/>
      <c r="Q52" s="116"/>
      <c r="R52" s="116"/>
    </row>
    <row r="53" spans="1:18" s="103" customFormat="1" ht="12.75" customHeight="1" x14ac:dyDescent="0.2">
      <c r="A53" s="117" t="s">
        <v>388</v>
      </c>
      <c r="B53" s="110" t="s">
        <v>389</v>
      </c>
      <c r="C53" s="110" t="s">
        <v>390</v>
      </c>
      <c r="D53" s="110" t="s">
        <v>391</v>
      </c>
      <c r="E53" s="110" t="s">
        <v>392</v>
      </c>
      <c r="F53" s="110" t="s">
        <v>182</v>
      </c>
      <c r="G53" s="110" t="s">
        <v>393</v>
      </c>
      <c r="H53" s="110" t="s">
        <v>240</v>
      </c>
      <c r="I53" s="110" t="s">
        <v>394</v>
      </c>
      <c r="J53" s="110" t="s">
        <v>395</v>
      </c>
      <c r="K53" s="110" t="s">
        <v>396</v>
      </c>
      <c r="L53" s="110" t="s">
        <v>397</v>
      </c>
      <c r="M53" s="115" t="s">
        <v>398</v>
      </c>
      <c r="N53" s="115" t="s">
        <v>399</v>
      </c>
      <c r="O53" s="118" t="s">
        <v>400</v>
      </c>
    </row>
    <row r="54" spans="1:18" s="103" customFormat="1" ht="6" customHeight="1" x14ac:dyDescent="0.2">
      <c r="A54" s="117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5"/>
      <c r="N54" s="115"/>
      <c r="O54" s="118"/>
      <c r="Q54" s="116"/>
      <c r="R54" s="116"/>
    </row>
    <row r="55" spans="1:18" s="103" customFormat="1" ht="12.75" customHeight="1" x14ac:dyDescent="0.2">
      <c r="A55" s="593" t="s">
        <v>401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5"/>
      <c r="N55" s="115"/>
      <c r="O55" s="600" t="s">
        <v>402</v>
      </c>
      <c r="Q55" s="116"/>
      <c r="R55" s="116"/>
    </row>
    <row r="56" spans="1:18" s="103" customFormat="1" ht="12.75" customHeight="1" x14ac:dyDescent="0.2">
      <c r="A56" s="592"/>
      <c r="B56" s="110" t="s">
        <v>403</v>
      </c>
      <c r="C56" s="110" t="s">
        <v>372</v>
      </c>
      <c r="D56" s="110" t="s">
        <v>271</v>
      </c>
      <c r="E56" s="110" t="s">
        <v>404</v>
      </c>
      <c r="F56" s="110" t="s">
        <v>284</v>
      </c>
      <c r="G56" s="110" t="s">
        <v>405</v>
      </c>
      <c r="H56" s="110" t="s">
        <v>391</v>
      </c>
      <c r="I56" s="110" t="s">
        <v>406</v>
      </c>
      <c r="J56" s="110" t="s">
        <v>407</v>
      </c>
      <c r="K56" s="110" t="s">
        <v>284</v>
      </c>
      <c r="L56" s="110" t="s">
        <v>305</v>
      </c>
      <c r="M56" s="115" t="s">
        <v>189</v>
      </c>
      <c r="N56" s="115" t="s">
        <v>408</v>
      </c>
      <c r="O56" s="598"/>
      <c r="Q56" s="116"/>
      <c r="R56" s="116"/>
    </row>
    <row r="57" spans="1:18" s="103" customFormat="1" ht="6" customHeight="1" x14ac:dyDescent="0.2">
      <c r="A57" s="117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5"/>
      <c r="N57" s="115"/>
      <c r="O57" s="118"/>
      <c r="Q57" s="116"/>
      <c r="R57" s="116"/>
    </row>
    <row r="58" spans="1:18" s="103" customFormat="1" ht="12.75" customHeight="1" x14ac:dyDescent="0.2">
      <c r="A58" s="117" t="s">
        <v>409</v>
      </c>
      <c r="B58" s="110" t="s">
        <v>367</v>
      </c>
      <c r="C58" s="110" t="s">
        <v>410</v>
      </c>
      <c r="D58" s="110" t="s">
        <v>411</v>
      </c>
      <c r="E58" s="110" t="s">
        <v>233</v>
      </c>
      <c r="F58" s="110" t="s">
        <v>335</v>
      </c>
      <c r="G58" s="110" t="s">
        <v>239</v>
      </c>
      <c r="H58" s="110" t="s">
        <v>412</v>
      </c>
      <c r="I58" s="110" t="s">
        <v>413</v>
      </c>
      <c r="J58" s="110" t="s">
        <v>414</v>
      </c>
      <c r="K58" s="110" t="s">
        <v>250</v>
      </c>
      <c r="L58" s="110" t="s">
        <v>415</v>
      </c>
      <c r="M58" s="115" t="s">
        <v>340</v>
      </c>
      <c r="N58" s="115" t="s">
        <v>416</v>
      </c>
      <c r="O58" s="118" t="s">
        <v>417</v>
      </c>
    </row>
    <row r="59" spans="1:18" s="103" customFormat="1" ht="6" customHeight="1" x14ac:dyDescent="0.2">
      <c r="A59" s="117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5"/>
      <c r="N59" s="115"/>
      <c r="O59" s="118"/>
      <c r="Q59" s="116"/>
      <c r="R59" s="116"/>
    </row>
    <row r="60" spans="1:18" s="103" customFormat="1" ht="12.75" customHeight="1" x14ac:dyDescent="0.2">
      <c r="A60" s="117" t="s">
        <v>418</v>
      </c>
      <c r="B60" s="110" t="s">
        <v>231</v>
      </c>
      <c r="C60" s="110" t="s">
        <v>305</v>
      </c>
      <c r="D60" s="110" t="s">
        <v>305</v>
      </c>
      <c r="E60" s="110" t="s">
        <v>419</v>
      </c>
      <c r="F60" s="110" t="s">
        <v>420</v>
      </c>
      <c r="G60" s="110" t="s">
        <v>294</v>
      </c>
      <c r="H60" s="110" t="s">
        <v>421</v>
      </c>
      <c r="I60" s="110" t="s">
        <v>422</v>
      </c>
      <c r="J60" s="110" t="s">
        <v>393</v>
      </c>
      <c r="K60" s="110" t="s">
        <v>423</v>
      </c>
      <c r="L60" s="110" t="s">
        <v>424</v>
      </c>
      <c r="M60" s="115" t="s">
        <v>363</v>
      </c>
      <c r="N60" s="115" t="s">
        <v>424</v>
      </c>
      <c r="O60" s="118" t="s">
        <v>425</v>
      </c>
      <c r="Q60" s="116"/>
      <c r="R60" s="116"/>
    </row>
    <row r="61" spans="1:18" s="103" customFormat="1" ht="6" customHeight="1" x14ac:dyDescent="0.2">
      <c r="A61" s="117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5"/>
      <c r="N61" s="115"/>
      <c r="O61" s="118"/>
    </row>
    <row r="62" spans="1:18" s="103" customFormat="1" ht="12.75" customHeight="1" x14ac:dyDescent="0.2">
      <c r="A62" s="117" t="s">
        <v>426</v>
      </c>
      <c r="B62" s="110" t="s">
        <v>427</v>
      </c>
      <c r="C62" s="110" t="s">
        <v>428</v>
      </c>
      <c r="D62" s="110" t="s">
        <v>214</v>
      </c>
      <c r="E62" s="110" t="s">
        <v>429</v>
      </c>
      <c r="F62" s="110" t="s">
        <v>430</v>
      </c>
      <c r="G62" s="110" t="s">
        <v>431</v>
      </c>
      <c r="H62" s="110" t="s">
        <v>432</v>
      </c>
      <c r="I62" s="110" t="s">
        <v>433</v>
      </c>
      <c r="J62" s="110" t="s">
        <v>410</v>
      </c>
      <c r="K62" s="110" t="s">
        <v>434</v>
      </c>
      <c r="L62" s="110" t="s">
        <v>414</v>
      </c>
      <c r="M62" s="115" t="s">
        <v>435</v>
      </c>
      <c r="N62" s="115" t="s">
        <v>436</v>
      </c>
      <c r="O62" s="118" t="s">
        <v>437</v>
      </c>
    </row>
    <row r="63" spans="1:18" s="103" customFormat="1" ht="9.9499999999999993" customHeight="1" x14ac:dyDescent="0.2">
      <c r="A63" s="122"/>
      <c r="B63" s="123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</row>
    <row r="64" spans="1:18" ht="12.75" customHeight="1" x14ac:dyDescent="0.2">
      <c r="A64" s="127" t="s">
        <v>438</v>
      </c>
      <c r="B64" s="128"/>
      <c r="C64" s="128"/>
      <c r="D64" s="128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129"/>
    </row>
    <row r="65" spans="1:18" ht="12.75" customHeight="1" x14ac:dyDescent="0.2">
      <c r="A65" s="130" t="s">
        <v>439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</row>
    <row r="66" spans="1:18" s="100" customFormat="1" ht="12.75" customHeight="1" x14ac:dyDescent="0.2">
      <c r="A66" s="132" t="s">
        <v>440</v>
      </c>
      <c r="B66" s="133"/>
      <c r="C66" s="133"/>
      <c r="D66" s="133"/>
      <c r="E66" s="133"/>
      <c r="F66" s="133"/>
      <c r="G66" s="133"/>
      <c r="H66" s="133"/>
      <c r="I66" s="601"/>
      <c r="J66" s="601"/>
      <c r="K66" s="601"/>
      <c r="L66" s="601"/>
      <c r="M66" s="601"/>
      <c r="N66" s="601"/>
      <c r="O66" s="601"/>
      <c r="Q66" s="116"/>
      <c r="R66" s="116"/>
    </row>
    <row r="67" spans="1:18" s="103" customFormat="1" ht="12.75" customHeight="1" x14ac:dyDescent="0.2">
      <c r="A67" s="132"/>
      <c r="G67" s="134"/>
      <c r="H67" s="134"/>
      <c r="I67" s="135"/>
      <c r="J67" s="135"/>
      <c r="K67" s="135"/>
      <c r="L67" s="135"/>
      <c r="M67" s="135"/>
      <c r="N67" s="135"/>
      <c r="O67" s="136"/>
      <c r="Q67" s="116"/>
      <c r="R67" s="116"/>
    </row>
    <row r="68" spans="1:18" s="103" customFormat="1" ht="12.75" customHeight="1" x14ac:dyDescent="0.2">
      <c r="G68" s="137"/>
      <c r="H68" s="137"/>
      <c r="I68" s="137"/>
      <c r="J68" s="138"/>
      <c r="K68" s="138"/>
      <c r="L68" s="138"/>
      <c r="M68" s="138"/>
      <c r="N68" s="138"/>
      <c r="O68" s="138"/>
      <c r="Q68" s="116"/>
      <c r="R68" s="116"/>
    </row>
    <row r="69" spans="1:18" s="103" customFormat="1" ht="12.75" customHeight="1" x14ac:dyDescent="0.2">
      <c r="G69" s="137"/>
      <c r="H69" s="137"/>
      <c r="I69" s="137"/>
      <c r="J69" s="138"/>
      <c r="K69" s="138"/>
      <c r="L69" s="138"/>
      <c r="M69" s="138"/>
      <c r="N69" s="138"/>
      <c r="O69" s="138"/>
    </row>
    <row r="70" spans="1:18" s="103" customFormat="1" ht="12.75" customHeight="1" x14ac:dyDescent="0.2">
      <c r="G70" s="137"/>
      <c r="H70" s="137"/>
      <c r="I70" s="137"/>
      <c r="J70" s="138"/>
      <c r="K70" s="138"/>
      <c r="L70" s="138"/>
      <c r="M70" s="138"/>
      <c r="N70" s="138"/>
      <c r="O70" s="138"/>
      <c r="Q70" s="116"/>
      <c r="R70" s="116"/>
    </row>
    <row r="71" spans="1:18" s="103" customFormat="1" ht="12.75" customHeight="1" x14ac:dyDescent="0.2">
      <c r="G71" s="137"/>
      <c r="H71" s="137"/>
      <c r="I71" s="137"/>
      <c r="J71" s="138"/>
      <c r="K71" s="138"/>
      <c r="L71" s="138"/>
      <c r="M71" s="138"/>
      <c r="N71" s="138"/>
      <c r="O71" s="138"/>
      <c r="Q71" s="116"/>
      <c r="R71" s="116"/>
    </row>
    <row r="72" spans="1:18" ht="12.75" customHeight="1" x14ac:dyDescent="0.2">
      <c r="A72" s="583" t="s">
        <v>155</v>
      </c>
      <c r="B72" s="583"/>
      <c r="C72" s="583"/>
      <c r="D72" s="583"/>
      <c r="E72" s="583"/>
      <c r="F72" s="583"/>
      <c r="G72" s="583"/>
      <c r="H72" s="583"/>
      <c r="I72" s="139"/>
      <c r="Q72" s="116"/>
      <c r="R72" s="116"/>
    </row>
    <row r="73" spans="1:18" ht="12.75" customHeight="1" x14ac:dyDescent="0.2">
      <c r="A73" s="583" t="s">
        <v>441</v>
      </c>
      <c r="B73" s="583"/>
      <c r="C73" s="583"/>
      <c r="D73" s="583"/>
      <c r="E73" s="583"/>
      <c r="F73" s="583"/>
      <c r="G73" s="583"/>
      <c r="H73" s="583"/>
      <c r="I73" s="140"/>
    </row>
    <row r="74" spans="1:18" ht="12.75" customHeight="1" x14ac:dyDescent="0.2">
      <c r="A74" s="584" t="s">
        <v>442</v>
      </c>
      <c r="B74" s="584"/>
      <c r="C74" s="584"/>
      <c r="D74" s="584"/>
      <c r="E74" s="584"/>
      <c r="F74" s="584"/>
      <c r="G74" s="584"/>
      <c r="H74" s="584"/>
      <c r="I74" s="141"/>
      <c r="J74" s="141"/>
      <c r="K74" s="141"/>
      <c r="L74" s="141"/>
      <c r="Q74" s="116"/>
      <c r="R74" s="116"/>
    </row>
    <row r="75" spans="1:18" ht="12.75" customHeight="1" x14ac:dyDescent="0.2">
      <c r="A75" s="599" t="s">
        <v>443</v>
      </c>
      <c r="B75" s="599"/>
      <c r="C75" s="599"/>
      <c r="D75" s="599"/>
      <c r="E75" s="599"/>
      <c r="F75" s="599"/>
      <c r="G75" s="599"/>
      <c r="H75" s="599"/>
      <c r="I75" s="142"/>
      <c r="Q75" s="116"/>
      <c r="R75" s="116"/>
    </row>
    <row r="76" spans="1:18" ht="12" customHeight="1" x14ac:dyDescent="0.2">
      <c r="A76" s="98"/>
      <c r="Q76" s="116"/>
      <c r="R76" s="116"/>
    </row>
    <row r="77" spans="1:18" ht="13.5" customHeight="1" thickBot="1" x14ac:dyDescent="0.25">
      <c r="A77" s="594" t="s">
        <v>444</v>
      </c>
      <c r="B77" s="595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1"/>
    </row>
    <row r="78" spans="1:18" s="103" customFormat="1" ht="14.1" customHeight="1" x14ac:dyDescent="0.2">
      <c r="A78" s="596" t="s">
        <v>160</v>
      </c>
      <c r="B78" s="590">
        <v>2022</v>
      </c>
      <c r="C78" s="597"/>
      <c r="D78" s="597"/>
      <c r="E78" s="597"/>
      <c r="F78" s="597"/>
      <c r="G78" s="597"/>
      <c r="H78" s="589">
        <v>2023</v>
      </c>
      <c r="I78" s="590"/>
      <c r="J78" s="590"/>
      <c r="K78" s="590"/>
      <c r="L78" s="590"/>
      <c r="M78" s="590"/>
      <c r="N78" s="590"/>
      <c r="O78" s="143" t="s">
        <v>161</v>
      </c>
      <c r="Q78" s="116"/>
      <c r="R78" s="116"/>
    </row>
    <row r="79" spans="1:18" s="103" customFormat="1" ht="14.1" customHeight="1" x14ac:dyDescent="0.2">
      <c r="A79" s="596"/>
      <c r="B79" s="104" t="s">
        <v>162</v>
      </c>
      <c r="C79" s="104" t="s">
        <v>163</v>
      </c>
      <c r="D79" s="104" t="s">
        <v>164</v>
      </c>
      <c r="E79" s="104" t="s">
        <v>165</v>
      </c>
      <c r="F79" s="104" t="s">
        <v>166</v>
      </c>
      <c r="G79" s="104" t="s">
        <v>167</v>
      </c>
      <c r="H79" s="105" t="s">
        <v>168</v>
      </c>
      <c r="I79" s="104" t="s">
        <v>169</v>
      </c>
      <c r="J79" s="104" t="s">
        <v>170</v>
      </c>
      <c r="K79" s="104" t="s">
        <v>171</v>
      </c>
      <c r="L79" s="104" t="s">
        <v>172</v>
      </c>
      <c r="M79" s="104" t="s">
        <v>173</v>
      </c>
      <c r="N79" s="104" t="s">
        <v>162</v>
      </c>
      <c r="O79" s="102"/>
      <c r="Q79" s="116"/>
      <c r="R79" s="116"/>
    </row>
    <row r="80" spans="1:18" s="103" customFormat="1" ht="14.1" customHeight="1" x14ac:dyDescent="0.2">
      <c r="A80" s="566"/>
      <c r="B80" s="106" t="s">
        <v>174</v>
      </c>
      <c r="C80" s="106" t="s">
        <v>163</v>
      </c>
      <c r="D80" s="106" t="s">
        <v>164</v>
      </c>
      <c r="E80" s="106" t="s">
        <v>165</v>
      </c>
      <c r="F80" s="106" t="s">
        <v>166</v>
      </c>
      <c r="G80" s="106" t="s">
        <v>167</v>
      </c>
      <c r="H80" s="107" t="s">
        <v>175</v>
      </c>
      <c r="I80" s="106" t="s">
        <v>169</v>
      </c>
      <c r="J80" s="106" t="s">
        <v>176</v>
      </c>
      <c r="K80" s="106" t="s">
        <v>177</v>
      </c>
      <c r="L80" s="106" t="s">
        <v>178</v>
      </c>
      <c r="M80" s="106" t="s">
        <v>179</v>
      </c>
      <c r="N80" s="106" t="s">
        <v>174</v>
      </c>
      <c r="O80" s="144"/>
    </row>
    <row r="81" spans="1:18" s="103" customFormat="1" ht="5.0999999999999996" customHeight="1" x14ac:dyDescent="0.2">
      <c r="A81" s="145"/>
      <c r="O81" s="146"/>
      <c r="Q81" s="116"/>
      <c r="R81" s="116"/>
    </row>
    <row r="82" spans="1:18" s="103" customFormat="1" ht="12.75" customHeight="1" x14ac:dyDescent="0.2">
      <c r="A82" s="593" t="s">
        <v>445</v>
      </c>
      <c r="B82" s="110"/>
      <c r="C82" s="110"/>
      <c r="D82" s="110"/>
      <c r="E82" s="110"/>
      <c r="H82" s="110"/>
      <c r="I82" s="110"/>
      <c r="J82" s="110"/>
      <c r="O82" s="598" t="s">
        <v>446</v>
      </c>
      <c r="Q82" s="116"/>
      <c r="R82" s="116"/>
    </row>
    <row r="83" spans="1:18" s="103" customFormat="1" ht="12.75" customHeight="1" x14ac:dyDescent="0.2">
      <c r="A83" s="592"/>
      <c r="B83" s="110" t="s">
        <v>447</v>
      </c>
      <c r="C83" s="110" t="s">
        <v>320</v>
      </c>
      <c r="D83" s="110" t="s">
        <v>448</v>
      </c>
      <c r="E83" s="110" t="s">
        <v>449</v>
      </c>
      <c r="F83" s="110" t="s">
        <v>392</v>
      </c>
      <c r="G83" s="110" t="s">
        <v>450</v>
      </c>
      <c r="H83" s="110" t="s">
        <v>335</v>
      </c>
      <c r="I83" s="110" t="s">
        <v>451</v>
      </c>
      <c r="J83" s="110" t="s">
        <v>452</v>
      </c>
      <c r="K83" s="110" t="s">
        <v>403</v>
      </c>
      <c r="L83" s="110" t="s">
        <v>451</v>
      </c>
      <c r="M83" s="115" t="s">
        <v>235</v>
      </c>
      <c r="N83" s="115" t="s">
        <v>271</v>
      </c>
      <c r="O83" s="598"/>
    </row>
    <row r="84" spans="1:18" s="103" customFormat="1" ht="6" customHeight="1" x14ac:dyDescent="0.2">
      <c r="A84" s="147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5"/>
      <c r="N84" s="115"/>
      <c r="O84" s="148"/>
      <c r="Q84" s="116"/>
      <c r="R84" s="116"/>
    </row>
    <row r="85" spans="1:18" s="103" customFormat="1" ht="12.75" customHeight="1" x14ac:dyDescent="0.2">
      <c r="A85" s="593" t="s">
        <v>453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5"/>
      <c r="N85" s="115"/>
      <c r="O85" s="598" t="s">
        <v>454</v>
      </c>
      <c r="Q85" s="116"/>
      <c r="R85" s="116"/>
    </row>
    <row r="86" spans="1:18" s="103" customFormat="1" ht="12.75" customHeight="1" x14ac:dyDescent="0.2">
      <c r="A86" s="592"/>
      <c r="B86" s="110" t="s">
        <v>455</v>
      </c>
      <c r="C86" s="110" t="s">
        <v>456</v>
      </c>
      <c r="D86" s="110" t="s">
        <v>408</v>
      </c>
      <c r="E86" s="110" t="s">
        <v>262</v>
      </c>
      <c r="F86" s="110" t="s">
        <v>457</v>
      </c>
      <c r="G86" s="110" t="s">
        <v>338</v>
      </c>
      <c r="H86" s="110" t="s">
        <v>340</v>
      </c>
      <c r="I86" s="110" t="s">
        <v>458</v>
      </c>
      <c r="J86" s="110" t="s">
        <v>186</v>
      </c>
      <c r="K86" s="110" t="s">
        <v>318</v>
      </c>
      <c r="L86" s="110" t="s">
        <v>344</v>
      </c>
      <c r="M86" s="115" t="s">
        <v>459</v>
      </c>
      <c r="N86" s="115" t="s">
        <v>314</v>
      </c>
      <c r="O86" s="598"/>
      <c r="Q86" s="116"/>
      <c r="R86" s="116"/>
    </row>
    <row r="87" spans="1:18" s="103" customFormat="1" ht="6" customHeight="1" x14ac:dyDescent="0.2">
      <c r="A87" s="14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5"/>
      <c r="N87" s="115"/>
      <c r="O87" s="150"/>
    </row>
    <row r="88" spans="1:18" s="103" customFormat="1" ht="12.75" customHeight="1" x14ac:dyDescent="0.2">
      <c r="A88" s="117" t="s">
        <v>460</v>
      </c>
      <c r="B88" s="110" t="s">
        <v>411</v>
      </c>
      <c r="C88" s="110" t="s">
        <v>461</v>
      </c>
      <c r="D88" s="110" t="s">
        <v>462</v>
      </c>
      <c r="E88" s="110" t="s">
        <v>463</v>
      </c>
      <c r="F88" s="110" t="s">
        <v>297</v>
      </c>
      <c r="G88" s="110" t="s">
        <v>352</v>
      </c>
      <c r="H88" s="110" t="s">
        <v>464</v>
      </c>
      <c r="I88" s="110" t="s">
        <v>465</v>
      </c>
      <c r="J88" s="110" t="s">
        <v>277</v>
      </c>
      <c r="K88" s="110" t="s">
        <v>466</v>
      </c>
      <c r="L88" s="110" t="s">
        <v>467</v>
      </c>
      <c r="M88" s="115" t="s">
        <v>372</v>
      </c>
      <c r="N88" s="115" t="s">
        <v>405</v>
      </c>
      <c r="O88" s="118" t="s">
        <v>468</v>
      </c>
      <c r="Q88" s="116"/>
      <c r="R88" s="116"/>
    </row>
    <row r="89" spans="1:18" s="103" customFormat="1" ht="6" customHeight="1" x14ac:dyDescent="0.2">
      <c r="A89" s="117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5"/>
      <c r="N89" s="115"/>
      <c r="O89" s="118"/>
      <c r="Q89" s="116"/>
      <c r="R89" s="116"/>
    </row>
    <row r="90" spans="1:18" s="103" customFormat="1" x14ac:dyDescent="0.2">
      <c r="A90" s="117" t="s">
        <v>469</v>
      </c>
      <c r="B90" s="110" t="s">
        <v>312</v>
      </c>
      <c r="C90" s="110" t="s">
        <v>294</v>
      </c>
      <c r="D90" s="110" t="s">
        <v>465</v>
      </c>
      <c r="E90" s="110" t="s">
        <v>470</v>
      </c>
      <c r="F90" s="110" t="s">
        <v>471</v>
      </c>
      <c r="G90" s="110" t="s">
        <v>472</v>
      </c>
      <c r="H90" s="110" t="s">
        <v>452</v>
      </c>
      <c r="I90" s="110" t="s">
        <v>473</v>
      </c>
      <c r="J90" s="110" t="s">
        <v>474</v>
      </c>
      <c r="K90" s="110" t="s">
        <v>475</v>
      </c>
      <c r="L90" s="110" t="s">
        <v>353</v>
      </c>
      <c r="M90" s="115" t="s">
        <v>240</v>
      </c>
      <c r="N90" s="115" t="s">
        <v>476</v>
      </c>
      <c r="O90" s="118" t="s">
        <v>477</v>
      </c>
      <c r="Q90" s="116"/>
      <c r="R90" s="116"/>
    </row>
    <row r="91" spans="1:18" s="103" customFormat="1" ht="6" customHeight="1" x14ac:dyDescent="0.2">
      <c r="A91" s="117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5"/>
      <c r="N91" s="115"/>
      <c r="O91" s="118"/>
    </row>
    <row r="92" spans="1:18" s="103" customFormat="1" ht="12.75" customHeight="1" x14ac:dyDescent="0.2">
      <c r="A92" s="593" t="s">
        <v>478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5"/>
      <c r="N92" s="115"/>
      <c r="O92" s="598" t="s">
        <v>479</v>
      </c>
      <c r="Q92" s="116"/>
      <c r="R92" s="116"/>
    </row>
    <row r="93" spans="1:18" s="103" customFormat="1" ht="12.75" customHeight="1" x14ac:dyDescent="0.2">
      <c r="A93" s="592"/>
      <c r="B93" s="110" t="s">
        <v>480</v>
      </c>
      <c r="C93" s="110" t="s">
        <v>328</v>
      </c>
      <c r="D93" s="110" t="s">
        <v>481</v>
      </c>
      <c r="E93" s="110" t="s">
        <v>337</v>
      </c>
      <c r="F93" s="110" t="s">
        <v>353</v>
      </c>
      <c r="G93" s="110" t="s">
        <v>253</v>
      </c>
      <c r="H93" s="110" t="s">
        <v>482</v>
      </c>
      <c r="I93" s="110" t="s">
        <v>353</v>
      </c>
      <c r="J93" s="110" t="s">
        <v>187</v>
      </c>
      <c r="K93" s="110" t="s">
        <v>483</v>
      </c>
      <c r="L93" s="110" t="s">
        <v>484</v>
      </c>
      <c r="M93" s="115" t="s">
        <v>196</v>
      </c>
      <c r="N93" s="115" t="s">
        <v>367</v>
      </c>
      <c r="O93" s="598"/>
      <c r="Q93" s="116"/>
      <c r="R93" s="116"/>
    </row>
    <row r="94" spans="1:18" s="103" customFormat="1" ht="6" customHeight="1" x14ac:dyDescent="0.2">
      <c r="A94" s="151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5"/>
      <c r="N94" s="115"/>
      <c r="O94" s="152"/>
    </row>
    <row r="95" spans="1:18" s="103" customFormat="1" ht="12.75" customHeight="1" x14ac:dyDescent="0.2">
      <c r="A95" s="117" t="s">
        <v>485</v>
      </c>
      <c r="B95" s="110" t="s">
        <v>343</v>
      </c>
      <c r="C95" s="110" t="s">
        <v>486</v>
      </c>
      <c r="D95" s="110" t="s">
        <v>449</v>
      </c>
      <c r="E95" s="110" t="s">
        <v>262</v>
      </c>
      <c r="F95" s="110" t="s">
        <v>487</v>
      </c>
      <c r="G95" s="110" t="s">
        <v>311</v>
      </c>
      <c r="H95" s="110" t="s">
        <v>292</v>
      </c>
      <c r="I95" s="110" t="s">
        <v>294</v>
      </c>
      <c r="J95" s="110" t="s">
        <v>187</v>
      </c>
      <c r="K95" s="110" t="s">
        <v>488</v>
      </c>
      <c r="L95" s="110" t="s">
        <v>271</v>
      </c>
      <c r="M95" s="115" t="s">
        <v>489</v>
      </c>
      <c r="N95" s="115" t="s">
        <v>490</v>
      </c>
      <c r="O95" s="118" t="s">
        <v>491</v>
      </c>
      <c r="Q95" s="116"/>
      <c r="R95" s="116"/>
    </row>
    <row r="96" spans="1:18" s="103" customFormat="1" ht="6" customHeight="1" x14ac:dyDescent="0.2">
      <c r="A96" s="117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5"/>
      <c r="N96" s="115"/>
      <c r="O96" s="118"/>
      <c r="Q96" s="116"/>
      <c r="R96" s="116"/>
    </row>
    <row r="97" spans="1:18" s="103" customFormat="1" ht="12.75" customHeight="1" x14ac:dyDescent="0.2">
      <c r="A97" s="117" t="s">
        <v>492</v>
      </c>
      <c r="B97" s="110" t="s">
        <v>493</v>
      </c>
      <c r="C97" s="110" t="s">
        <v>271</v>
      </c>
      <c r="D97" s="110" t="s">
        <v>466</v>
      </c>
      <c r="E97" s="110" t="s">
        <v>185</v>
      </c>
      <c r="F97" s="110" t="s">
        <v>494</v>
      </c>
      <c r="G97" s="110" t="s">
        <v>266</v>
      </c>
      <c r="H97" s="110" t="s">
        <v>495</v>
      </c>
      <c r="I97" s="110" t="s">
        <v>496</v>
      </c>
      <c r="J97" s="110" t="s">
        <v>305</v>
      </c>
      <c r="K97" s="110" t="s">
        <v>186</v>
      </c>
      <c r="L97" s="110" t="s">
        <v>305</v>
      </c>
      <c r="M97" s="115" t="s">
        <v>318</v>
      </c>
      <c r="N97" s="115" t="s">
        <v>497</v>
      </c>
      <c r="O97" s="118" t="s">
        <v>498</v>
      </c>
    </row>
    <row r="98" spans="1:18" s="103" customFormat="1" ht="6" customHeight="1" x14ac:dyDescent="0.2">
      <c r="A98" s="151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5"/>
      <c r="N98" s="115"/>
      <c r="O98" s="152"/>
      <c r="Q98" s="116"/>
      <c r="R98" s="116"/>
    </row>
    <row r="99" spans="1:18" s="103" customFormat="1" ht="12.75" customHeight="1" x14ac:dyDescent="0.2">
      <c r="A99" s="117" t="s">
        <v>499</v>
      </c>
      <c r="B99" s="110" t="s">
        <v>472</v>
      </c>
      <c r="C99" s="110" t="s">
        <v>316</v>
      </c>
      <c r="D99" s="110" t="s">
        <v>314</v>
      </c>
      <c r="E99" s="110" t="s">
        <v>447</v>
      </c>
      <c r="F99" s="110" t="s">
        <v>250</v>
      </c>
      <c r="G99" s="110" t="s">
        <v>345</v>
      </c>
      <c r="H99" s="110" t="s">
        <v>500</v>
      </c>
      <c r="I99" s="110" t="s">
        <v>301</v>
      </c>
      <c r="J99" s="110" t="s">
        <v>501</v>
      </c>
      <c r="K99" s="110" t="s">
        <v>467</v>
      </c>
      <c r="L99" s="110" t="s">
        <v>405</v>
      </c>
      <c r="M99" s="115" t="s">
        <v>316</v>
      </c>
      <c r="N99" s="115" t="s">
        <v>272</v>
      </c>
      <c r="O99" s="118" t="s">
        <v>502</v>
      </c>
      <c r="Q99" s="116"/>
      <c r="R99" s="116"/>
    </row>
    <row r="100" spans="1:18" s="103" customFormat="1" ht="6" customHeight="1" x14ac:dyDescent="0.2">
      <c r="A100" s="151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5"/>
      <c r="N100" s="115"/>
      <c r="O100" s="152"/>
      <c r="Q100" s="116"/>
      <c r="R100" s="116"/>
    </row>
    <row r="101" spans="1:18" s="103" customFormat="1" ht="12.75" customHeight="1" x14ac:dyDescent="0.2">
      <c r="A101" s="593" t="s">
        <v>503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5"/>
      <c r="N101" s="115"/>
      <c r="O101" s="598" t="s">
        <v>504</v>
      </c>
    </row>
    <row r="102" spans="1:18" s="103" customFormat="1" ht="12.75" customHeight="1" x14ac:dyDescent="0.2">
      <c r="A102" s="592"/>
      <c r="B102" s="110" t="s">
        <v>505</v>
      </c>
      <c r="C102" s="110" t="s">
        <v>496</v>
      </c>
      <c r="D102" s="110" t="s">
        <v>506</v>
      </c>
      <c r="E102" s="110" t="s">
        <v>449</v>
      </c>
      <c r="F102" s="110" t="s">
        <v>405</v>
      </c>
      <c r="G102" s="110" t="s">
        <v>282</v>
      </c>
      <c r="H102" s="110" t="s">
        <v>507</v>
      </c>
      <c r="I102" s="110" t="s">
        <v>257</v>
      </c>
      <c r="J102" s="110" t="s">
        <v>483</v>
      </c>
      <c r="K102" s="110" t="s">
        <v>508</v>
      </c>
      <c r="L102" s="110" t="s">
        <v>449</v>
      </c>
      <c r="M102" s="115" t="s">
        <v>250</v>
      </c>
      <c r="N102" s="115" t="s">
        <v>509</v>
      </c>
      <c r="O102" s="598"/>
      <c r="Q102" s="116"/>
      <c r="R102" s="116"/>
    </row>
    <row r="103" spans="1:18" s="103" customFormat="1" ht="6" customHeight="1" x14ac:dyDescent="0.2">
      <c r="A103" s="117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5"/>
      <c r="N103" s="115"/>
      <c r="O103" s="118"/>
      <c r="Q103" s="116"/>
      <c r="R103" s="116"/>
    </row>
    <row r="104" spans="1:18" s="103" customFormat="1" ht="12.75" customHeight="1" x14ac:dyDescent="0.2">
      <c r="A104" s="591" t="s">
        <v>510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5"/>
      <c r="N104" s="115"/>
      <c r="O104" s="121" t="s">
        <v>511</v>
      </c>
    </row>
    <row r="105" spans="1:18" s="103" customFormat="1" ht="12.75" customHeight="1" x14ac:dyDescent="0.2">
      <c r="A105" s="592"/>
      <c r="B105" s="109" t="s">
        <v>512</v>
      </c>
      <c r="C105" s="109" t="s">
        <v>513</v>
      </c>
      <c r="D105" s="109" t="s">
        <v>514</v>
      </c>
      <c r="E105" s="109" t="s">
        <v>515</v>
      </c>
      <c r="F105" s="109" t="s">
        <v>288</v>
      </c>
      <c r="G105" s="109" t="s">
        <v>516</v>
      </c>
      <c r="H105" s="109" t="s">
        <v>517</v>
      </c>
      <c r="I105" s="109" t="s">
        <v>448</v>
      </c>
      <c r="J105" s="109" t="s">
        <v>518</v>
      </c>
      <c r="K105" s="109" t="s">
        <v>519</v>
      </c>
      <c r="L105" s="109" t="s">
        <v>520</v>
      </c>
      <c r="M105" s="113" t="s">
        <v>521</v>
      </c>
      <c r="N105" s="113" t="s">
        <v>522</v>
      </c>
      <c r="O105" s="121" t="s">
        <v>523</v>
      </c>
    </row>
    <row r="106" spans="1:18" s="103" customFormat="1" ht="6" customHeight="1" x14ac:dyDescent="0.2">
      <c r="A106" s="151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5"/>
      <c r="N106" s="115"/>
      <c r="O106" s="152"/>
      <c r="Q106" s="116"/>
      <c r="R106" s="116"/>
    </row>
    <row r="107" spans="1:18" s="103" customFormat="1" ht="12.75" customHeight="1" x14ac:dyDescent="0.2">
      <c r="A107" s="593" t="s">
        <v>524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5"/>
      <c r="N107" s="115"/>
      <c r="O107" s="118" t="s">
        <v>331</v>
      </c>
      <c r="Q107" s="116"/>
      <c r="R107" s="116"/>
    </row>
    <row r="108" spans="1:18" s="103" customFormat="1" ht="12.75" customHeight="1" x14ac:dyDescent="0.2">
      <c r="A108" s="592"/>
      <c r="B108" s="110" t="s">
        <v>512</v>
      </c>
      <c r="C108" s="110" t="s">
        <v>513</v>
      </c>
      <c r="D108" s="110" t="s">
        <v>514</v>
      </c>
      <c r="E108" s="110" t="s">
        <v>515</v>
      </c>
      <c r="F108" s="110" t="s">
        <v>288</v>
      </c>
      <c r="G108" s="110" t="s">
        <v>516</v>
      </c>
      <c r="H108" s="110" t="s">
        <v>517</v>
      </c>
      <c r="I108" s="110" t="s">
        <v>448</v>
      </c>
      <c r="J108" s="110" t="s">
        <v>518</v>
      </c>
      <c r="K108" s="110" t="s">
        <v>519</v>
      </c>
      <c r="L108" s="110" t="s">
        <v>520</v>
      </c>
      <c r="M108" s="115" t="s">
        <v>521</v>
      </c>
      <c r="N108" s="115" t="s">
        <v>522</v>
      </c>
      <c r="O108" s="118" t="s">
        <v>525</v>
      </c>
      <c r="Q108" s="116"/>
      <c r="R108" s="116"/>
    </row>
    <row r="109" spans="1:18" s="103" customFormat="1" ht="6" customHeight="1" x14ac:dyDescent="0.2">
      <c r="A109" s="12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5"/>
      <c r="N109" s="115"/>
      <c r="O109" s="121"/>
      <c r="Q109" s="153"/>
      <c r="R109" s="153"/>
    </row>
    <row r="110" spans="1:18" s="103" customFormat="1" ht="12.75" customHeight="1" x14ac:dyDescent="0.2">
      <c r="A110" s="591" t="s">
        <v>526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5"/>
      <c r="N110" s="115"/>
      <c r="O110" s="121" t="s">
        <v>527</v>
      </c>
      <c r="Q110" s="116"/>
      <c r="R110" s="116"/>
    </row>
    <row r="111" spans="1:18" s="103" customFormat="1" ht="12.75" customHeight="1" x14ac:dyDescent="0.2">
      <c r="A111" s="592"/>
      <c r="B111" s="109" t="s">
        <v>528</v>
      </c>
      <c r="C111" s="109" t="s">
        <v>410</v>
      </c>
      <c r="D111" s="109" t="s">
        <v>315</v>
      </c>
      <c r="E111" s="109" t="s">
        <v>313</v>
      </c>
      <c r="F111" s="109" t="s">
        <v>240</v>
      </c>
      <c r="G111" s="109" t="s">
        <v>247</v>
      </c>
      <c r="H111" s="109" t="s">
        <v>529</v>
      </c>
      <c r="I111" s="109" t="s">
        <v>304</v>
      </c>
      <c r="J111" s="109" t="s">
        <v>530</v>
      </c>
      <c r="K111" s="109" t="s">
        <v>531</v>
      </c>
      <c r="L111" s="109" t="s">
        <v>532</v>
      </c>
      <c r="M111" s="113" t="s">
        <v>452</v>
      </c>
      <c r="N111" s="113" t="s">
        <v>533</v>
      </c>
      <c r="O111" s="121" t="s">
        <v>534</v>
      </c>
      <c r="Q111" s="116"/>
      <c r="R111" s="116"/>
    </row>
    <row r="112" spans="1:18" s="103" customFormat="1" ht="6" customHeight="1" x14ac:dyDescent="0.2">
      <c r="A112" s="151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5"/>
      <c r="N112" s="115"/>
      <c r="O112" s="152"/>
      <c r="Q112" s="153"/>
      <c r="R112" s="153"/>
    </row>
    <row r="113" spans="1:18" s="103" customFormat="1" ht="12.75" customHeight="1" x14ac:dyDescent="0.2">
      <c r="A113" s="117" t="s">
        <v>535</v>
      </c>
      <c r="B113" s="110" t="s">
        <v>528</v>
      </c>
      <c r="C113" s="110" t="s">
        <v>410</v>
      </c>
      <c r="D113" s="110" t="s">
        <v>315</v>
      </c>
      <c r="E113" s="110" t="s">
        <v>313</v>
      </c>
      <c r="F113" s="110" t="s">
        <v>240</v>
      </c>
      <c r="G113" s="110" t="s">
        <v>247</v>
      </c>
      <c r="H113" s="110" t="s">
        <v>529</v>
      </c>
      <c r="I113" s="110" t="s">
        <v>304</v>
      </c>
      <c r="J113" s="110" t="s">
        <v>530</v>
      </c>
      <c r="K113" s="110" t="s">
        <v>531</v>
      </c>
      <c r="L113" s="110" t="s">
        <v>532</v>
      </c>
      <c r="M113" s="115" t="s">
        <v>452</v>
      </c>
      <c r="N113" s="115" t="s">
        <v>533</v>
      </c>
      <c r="O113" s="118" t="s">
        <v>536</v>
      </c>
    </row>
    <row r="114" spans="1:18" s="103" customFormat="1" ht="12" customHeight="1" x14ac:dyDescent="0.2">
      <c r="A114" s="154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6"/>
      <c r="O114" s="154"/>
      <c r="Q114" s="153"/>
      <c r="R114" s="153"/>
    </row>
    <row r="115" spans="1:18" s="103" customFormat="1" ht="12" customHeight="1" x14ac:dyDescent="0.2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Q115" s="153"/>
      <c r="R115" s="153"/>
    </row>
    <row r="116" spans="1:18" s="103" customFormat="1" ht="12" customHeight="1" x14ac:dyDescent="0.2">
      <c r="A116" s="145"/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60"/>
    </row>
    <row r="117" spans="1:18" s="103" customFormat="1" ht="12" customHeight="1" x14ac:dyDescent="0.2">
      <c r="A117" s="145"/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60"/>
      <c r="Q117" s="153"/>
      <c r="R117" s="153"/>
    </row>
    <row r="118" spans="1:18" ht="13.5" thickBot="1" x14ac:dyDescent="0.25">
      <c r="A118" s="594" t="s">
        <v>159</v>
      </c>
      <c r="B118" s="595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101"/>
      <c r="Q118" s="116"/>
      <c r="R118" s="116"/>
    </row>
    <row r="119" spans="1:18" ht="13.5" customHeight="1" x14ac:dyDescent="0.2">
      <c r="A119" s="596" t="s">
        <v>537</v>
      </c>
      <c r="B119" s="590">
        <v>2022</v>
      </c>
      <c r="C119" s="597"/>
      <c r="D119" s="597"/>
      <c r="E119" s="597"/>
      <c r="F119" s="597"/>
      <c r="G119" s="597"/>
      <c r="H119" s="589">
        <v>2023</v>
      </c>
      <c r="I119" s="590"/>
      <c r="J119" s="590"/>
      <c r="K119" s="590"/>
      <c r="L119" s="590"/>
      <c r="M119" s="590"/>
      <c r="N119" s="590"/>
      <c r="O119" s="143" t="s">
        <v>538</v>
      </c>
      <c r="Q119" s="116"/>
      <c r="R119" s="116"/>
    </row>
    <row r="120" spans="1:18" x14ac:dyDescent="0.2">
      <c r="A120" s="596"/>
      <c r="B120" s="104" t="s">
        <v>162</v>
      </c>
      <c r="C120" s="104" t="s">
        <v>163</v>
      </c>
      <c r="D120" s="104" t="s">
        <v>164</v>
      </c>
      <c r="E120" s="104" t="s">
        <v>165</v>
      </c>
      <c r="F120" s="104" t="s">
        <v>166</v>
      </c>
      <c r="G120" s="104" t="s">
        <v>167</v>
      </c>
      <c r="H120" s="105" t="s">
        <v>168</v>
      </c>
      <c r="I120" s="104" t="s">
        <v>169</v>
      </c>
      <c r="J120" s="104" t="s">
        <v>170</v>
      </c>
      <c r="K120" s="104" t="s">
        <v>171</v>
      </c>
      <c r="L120" s="104" t="s">
        <v>172</v>
      </c>
      <c r="M120" s="104" t="s">
        <v>173</v>
      </c>
      <c r="N120" s="104" t="s">
        <v>162</v>
      </c>
      <c r="O120" s="102"/>
      <c r="Q120" s="116"/>
      <c r="R120" s="116"/>
    </row>
    <row r="121" spans="1:18" x14ac:dyDescent="0.2">
      <c r="A121" s="596"/>
      <c r="B121" s="106" t="s">
        <v>174</v>
      </c>
      <c r="C121" s="106" t="s">
        <v>163</v>
      </c>
      <c r="D121" s="106" t="s">
        <v>164</v>
      </c>
      <c r="E121" s="106" t="s">
        <v>165</v>
      </c>
      <c r="F121" s="106" t="s">
        <v>166</v>
      </c>
      <c r="G121" s="106" t="s">
        <v>167</v>
      </c>
      <c r="H121" s="107" t="s">
        <v>175</v>
      </c>
      <c r="I121" s="106" t="s">
        <v>169</v>
      </c>
      <c r="J121" s="106" t="s">
        <v>176</v>
      </c>
      <c r="K121" s="106" t="s">
        <v>177</v>
      </c>
      <c r="L121" s="106" t="s">
        <v>178</v>
      </c>
      <c r="M121" s="106" t="s">
        <v>179</v>
      </c>
      <c r="N121" s="106" t="s">
        <v>174</v>
      </c>
      <c r="O121" s="144"/>
      <c r="Q121" s="116"/>
      <c r="R121" s="116"/>
    </row>
    <row r="122" spans="1:18" ht="6.95" customHeight="1" x14ac:dyDescent="0.2">
      <c r="A122" s="161"/>
      <c r="O122" s="162"/>
      <c r="Q122" s="116"/>
      <c r="R122" s="116"/>
    </row>
    <row r="123" spans="1:18" ht="12.75" customHeight="1" x14ac:dyDescent="0.2">
      <c r="A123" s="117" t="s">
        <v>539</v>
      </c>
      <c r="B123" s="115" t="s">
        <v>472</v>
      </c>
      <c r="C123" s="115" t="s">
        <v>424</v>
      </c>
      <c r="D123" s="115" t="s">
        <v>540</v>
      </c>
      <c r="E123" s="115" t="s">
        <v>241</v>
      </c>
      <c r="F123" s="115" t="s">
        <v>541</v>
      </c>
      <c r="G123" s="115" t="s">
        <v>542</v>
      </c>
      <c r="H123" s="115" t="s">
        <v>543</v>
      </c>
      <c r="I123" s="115" t="s">
        <v>544</v>
      </c>
      <c r="J123" s="115" t="s">
        <v>335</v>
      </c>
      <c r="K123" s="115" t="s">
        <v>497</v>
      </c>
      <c r="L123" s="115" t="s">
        <v>461</v>
      </c>
      <c r="M123" s="115" t="s">
        <v>545</v>
      </c>
      <c r="N123" s="115" t="s">
        <v>546</v>
      </c>
      <c r="O123" s="118" t="s">
        <v>547</v>
      </c>
    </row>
    <row r="124" spans="1:18" ht="6.95" customHeight="1" x14ac:dyDescent="0.2">
      <c r="A124" s="117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8"/>
    </row>
    <row r="125" spans="1:18" ht="12.75" customHeight="1" x14ac:dyDescent="0.2">
      <c r="A125" s="117" t="s">
        <v>548</v>
      </c>
      <c r="B125" s="115" t="s">
        <v>323</v>
      </c>
      <c r="C125" s="115" t="s">
        <v>297</v>
      </c>
      <c r="D125" s="115" t="s">
        <v>466</v>
      </c>
      <c r="E125" s="115" t="s">
        <v>484</v>
      </c>
      <c r="F125" s="115" t="s">
        <v>549</v>
      </c>
      <c r="G125" s="115" t="s">
        <v>187</v>
      </c>
      <c r="H125" s="115" t="s">
        <v>239</v>
      </c>
      <c r="I125" s="115" t="s">
        <v>550</v>
      </c>
      <c r="J125" s="115" t="s">
        <v>410</v>
      </c>
      <c r="K125" s="115" t="s">
        <v>327</v>
      </c>
      <c r="L125" s="115" t="s">
        <v>458</v>
      </c>
      <c r="M125" s="115" t="s">
        <v>551</v>
      </c>
      <c r="N125" s="115" t="s">
        <v>405</v>
      </c>
      <c r="O125" s="118" t="s">
        <v>552</v>
      </c>
    </row>
    <row r="126" spans="1:18" ht="6.95" customHeight="1" x14ac:dyDescent="0.2">
      <c r="A126" s="117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8"/>
    </row>
    <row r="127" spans="1:18" ht="12.75" customHeight="1" x14ac:dyDescent="0.2">
      <c r="A127" s="117" t="s">
        <v>553</v>
      </c>
      <c r="B127" s="115" t="s">
        <v>554</v>
      </c>
      <c r="C127" s="115" t="s">
        <v>369</v>
      </c>
      <c r="D127" s="115" t="s">
        <v>496</v>
      </c>
      <c r="E127" s="115" t="s">
        <v>242</v>
      </c>
      <c r="F127" s="115" t="s">
        <v>411</v>
      </c>
      <c r="G127" s="115" t="s">
        <v>298</v>
      </c>
      <c r="H127" s="115" t="s">
        <v>475</v>
      </c>
      <c r="I127" s="115" t="s">
        <v>294</v>
      </c>
      <c r="J127" s="115" t="s">
        <v>186</v>
      </c>
      <c r="K127" s="115" t="s">
        <v>403</v>
      </c>
      <c r="L127" s="115" t="s">
        <v>236</v>
      </c>
      <c r="M127" s="115" t="s">
        <v>314</v>
      </c>
      <c r="N127" s="115" t="s">
        <v>314</v>
      </c>
      <c r="O127" s="118" t="s">
        <v>555</v>
      </c>
    </row>
    <row r="128" spans="1:18" ht="6.95" customHeight="1" x14ac:dyDescent="0.2">
      <c r="A128" s="117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8"/>
    </row>
    <row r="129" spans="1:15" ht="12.75" customHeight="1" x14ac:dyDescent="0.2">
      <c r="A129" s="117" t="s">
        <v>556</v>
      </c>
      <c r="B129" s="115" t="s">
        <v>277</v>
      </c>
      <c r="C129" s="115" t="s">
        <v>232</v>
      </c>
      <c r="D129" s="115" t="s">
        <v>256</v>
      </c>
      <c r="E129" s="115" t="s">
        <v>323</v>
      </c>
      <c r="F129" s="115" t="s">
        <v>557</v>
      </c>
      <c r="G129" s="115" t="s">
        <v>369</v>
      </c>
      <c r="H129" s="115" t="s">
        <v>232</v>
      </c>
      <c r="I129" s="115" t="s">
        <v>320</v>
      </c>
      <c r="J129" s="115" t="s">
        <v>558</v>
      </c>
      <c r="K129" s="115" t="s">
        <v>532</v>
      </c>
      <c r="L129" s="115" t="s">
        <v>559</v>
      </c>
      <c r="M129" s="115" t="s">
        <v>298</v>
      </c>
      <c r="N129" s="115" t="s">
        <v>405</v>
      </c>
      <c r="O129" s="118" t="s">
        <v>560</v>
      </c>
    </row>
    <row r="130" spans="1:15" ht="6.95" customHeight="1" x14ac:dyDescent="0.2">
      <c r="A130" s="117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8"/>
    </row>
    <row r="131" spans="1:15" ht="12.75" customHeight="1" x14ac:dyDescent="0.2">
      <c r="A131" s="117" t="s">
        <v>561</v>
      </c>
      <c r="B131" s="115" t="s">
        <v>562</v>
      </c>
      <c r="C131" s="115" t="s">
        <v>563</v>
      </c>
      <c r="D131" s="115" t="s">
        <v>564</v>
      </c>
      <c r="E131" s="115" t="s">
        <v>565</v>
      </c>
      <c r="F131" s="115" t="s">
        <v>566</v>
      </c>
      <c r="G131" s="115" t="s">
        <v>215</v>
      </c>
      <c r="H131" s="115" t="s">
        <v>567</v>
      </c>
      <c r="I131" s="115" t="s">
        <v>335</v>
      </c>
      <c r="J131" s="115" t="s">
        <v>463</v>
      </c>
      <c r="K131" s="115" t="s">
        <v>568</v>
      </c>
      <c r="L131" s="115" t="s">
        <v>569</v>
      </c>
      <c r="M131" s="115" t="s">
        <v>570</v>
      </c>
      <c r="N131" s="115" t="s">
        <v>253</v>
      </c>
      <c r="O131" s="118" t="s">
        <v>571</v>
      </c>
    </row>
    <row r="132" spans="1:15" x14ac:dyDescent="0.2">
      <c r="A132" s="163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5"/>
      <c r="O132" s="166"/>
    </row>
  </sheetData>
  <mergeCells count="40">
    <mergeCell ref="A8:A10"/>
    <mergeCell ref="B8:G8"/>
    <mergeCell ref="H8:N8"/>
    <mergeCell ref="A1:H1"/>
    <mergeCell ref="A2:H2"/>
    <mergeCell ref="A3:H3"/>
    <mergeCell ref="A4:H4"/>
    <mergeCell ref="A7:B7"/>
    <mergeCell ref="A74:H74"/>
    <mergeCell ref="A38:A40"/>
    <mergeCell ref="O38:O40"/>
    <mergeCell ref="A42:A44"/>
    <mergeCell ref="O42:O44"/>
    <mergeCell ref="A50:A51"/>
    <mergeCell ref="O50:O51"/>
    <mergeCell ref="A55:A56"/>
    <mergeCell ref="O55:O56"/>
    <mergeCell ref="I66:O66"/>
    <mergeCell ref="A72:H72"/>
    <mergeCell ref="A73:H73"/>
    <mergeCell ref="A101:A102"/>
    <mergeCell ref="O101:O102"/>
    <mergeCell ref="A75:H75"/>
    <mergeCell ref="A77:B77"/>
    <mergeCell ref="A78:A80"/>
    <mergeCell ref="B78:G78"/>
    <mergeCell ref="H78:N78"/>
    <mergeCell ref="A82:A83"/>
    <mergeCell ref="O82:O83"/>
    <mergeCell ref="A85:A86"/>
    <mergeCell ref="O85:O86"/>
    <mergeCell ref="A92:A93"/>
    <mergeCell ref="O92:O93"/>
    <mergeCell ref="H119:N119"/>
    <mergeCell ref="A104:A105"/>
    <mergeCell ref="A107:A108"/>
    <mergeCell ref="A110:A111"/>
    <mergeCell ref="A118:B118"/>
    <mergeCell ref="A119:A121"/>
    <mergeCell ref="B119:G119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3" customWidth="1"/>
    <col min="2" max="3" width="6.7109375" style="103" customWidth="1"/>
    <col min="4" max="4" width="7.28515625" style="103" customWidth="1"/>
    <col min="5" max="8" width="6.7109375" style="103" customWidth="1"/>
    <col min="9" max="9" width="7.5703125" style="103" bestFit="1" customWidth="1"/>
    <col min="10" max="13" width="6.7109375" style="103" customWidth="1"/>
    <col min="14" max="14" width="6.7109375" style="110" customWidth="1"/>
    <col min="15" max="15" width="40.7109375" style="103" customWidth="1"/>
    <col min="16" max="16384" width="9.140625" style="103"/>
  </cols>
  <sheetData>
    <row r="1" spans="1:15" s="96" customFormat="1" x14ac:dyDescent="0.2">
      <c r="A1" s="94" t="s">
        <v>572</v>
      </c>
      <c r="B1" s="94"/>
      <c r="C1" s="94"/>
      <c r="D1" s="94"/>
      <c r="E1" s="94"/>
      <c r="F1" s="94"/>
      <c r="G1" s="94"/>
      <c r="H1" s="94"/>
      <c r="N1" s="168"/>
    </row>
    <row r="2" spans="1:15" s="96" customFormat="1" x14ac:dyDescent="0.2">
      <c r="A2" s="94" t="s">
        <v>573</v>
      </c>
      <c r="B2" s="94"/>
      <c r="C2" s="94"/>
      <c r="D2" s="94"/>
      <c r="E2" s="94"/>
      <c r="F2" s="94"/>
      <c r="G2" s="94"/>
      <c r="H2" s="94"/>
      <c r="N2" s="168"/>
    </row>
    <row r="3" spans="1:15" s="96" customFormat="1" x14ac:dyDescent="0.2">
      <c r="A3" s="95" t="s">
        <v>157</v>
      </c>
      <c r="B3" s="95"/>
      <c r="C3" s="95"/>
      <c r="D3" s="95"/>
      <c r="E3" s="95"/>
      <c r="F3" s="95"/>
      <c r="G3" s="95"/>
      <c r="H3" s="95"/>
      <c r="N3" s="168"/>
    </row>
    <row r="4" spans="1:15" s="96" customFormat="1" x14ac:dyDescent="0.2">
      <c r="A4" s="95" t="s">
        <v>158</v>
      </c>
      <c r="B4" s="95"/>
      <c r="C4" s="95"/>
      <c r="D4" s="95"/>
      <c r="E4" s="95"/>
      <c r="F4" s="95"/>
      <c r="G4" s="95"/>
      <c r="H4" s="95"/>
      <c r="N4" s="168"/>
    </row>
    <row r="5" spans="1:15" s="96" customFormat="1" x14ac:dyDescent="0.2">
      <c r="A5" s="95"/>
      <c r="B5" s="95"/>
      <c r="C5" s="95"/>
      <c r="D5" s="95"/>
      <c r="E5" s="95"/>
      <c r="F5" s="95"/>
      <c r="G5" s="95"/>
      <c r="H5" s="95"/>
      <c r="N5" s="168"/>
    </row>
    <row r="6" spans="1:15" s="96" customFormat="1" ht="12.75" customHeight="1" x14ac:dyDescent="0.2">
      <c r="A6" s="95"/>
      <c r="N6" s="168"/>
    </row>
    <row r="7" spans="1:15" ht="12.75" customHeight="1" thickBot="1" x14ac:dyDescent="0.25">
      <c r="A7" s="169" t="s">
        <v>574</v>
      </c>
      <c r="B7" s="169"/>
      <c r="C7" s="169"/>
      <c r="D7" s="169"/>
      <c r="E7" s="169"/>
      <c r="F7" s="169"/>
      <c r="G7" s="169"/>
      <c r="H7" s="169"/>
    </row>
    <row r="8" spans="1:15" ht="14.25" customHeight="1" x14ac:dyDescent="0.2">
      <c r="A8" s="170" t="s">
        <v>160</v>
      </c>
      <c r="B8" s="590">
        <v>2022</v>
      </c>
      <c r="C8" s="597"/>
      <c r="D8" s="597"/>
      <c r="E8" s="597"/>
      <c r="F8" s="597"/>
      <c r="G8" s="597"/>
      <c r="H8" s="589">
        <v>2023</v>
      </c>
      <c r="I8" s="590"/>
      <c r="J8" s="590"/>
      <c r="K8" s="590"/>
      <c r="L8" s="590"/>
      <c r="M8" s="590"/>
      <c r="N8" s="590"/>
      <c r="O8" s="143" t="s">
        <v>161</v>
      </c>
    </row>
    <row r="9" spans="1:15" ht="14.25" customHeight="1" x14ac:dyDescent="0.2">
      <c r="A9" s="171"/>
      <c r="B9" s="104" t="s">
        <v>162</v>
      </c>
      <c r="C9" s="104" t="s">
        <v>163</v>
      </c>
      <c r="D9" s="104" t="s">
        <v>164</v>
      </c>
      <c r="E9" s="104" t="s">
        <v>165</v>
      </c>
      <c r="F9" s="104" t="s">
        <v>166</v>
      </c>
      <c r="G9" s="104" t="s">
        <v>167</v>
      </c>
      <c r="H9" s="105" t="s">
        <v>168</v>
      </c>
      <c r="I9" s="104" t="s">
        <v>169</v>
      </c>
      <c r="J9" s="104" t="s">
        <v>170</v>
      </c>
      <c r="K9" s="104" t="s">
        <v>171</v>
      </c>
      <c r="L9" s="104" t="s">
        <v>172</v>
      </c>
      <c r="M9" s="104" t="s">
        <v>173</v>
      </c>
      <c r="N9" s="104" t="s">
        <v>162</v>
      </c>
      <c r="O9" s="102"/>
    </row>
    <row r="10" spans="1:15" x14ac:dyDescent="0.2">
      <c r="A10" s="172"/>
      <c r="B10" s="106" t="s">
        <v>174</v>
      </c>
      <c r="C10" s="106" t="s">
        <v>163</v>
      </c>
      <c r="D10" s="106" t="s">
        <v>164</v>
      </c>
      <c r="E10" s="106" t="s">
        <v>165</v>
      </c>
      <c r="F10" s="106" t="s">
        <v>166</v>
      </c>
      <c r="G10" s="106" t="s">
        <v>167</v>
      </c>
      <c r="H10" s="107" t="s">
        <v>175</v>
      </c>
      <c r="I10" s="106" t="s">
        <v>169</v>
      </c>
      <c r="J10" s="106" t="s">
        <v>176</v>
      </c>
      <c r="K10" s="106" t="s">
        <v>177</v>
      </c>
      <c r="L10" s="106" t="s">
        <v>178</v>
      </c>
      <c r="M10" s="106" t="s">
        <v>179</v>
      </c>
      <c r="N10" s="106" t="s">
        <v>174</v>
      </c>
      <c r="O10" s="144"/>
    </row>
    <row r="11" spans="1:15" ht="12.75" customHeight="1" x14ac:dyDescent="0.2">
      <c r="A11" s="112"/>
      <c r="B11" s="110"/>
      <c r="C11" s="32"/>
      <c r="D11" s="110"/>
      <c r="E11" s="110"/>
      <c r="F11" s="110"/>
      <c r="G11" s="32"/>
      <c r="H11" s="110"/>
      <c r="I11" s="110"/>
      <c r="J11" s="110"/>
      <c r="K11" s="110"/>
      <c r="L11" s="110"/>
      <c r="M11" s="110"/>
      <c r="O11" s="173"/>
    </row>
    <row r="12" spans="1:15" ht="12.75" customHeight="1" x14ac:dyDescent="0.2">
      <c r="A12" s="120" t="s">
        <v>180</v>
      </c>
      <c r="B12" s="109" t="s">
        <v>575</v>
      </c>
      <c r="C12" s="109" t="s">
        <v>576</v>
      </c>
      <c r="D12" s="109" t="s">
        <v>577</v>
      </c>
      <c r="E12" s="109" t="s">
        <v>578</v>
      </c>
      <c r="F12" s="109" t="s">
        <v>579</v>
      </c>
      <c r="G12" s="109" t="s">
        <v>580</v>
      </c>
      <c r="H12" s="109" t="s">
        <v>581</v>
      </c>
      <c r="I12" s="109" t="s">
        <v>582</v>
      </c>
      <c r="J12" s="109" t="s">
        <v>583</v>
      </c>
      <c r="K12" s="109" t="s">
        <v>584</v>
      </c>
      <c r="L12" s="109" t="s">
        <v>585</v>
      </c>
      <c r="M12" s="113" t="s">
        <v>586</v>
      </c>
      <c r="N12" s="113" t="s">
        <v>474</v>
      </c>
      <c r="O12" s="121" t="s">
        <v>193</v>
      </c>
    </row>
    <row r="13" spans="1:15" ht="6" customHeight="1" x14ac:dyDescent="0.2">
      <c r="A13" s="120"/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110"/>
      <c r="M13" s="115"/>
      <c r="N13" s="115"/>
      <c r="O13" s="121"/>
    </row>
    <row r="14" spans="1:15" x14ac:dyDescent="0.2">
      <c r="A14" s="120" t="s">
        <v>194</v>
      </c>
      <c r="B14" s="109" t="s">
        <v>587</v>
      </c>
      <c r="C14" s="109" t="s">
        <v>588</v>
      </c>
      <c r="D14" s="109" t="s">
        <v>589</v>
      </c>
      <c r="E14" s="109" t="s">
        <v>590</v>
      </c>
      <c r="F14" s="109" t="s">
        <v>591</v>
      </c>
      <c r="G14" s="109" t="s">
        <v>592</v>
      </c>
      <c r="H14" s="109" t="s">
        <v>593</v>
      </c>
      <c r="I14" s="109" t="s">
        <v>594</v>
      </c>
      <c r="J14" s="109" t="s">
        <v>595</v>
      </c>
      <c r="K14" s="109" t="s">
        <v>596</v>
      </c>
      <c r="L14" s="109" t="s">
        <v>597</v>
      </c>
      <c r="M14" s="113" t="s">
        <v>598</v>
      </c>
      <c r="N14" s="113" t="s">
        <v>599</v>
      </c>
      <c r="O14" s="121" t="s">
        <v>208</v>
      </c>
    </row>
    <row r="15" spans="1:15" ht="6" customHeight="1" x14ac:dyDescent="0.2">
      <c r="A15" s="117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5"/>
      <c r="N15" s="115"/>
      <c r="O15" s="118" t="s">
        <v>209</v>
      </c>
    </row>
    <row r="16" spans="1:15" x14ac:dyDescent="0.2">
      <c r="A16" s="117" t="s">
        <v>210</v>
      </c>
      <c r="B16" s="110" t="s">
        <v>211</v>
      </c>
      <c r="C16" s="110" t="s">
        <v>211</v>
      </c>
      <c r="D16" s="110" t="s">
        <v>211</v>
      </c>
      <c r="E16" s="110" t="s">
        <v>211</v>
      </c>
      <c r="F16" s="110" t="s">
        <v>211</v>
      </c>
      <c r="G16" s="110" t="s">
        <v>211</v>
      </c>
      <c r="H16" s="110" t="s">
        <v>211</v>
      </c>
      <c r="I16" s="110" t="s">
        <v>211</v>
      </c>
      <c r="J16" s="110" t="s">
        <v>211</v>
      </c>
      <c r="K16" s="110" t="s">
        <v>211</v>
      </c>
      <c r="L16" s="110" t="s">
        <v>211</v>
      </c>
      <c r="M16" s="115" t="s">
        <v>211</v>
      </c>
      <c r="N16" s="115" t="s">
        <v>211</v>
      </c>
      <c r="O16" s="118" t="s">
        <v>212</v>
      </c>
    </row>
    <row r="17" spans="1:18" ht="6" customHeight="1" x14ac:dyDescent="0.2">
      <c r="A17" s="117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5"/>
      <c r="N17" s="115"/>
      <c r="O17" s="118"/>
    </row>
    <row r="18" spans="1:18" x14ac:dyDescent="0.2">
      <c r="A18" s="117" t="s">
        <v>213</v>
      </c>
      <c r="B18" s="110" t="s">
        <v>600</v>
      </c>
      <c r="C18" s="110" t="s">
        <v>601</v>
      </c>
      <c r="D18" s="110" t="s">
        <v>602</v>
      </c>
      <c r="E18" s="110" t="s">
        <v>603</v>
      </c>
      <c r="F18" s="110" t="s">
        <v>604</v>
      </c>
      <c r="G18" s="110" t="s">
        <v>605</v>
      </c>
      <c r="H18" s="110" t="s">
        <v>606</v>
      </c>
      <c r="I18" s="110" t="s">
        <v>607</v>
      </c>
      <c r="J18" s="110" t="s">
        <v>608</v>
      </c>
      <c r="K18" s="110" t="s">
        <v>609</v>
      </c>
      <c r="L18" s="110" t="s">
        <v>610</v>
      </c>
      <c r="M18" s="115" t="s">
        <v>611</v>
      </c>
      <c r="N18" s="115" t="s">
        <v>612</v>
      </c>
      <c r="O18" s="118" t="s">
        <v>227</v>
      </c>
    </row>
    <row r="19" spans="1:18" ht="6" customHeight="1" x14ac:dyDescent="0.2">
      <c r="A19" s="117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5"/>
      <c r="N19" s="115"/>
      <c r="O19" s="118"/>
    </row>
    <row r="20" spans="1:18" x14ac:dyDescent="0.2">
      <c r="A20" s="117" t="s">
        <v>228</v>
      </c>
      <c r="B20" s="110" t="s">
        <v>211</v>
      </c>
      <c r="C20" s="110" t="s">
        <v>211</v>
      </c>
      <c r="D20" s="110" t="s">
        <v>211</v>
      </c>
      <c r="E20" s="110" t="s">
        <v>211</v>
      </c>
      <c r="F20" s="110" t="s">
        <v>211</v>
      </c>
      <c r="G20" s="110" t="s">
        <v>211</v>
      </c>
      <c r="H20" s="110" t="s">
        <v>211</v>
      </c>
      <c r="I20" s="110" t="s">
        <v>211</v>
      </c>
      <c r="J20" s="110" t="s">
        <v>211</v>
      </c>
      <c r="K20" s="110" t="s">
        <v>211</v>
      </c>
      <c r="L20" s="110" t="s">
        <v>211</v>
      </c>
      <c r="M20" s="115" t="s">
        <v>211</v>
      </c>
      <c r="N20" s="115" t="s">
        <v>211</v>
      </c>
      <c r="O20" s="118" t="s">
        <v>229</v>
      </c>
    </row>
    <row r="21" spans="1:18" ht="6" customHeight="1" x14ac:dyDescent="0.2">
      <c r="A21" s="117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5"/>
      <c r="N21" s="115"/>
      <c r="O21" s="118"/>
    </row>
    <row r="22" spans="1:18" x14ac:dyDescent="0.2">
      <c r="A22" s="117" t="s">
        <v>230</v>
      </c>
      <c r="B22" s="110" t="s">
        <v>512</v>
      </c>
      <c r="C22" s="110" t="s">
        <v>613</v>
      </c>
      <c r="D22" s="110" t="s">
        <v>614</v>
      </c>
      <c r="E22" s="110" t="s">
        <v>615</v>
      </c>
      <c r="F22" s="110" t="s">
        <v>616</v>
      </c>
      <c r="G22" s="110" t="s">
        <v>617</v>
      </c>
      <c r="H22" s="110" t="s">
        <v>618</v>
      </c>
      <c r="I22" s="110" t="s">
        <v>619</v>
      </c>
      <c r="J22" s="110" t="s">
        <v>620</v>
      </c>
      <c r="K22" s="110" t="s">
        <v>621</v>
      </c>
      <c r="L22" s="110" t="s">
        <v>622</v>
      </c>
      <c r="M22" s="115" t="s">
        <v>623</v>
      </c>
      <c r="N22" s="115" t="s">
        <v>624</v>
      </c>
      <c r="O22" s="118" t="s">
        <v>244</v>
      </c>
    </row>
    <row r="23" spans="1:18" ht="6" customHeight="1" x14ac:dyDescent="0.2">
      <c r="A23" s="117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5"/>
      <c r="N23" s="115"/>
      <c r="O23" s="118"/>
    </row>
    <row r="24" spans="1:18" x14ac:dyDescent="0.2">
      <c r="A24" s="117" t="s">
        <v>245</v>
      </c>
      <c r="B24" s="110" t="s">
        <v>625</v>
      </c>
      <c r="C24" s="110" t="s">
        <v>626</v>
      </c>
      <c r="D24" s="110" t="s">
        <v>627</v>
      </c>
      <c r="E24" s="110" t="s">
        <v>628</v>
      </c>
      <c r="F24" s="110" t="s">
        <v>629</v>
      </c>
      <c r="G24" s="110" t="s">
        <v>630</v>
      </c>
      <c r="H24" s="110" t="s">
        <v>631</v>
      </c>
      <c r="I24" s="110" t="s">
        <v>632</v>
      </c>
      <c r="J24" s="110" t="s">
        <v>633</v>
      </c>
      <c r="K24" s="110" t="s">
        <v>634</v>
      </c>
      <c r="L24" s="110" t="s">
        <v>635</v>
      </c>
      <c r="M24" s="115" t="s">
        <v>636</v>
      </c>
      <c r="N24" s="115" t="s">
        <v>637</v>
      </c>
      <c r="O24" s="118" t="s">
        <v>258</v>
      </c>
    </row>
    <row r="25" spans="1:18" ht="6" customHeight="1" x14ac:dyDescent="0.2">
      <c r="A25" s="117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5"/>
      <c r="N25" s="115"/>
      <c r="O25" s="118" t="s">
        <v>259</v>
      </c>
    </row>
    <row r="26" spans="1:18" x14ac:dyDescent="0.2">
      <c r="A26" s="120" t="s">
        <v>260</v>
      </c>
      <c r="B26" s="109" t="s">
        <v>638</v>
      </c>
      <c r="C26" s="109" t="s">
        <v>639</v>
      </c>
      <c r="D26" s="109" t="s">
        <v>640</v>
      </c>
      <c r="E26" s="109" t="s">
        <v>641</v>
      </c>
      <c r="F26" s="109" t="s">
        <v>642</v>
      </c>
      <c r="G26" s="109" t="s">
        <v>643</v>
      </c>
      <c r="H26" s="109" t="s">
        <v>644</v>
      </c>
      <c r="I26" s="109" t="s">
        <v>645</v>
      </c>
      <c r="J26" s="109" t="s">
        <v>646</v>
      </c>
      <c r="K26" s="109" t="s">
        <v>647</v>
      </c>
      <c r="L26" s="109" t="s">
        <v>461</v>
      </c>
      <c r="M26" s="113" t="s">
        <v>648</v>
      </c>
      <c r="N26" s="113" t="s">
        <v>364</v>
      </c>
      <c r="O26" s="121" t="s">
        <v>273</v>
      </c>
    </row>
    <row r="27" spans="1:18" ht="6" customHeight="1" x14ac:dyDescent="0.2">
      <c r="A27" s="117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5"/>
      <c r="N27" s="115"/>
      <c r="O27" s="118"/>
    </row>
    <row r="28" spans="1:18" x14ac:dyDescent="0.2">
      <c r="A28" s="117" t="s">
        <v>274</v>
      </c>
      <c r="B28" s="110" t="s">
        <v>649</v>
      </c>
      <c r="C28" s="110" t="s">
        <v>650</v>
      </c>
      <c r="D28" s="110" t="s">
        <v>651</v>
      </c>
      <c r="E28" s="110" t="s">
        <v>652</v>
      </c>
      <c r="F28" s="110" t="s">
        <v>653</v>
      </c>
      <c r="G28" s="110" t="s">
        <v>654</v>
      </c>
      <c r="H28" s="110" t="s">
        <v>655</v>
      </c>
      <c r="I28" s="110" t="s">
        <v>656</v>
      </c>
      <c r="J28" s="110" t="s">
        <v>657</v>
      </c>
      <c r="K28" s="110" t="s">
        <v>658</v>
      </c>
      <c r="L28" s="110" t="s">
        <v>659</v>
      </c>
      <c r="M28" s="115" t="s">
        <v>660</v>
      </c>
      <c r="N28" s="115" t="s">
        <v>661</v>
      </c>
      <c r="O28" s="118" t="s">
        <v>285</v>
      </c>
    </row>
    <row r="29" spans="1:18" ht="6" customHeight="1" x14ac:dyDescent="0.2">
      <c r="A29" s="117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5"/>
      <c r="N29" s="115"/>
      <c r="O29" s="118"/>
      <c r="Q29" s="174"/>
      <c r="R29" s="174"/>
    </row>
    <row r="30" spans="1:18" x14ac:dyDescent="0.2">
      <c r="A30" s="117" t="s">
        <v>286</v>
      </c>
      <c r="B30" s="110" t="s">
        <v>662</v>
      </c>
      <c r="C30" s="110" t="s">
        <v>663</v>
      </c>
      <c r="D30" s="110" t="s">
        <v>664</v>
      </c>
      <c r="E30" s="110" t="s">
        <v>665</v>
      </c>
      <c r="F30" s="110" t="s">
        <v>666</v>
      </c>
      <c r="G30" s="110" t="s">
        <v>667</v>
      </c>
      <c r="H30" s="110" t="s">
        <v>668</v>
      </c>
      <c r="I30" s="110" t="s">
        <v>669</v>
      </c>
      <c r="J30" s="110" t="s">
        <v>670</v>
      </c>
      <c r="K30" s="110" t="s">
        <v>671</v>
      </c>
      <c r="L30" s="110" t="s">
        <v>672</v>
      </c>
      <c r="M30" s="115" t="s">
        <v>673</v>
      </c>
      <c r="N30" s="115" t="s">
        <v>674</v>
      </c>
      <c r="O30" s="118" t="s">
        <v>299</v>
      </c>
      <c r="Q30" s="174"/>
      <c r="R30" s="174"/>
    </row>
    <row r="31" spans="1:18" ht="6" customHeight="1" x14ac:dyDescent="0.2">
      <c r="A31" s="117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5"/>
      <c r="N31" s="115"/>
      <c r="O31" s="121"/>
    </row>
    <row r="32" spans="1:18" x14ac:dyDescent="0.2">
      <c r="A32" s="117" t="s">
        <v>300</v>
      </c>
      <c r="B32" s="110" t="s">
        <v>675</v>
      </c>
      <c r="C32" s="110" t="s">
        <v>676</v>
      </c>
      <c r="D32" s="110" t="s">
        <v>677</v>
      </c>
      <c r="E32" s="110" t="s">
        <v>678</v>
      </c>
      <c r="F32" s="110" t="s">
        <v>679</v>
      </c>
      <c r="G32" s="110" t="s">
        <v>680</v>
      </c>
      <c r="H32" s="110" t="s">
        <v>681</v>
      </c>
      <c r="I32" s="110" t="s">
        <v>682</v>
      </c>
      <c r="J32" s="110" t="s">
        <v>683</v>
      </c>
      <c r="K32" s="110" t="s">
        <v>431</v>
      </c>
      <c r="L32" s="110" t="s">
        <v>684</v>
      </c>
      <c r="M32" s="115" t="s">
        <v>558</v>
      </c>
      <c r="N32" s="115" t="s">
        <v>202</v>
      </c>
      <c r="O32" s="118" t="s">
        <v>309</v>
      </c>
      <c r="Q32" s="174"/>
      <c r="R32" s="174"/>
    </row>
    <row r="33" spans="1:18" ht="6" customHeight="1" x14ac:dyDescent="0.2">
      <c r="A33" s="117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5"/>
      <c r="N33" s="115"/>
      <c r="O33" s="118"/>
      <c r="Q33" s="174"/>
      <c r="R33" s="174"/>
    </row>
    <row r="34" spans="1:18" x14ac:dyDescent="0.2">
      <c r="A34" s="117" t="s">
        <v>310</v>
      </c>
      <c r="B34" s="110" t="s">
        <v>685</v>
      </c>
      <c r="C34" s="110" t="s">
        <v>686</v>
      </c>
      <c r="D34" s="110" t="s">
        <v>529</v>
      </c>
      <c r="E34" s="110" t="s">
        <v>687</v>
      </c>
      <c r="F34" s="110" t="s">
        <v>688</v>
      </c>
      <c r="G34" s="110" t="s">
        <v>687</v>
      </c>
      <c r="H34" s="110" t="s">
        <v>689</v>
      </c>
      <c r="I34" s="110" t="s">
        <v>690</v>
      </c>
      <c r="J34" s="110" t="s">
        <v>691</v>
      </c>
      <c r="K34" s="110" t="s">
        <v>692</v>
      </c>
      <c r="L34" s="110" t="s">
        <v>693</v>
      </c>
      <c r="M34" s="115" t="s">
        <v>694</v>
      </c>
      <c r="N34" s="115" t="s">
        <v>695</v>
      </c>
      <c r="O34" s="118" t="s">
        <v>321</v>
      </c>
    </row>
    <row r="35" spans="1:18" ht="6" customHeight="1" x14ac:dyDescent="0.2">
      <c r="A35" s="117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5"/>
      <c r="N35" s="115"/>
      <c r="O35" s="118"/>
      <c r="Q35" s="174"/>
      <c r="R35" s="174"/>
    </row>
    <row r="36" spans="1:18" x14ac:dyDescent="0.2">
      <c r="A36" s="117" t="s">
        <v>322</v>
      </c>
      <c r="B36" s="110" t="s">
        <v>696</v>
      </c>
      <c r="C36" s="110" t="s">
        <v>697</v>
      </c>
      <c r="D36" s="110" t="s">
        <v>698</v>
      </c>
      <c r="E36" s="110" t="s">
        <v>699</v>
      </c>
      <c r="F36" s="110" t="s">
        <v>700</v>
      </c>
      <c r="G36" s="110" t="s">
        <v>701</v>
      </c>
      <c r="H36" s="110" t="s">
        <v>702</v>
      </c>
      <c r="I36" s="110" t="s">
        <v>703</v>
      </c>
      <c r="J36" s="110" t="s">
        <v>704</v>
      </c>
      <c r="K36" s="110" t="s">
        <v>705</v>
      </c>
      <c r="L36" s="110" t="s">
        <v>706</v>
      </c>
      <c r="M36" s="115" t="s">
        <v>707</v>
      </c>
      <c r="N36" s="115" t="s">
        <v>708</v>
      </c>
      <c r="O36" s="118" t="s">
        <v>330</v>
      </c>
    </row>
    <row r="37" spans="1:18" ht="6" customHeight="1" x14ac:dyDescent="0.2">
      <c r="A37" s="117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5"/>
      <c r="N37" s="115"/>
      <c r="O37" s="118" t="s">
        <v>331</v>
      </c>
      <c r="Q37" s="174"/>
      <c r="R37" s="174"/>
    </row>
    <row r="38" spans="1:18" ht="12.75" customHeight="1" x14ac:dyDescent="0.2">
      <c r="A38" s="593" t="s">
        <v>332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5"/>
      <c r="N38" s="115"/>
      <c r="O38" s="598" t="s">
        <v>333</v>
      </c>
    </row>
    <row r="39" spans="1:18" x14ac:dyDescent="0.2">
      <c r="A39" s="59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5"/>
      <c r="N39" s="115"/>
      <c r="O39" s="598"/>
      <c r="Q39" s="174"/>
      <c r="R39" s="174"/>
    </row>
    <row r="40" spans="1:18" ht="22.5" customHeight="1" x14ac:dyDescent="0.2">
      <c r="A40" s="593"/>
      <c r="B40" s="115" t="s">
        <v>709</v>
      </c>
      <c r="C40" s="115" t="s">
        <v>710</v>
      </c>
      <c r="D40" s="115" t="s">
        <v>711</v>
      </c>
      <c r="E40" s="115" t="s">
        <v>712</v>
      </c>
      <c r="F40" s="115" t="s">
        <v>689</v>
      </c>
      <c r="G40" s="115" t="s">
        <v>713</v>
      </c>
      <c r="H40" s="115" t="s">
        <v>714</v>
      </c>
      <c r="I40" s="115" t="s">
        <v>715</v>
      </c>
      <c r="J40" s="115" t="s">
        <v>716</v>
      </c>
      <c r="K40" s="115" t="s">
        <v>717</v>
      </c>
      <c r="L40" s="115" t="s">
        <v>690</v>
      </c>
      <c r="M40" s="115" t="s">
        <v>718</v>
      </c>
      <c r="N40" s="115" t="s">
        <v>719</v>
      </c>
      <c r="O40" s="598"/>
    </row>
    <row r="41" spans="1:18" ht="6" customHeight="1" x14ac:dyDescent="0.2">
      <c r="A41" s="117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5"/>
      <c r="N41" s="115"/>
      <c r="O41" s="118"/>
      <c r="Q41" s="174"/>
      <c r="R41" s="174"/>
    </row>
    <row r="42" spans="1:18" ht="12.75" customHeight="1" x14ac:dyDescent="0.2">
      <c r="A42" s="593" t="s">
        <v>346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5"/>
      <c r="N42" s="115"/>
      <c r="O42" s="598" t="s">
        <v>347</v>
      </c>
    </row>
    <row r="43" spans="1:18" x14ac:dyDescent="0.2">
      <c r="A43" s="593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5"/>
      <c r="N43" s="115"/>
      <c r="O43" s="598"/>
      <c r="Q43" s="174"/>
      <c r="R43" s="174"/>
    </row>
    <row r="44" spans="1:18" ht="18" customHeight="1" x14ac:dyDescent="0.2">
      <c r="A44" s="593"/>
      <c r="B44" s="115" t="s">
        <v>720</v>
      </c>
      <c r="C44" s="115" t="s">
        <v>721</v>
      </c>
      <c r="D44" s="115" t="s">
        <v>722</v>
      </c>
      <c r="E44" s="115" t="s">
        <v>723</v>
      </c>
      <c r="F44" s="115" t="s">
        <v>656</v>
      </c>
      <c r="G44" s="115" t="s">
        <v>724</v>
      </c>
      <c r="H44" s="115" t="s">
        <v>725</v>
      </c>
      <c r="I44" s="115" t="s">
        <v>726</v>
      </c>
      <c r="J44" s="115" t="s">
        <v>727</v>
      </c>
      <c r="K44" s="115" t="s">
        <v>728</v>
      </c>
      <c r="L44" s="115" t="s">
        <v>410</v>
      </c>
      <c r="M44" s="115" t="s">
        <v>262</v>
      </c>
      <c r="N44" s="115" t="s">
        <v>416</v>
      </c>
      <c r="O44" s="598"/>
      <c r="Q44" s="174"/>
      <c r="R44" s="174"/>
    </row>
    <row r="45" spans="1:18" ht="6" customHeight="1" x14ac:dyDescent="0.2">
      <c r="A45" s="117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5"/>
      <c r="N45" s="115"/>
      <c r="O45" s="118"/>
    </row>
    <row r="46" spans="1:18" x14ac:dyDescent="0.2">
      <c r="A46" s="117" t="s">
        <v>355</v>
      </c>
      <c r="B46" s="110" t="s">
        <v>729</v>
      </c>
      <c r="C46" s="110" t="s">
        <v>730</v>
      </c>
      <c r="D46" s="110" t="s">
        <v>731</v>
      </c>
      <c r="E46" s="110" t="s">
        <v>732</v>
      </c>
      <c r="F46" s="110" t="s">
        <v>733</v>
      </c>
      <c r="G46" s="110" t="s">
        <v>734</v>
      </c>
      <c r="H46" s="110" t="s">
        <v>735</v>
      </c>
      <c r="I46" s="110" t="s">
        <v>736</v>
      </c>
      <c r="J46" s="110" t="s">
        <v>737</v>
      </c>
      <c r="K46" s="110" t="s">
        <v>738</v>
      </c>
      <c r="L46" s="110" t="s">
        <v>739</v>
      </c>
      <c r="M46" s="115" t="s">
        <v>345</v>
      </c>
      <c r="N46" s="115" t="s">
        <v>740</v>
      </c>
      <c r="O46" s="118" t="s">
        <v>365</v>
      </c>
      <c r="Q46" s="174"/>
      <c r="R46" s="174"/>
    </row>
    <row r="47" spans="1:18" ht="6" customHeight="1" x14ac:dyDescent="0.2">
      <c r="A47" s="117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5"/>
      <c r="N47" s="115"/>
      <c r="O47" s="118"/>
      <c r="Q47" s="174"/>
      <c r="R47" s="174"/>
    </row>
    <row r="48" spans="1:18" ht="12.75" customHeight="1" x14ac:dyDescent="0.2">
      <c r="A48" s="117" t="s">
        <v>366</v>
      </c>
      <c r="B48" s="110" t="s">
        <v>741</v>
      </c>
      <c r="C48" s="110" t="s">
        <v>742</v>
      </c>
      <c r="D48" s="110" t="s">
        <v>743</v>
      </c>
      <c r="E48" s="110" t="s">
        <v>744</v>
      </c>
      <c r="F48" s="110" t="s">
        <v>745</v>
      </c>
      <c r="G48" s="110" t="s">
        <v>746</v>
      </c>
      <c r="H48" s="110" t="s">
        <v>747</v>
      </c>
      <c r="I48" s="110" t="s">
        <v>748</v>
      </c>
      <c r="J48" s="110" t="s">
        <v>749</v>
      </c>
      <c r="K48" s="110" t="s">
        <v>750</v>
      </c>
      <c r="L48" s="110" t="s">
        <v>751</v>
      </c>
      <c r="M48" s="115" t="s">
        <v>752</v>
      </c>
      <c r="N48" s="115" t="s">
        <v>753</v>
      </c>
      <c r="O48" s="118" t="s">
        <v>373</v>
      </c>
    </row>
    <row r="49" spans="1:18" ht="6" customHeight="1" x14ac:dyDescent="0.2">
      <c r="A49" s="117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5"/>
      <c r="N49" s="115"/>
      <c r="O49" s="118"/>
    </row>
    <row r="50" spans="1:18" ht="12.75" customHeight="1" x14ac:dyDescent="0.2">
      <c r="A50" s="593" t="s">
        <v>374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5"/>
      <c r="N50" s="115"/>
      <c r="O50" s="598" t="s">
        <v>375</v>
      </c>
    </row>
    <row r="51" spans="1:18" x14ac:dyDescent="0.2">
      <c r="A51" s="592"/>
      <c r="B51" s="110" t="s">
        <v>754</v>
      </c>
      <c r="C51" s="110" t="s">
        <v>755</v>
      </c>
      <c r="D51" s="110" t="s">
        <v>756</v>
      </c>
      <c r="E51" s="110" t="s">
        <v>757</v>
      </c>
      <c r="F51" s="110" t="s">
        <v>758</v>
      </c>
      <c r="G51" s="110" t="s">
        <v>759</v>
      </c>
      <c r="H51" s="110" t="s">
        <v>760</v>
      </c>
      <c r="I51" s="110" t="s">
        <v>761</v>
      </c>
      <c r="J51" s="110" t="s">
        <v>762</v>
      </c>
      <c r="K51" s="110" t="s">
        <v>763</v>
      </c>
      <c r="L51" s="110" t="s">
        <v>764</v>
      </c>
      <c r="M51" s="115" t="s">
        <v>765</v>
      </c>
      <c r="N51" s="115" t="s">
        <v>766</v>
      </c>
      <c r="O51" s="598"/>
      <c r="Q51" s="174"/>
      <c r="R51" s="174"/>
    </row>
    <row r="52" spans="1:18" ht="6" customHeight="1" x14ac:dyDescent="0.2">
      <c r="A52" s="117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5"/>
      <c r="N52" s="115"/>
      <c r="O52" s="118"/>
    </row>
    <row r="53" spans="1:18" ht="12.75" customHeight="1" x14ac:dyDescent="0.2">
      <c r="A53" s="117" t="s">
        <v>388</v>
      </c>
      <c r="B53" s="110" t="s">
        <v>767</v>
      </c>
      <c r="C53" s="110" t="s">
        <v>768</v>
      </c>
      <c r="D53" s="110" t="s">
        <v>769</v>
      </c>
      <c r="E53" s="110" t="s">
        <v>770</v>
      </c>
      <c r="F53" s="110" t="s">
        <v>771</v>
      </c>
      <c r="G53" s="110" t="s">
        <v>772</v>
      </c>
      <c r="H53" s="110" t="s">
        <v>773</v>
      </c>
      <c r="I53" s="110" t="s">
        <v>774</v>
      </c>
      <c r="J53" s="110" t="s">
        <v>775</v>
      </c>
      <c r="K53" s="110" t="s">
        <v>776</v>
      </c>
      <c r="L53" s="110" t="s">
        <v>777</v>
      </c>
      <c r="M53" s="115" t="s">
        <v>778</v>
      </c>
      <c r="N53" s="115" t="s">
        <v>779</v>
      </c>
      <c r="O53" s="118" t="s">
        <v>400</v>
      </c>
    </row>
    <row r="54" spans="1:18" ht="6" customHeight="1" x14ac:dyDescent="0.2">
      <c r="A54" s="175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5"/>
      <c r="N54" s="115"/>
      <c r="O54" s="176"/>
    </row>
    <row r="55" spans="1:18" ht="12.75" customHeight="1" x14ac:dyDescent="0.2">
      <c r="A55" s="603" t="s">
        <v>401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5"/>
      <c r="N55" s="115"/>
      <c r="O55" s="600" t="s">
        <v>402</v>
      </c>
    </row>
    <row r="56" spans="1:18" ht="12.75" customHeight="1" x14ac:dyDescent="0.2">
      <c r="A56" s="592"/>
      <c r="B56" s="110" t="s">
        <v>780</v>
      </c>
      <c r="C56" s="110" t="s">
        <v>781</v>
      </c>
      <c r="D56" s="110" t="s">
        <v>563</v>
      </c>
      <c r="E56" s="110" t="s">
        <v>782</v>
      </c>
      <c r="F56" s="110" t="s">
        <v>783</v>
      </c>
      <c r="G56" s="110" t="s">
        <v>784</v>
      </c>
      <c r="H56" s="110" t="s">
        <v>745</v>
      </c>
      <c r="I56" s="110" t="s">
        <v>785</v>
      </c>
      <c r="J56" s="110" t="s">
        <v>786</v>
      </c>
      <c r="K56" s="110" t="s">
        <v>787</v>
      </c>
      <c r="L56" s="110" t="s">
        <v>788</v>
      </c>
      <c r="M56" s="115" t="s">
        <v>789</v>
      </c>
      <c r="N56" s="115" t="s">
        <v>790</v>
      </c>
      <c r="O56" s="598"/>
    </row>
    <row r="57" spans="1:18" ht="6" customHeight="1" x14ac:dyDescent="0.2">
      <c r="A57" s="117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5"/>
      <c r="N57" s="115"/>
      <c r="O57" s="118"/>
      <c r="Q57" s="174"/>
      <c r="R57" s="174"/>
    </row>
    <row r="58" spans="1:18" ht="12.75" customHeight="1" x14ac:dyDescent="0.2">
      <c r="A58" s="117" t="s">
        <v>409</v>
      </c>
      <c r="B58" s="110" t="s">
        <v>791</v>
      </c>
      <c r="C58" s="110" t="s">
        <v>792</v>
      </c>
      <c r="D58" s="110" t="s">
        <v>793</v>
      </c>
      <c r="E58" s="110" t="s">
        <v>794</v>
      </c>
      <c r="F58" s="110" t="s">
        <v>795</v>
      </c>
      <c r="G58" s="110" t="s">
        <v>796</v>
      </c>
      <c r="H58" s="110" t="s">
        <v>797</v>
      </c>
      <c r="I58" s="110" t="s">
        <v>798</v>
      </c>
      <c r="J58" s="110" t="s">
        <v>799</v>
      </c>
      <c r="K58" s="110" t="s">
        <v>800</v>
      </c>
      <c r="L58" s="110" t="s">
        <v>801</v>
      </c>
      <c r="M58" s="115" t="s">
        <v>802</v>
      </c>
      <c r="N58" s="115" t="s">
        <v>803</v>
      </c>
      <c r="O58" s="118" t="s">
        <v>417</v>
      </c>
      <c r="Q58" s="174"/>
      <c r="R58" s="174"/>
    </row>
    <row r="59" spans="1:18" ht="6" customHeight="1" x14ac:dyDescent="0.2">
      <c r="A59" s="117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5"/>
      <c r="N59" s="115"/>
      <c r="O59" s="118"/>
      <c r="Q59" s="174"/>
      <c r="R59" s="174"/>
    </row>
    <row r="60" spans="1:18" ht="12.75" customHeight="1" x14ac:dyDescent="0.2">
      <c r="A60" s="593" t="s">
        <v>418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5"/>
      <c r="N60" s="115"/>
      <c r="O60" s="598" t="s">
        <v>425</v>
      </c>
      <c r="Q60" s="174"/>
      <c r="R60" s="174"/>
    </row>
    <row r="61" spans="1:18" x14ac:dyDescent="0.2">
      <c r="A61" s="593"/>
      <c r="B61" s="110" t="s">
        <v>804</v>
      </c>
      <c r="C61" s="110" t="s">
        <v>805</v>
      </c>
      <c r="D61" s="110" t="s">
        <v>806</v>
      </c>
      <c r="E61" s="110" t="s">
        <v>807</v>
      </c>
      <c r="F61" s="110" t="s">
        <v>807</v>
      </c>
      <c r="G61" s="110" t="s">
        <v>808</v>
      </c>
      <c r="H61" s="110" t="s">
        <v>809</v>
      </c>
      <c r="I61" s="110" t="s">
        <v>810</v>
      </c>
      <c r="J61" s="110" t="s">
        <v>811</v>
      </c>
      <c r="K61" s="110" t="s">
        <v>812</v>
      </c>
      <c r="L61" s="110" t="s">
        <v>813</v>
      </c>
      <c r="M61" s="115" t="s">
        <v>814</v>
      </c>
      <c r="N61" s="115" t="s">
        <v>815</v>
      </c>
      <c r="O61" s="598"/>
    </row>
    <row r="62" spans="1:18" ht="6" customHeight="1" x14ac:dyDescent="0.2">
      <c r="A62" s="117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5"/>
      <c r="N62" s="115"/>
      <c r="O62" s="118"/>
      <c r="Q62" s="174"/>
      <c r="R62" s="174"/>
    </row>
    <row r="63" spans="1:18" ht="12.75" customHeight="1" x14ac:dyDescent="0.2">
      <c r="A63" s="117" t="s">
        <v>426</v>
      </c>
      <c r="B63" s="110" t="s">
        <v>816</v>
      </c>
      <c r="C63" s="110" t="s">
        <v>817</v>
      </c>
      <c r="D63" s="110" t="s">
        <v>818</v>
      </c>
      <c r="E63" s="110" t="s">
        <v>819</v>
      </c>
      <c r="F63" s="110" t="s">
        <v>820</v>
      </c>
      <c r="G63" s="110" t="s">
        <v>263</v>
      </c>
      <c r="H63" s="110" t="s">
        <v>821</v>
      </c>
      <c r="I63" s="110" t="s">
        <v>822</v>
      </c>
      <c r="J63" s="110" t="s">
        <v>823</v>
      </c>
      <c r="K63" s="110" t="s">
        <v>824</v>
      </c>
      <c r="L63" s="110" t="s">
        <v>825</v>
      </c>
      <c r="M63" s="115" t="s">
        <v>826</v>
      </c>
      <c r="N63" s="110" t="s">
        <v>827</v>
      </c>
      <c r="O63" s="118" t="s">
        <v>437</v>
      </c>
      <c r="Q63" s="174"/>
      <c r="R63" s="174"/>
    </row>
    <row r="64" spans="1:18" ht="9.9499999999999993" customHeight="1" x14ac:dyDescent="0.2">
      <c r="A64" s="177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O64" s="178"/>
      <c r="Q64" s="174"/>
      <c r="R64" s="174"/>
    </row>
    <row r="65" spans="1:18" s="29" customFormat="1" ht="12.75" customHeight="1" x14ac:dyDescent="0.2">
      <c r="A65" s="127" t="s">
        <v>438</v>
      </c>
      <c r="B65" s="128"/>
      <c r="C65" s="128"/>
      <c r="D65" s="128"/>
      <c r="E65" s="128"/>
      <c r="F65" s="129"/>
      <c r="G65" s="129"/>
      <c r="H65" s="129"/>
      <c r="I65" s="129"/>
      <c r="J65" s="129"/>
      <c r="K65" s="129"/>
      <c r="L65" s="129"/>
      <c r="M65" s="129"/>
      <c r="N65" s="179"/>
      <c r="O65" s="129"/>
      <c r="Q65" s="174"/>
      <c r="R65" s="174"/>
    </row>
    <row r="66" spans="1:18" s="29" customFormat="1" ht="12.75" customHeight="1" x14ac:dyDescent="0.2">
      <c r="A66" s="130" t="s">
        <v>439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80"/>
      <c r="O66" s="131"/>
      <c r="Q66" s="174"/>
      <c r="R66" s="174"/>
    </row>
    <row r="67" spans="1:18" s="100" customFormat="1" ht="12.75" customHeight="1" x14ac:dyDescent="0.2">
      <c r="A67" s="132" t="s">
        <v>440</v>
      </c>
      <c r="B67" s="133"/>
      <c r="C67" s="133"/>
      <c r="D67" s="133"/>
      <c r="E67" s="133"/>
      <c r="F67" s="133"/>
      <c r="G67" s="133"/>
      <c r="H67" s="133"/>
      <c r="I67" s="601"/>
      <c r="J67" s="601"/>
      <c r="K67" s="601"/>
      <c r="L67" s="601"/>
      <c r="M67" s="601"/>
      <c r="N67" s="601"/>
      <c r="O67" s="601"/>
    </row>
    <row r="68" spans="1:18" ht="12.75" customHeight="1" x14ac:dyDescent="0.2">
      <c r="B68" s="181"/>
      <c r="C68" s="181"/>
      <c r="D68" s="181"/>
      <c r="E68" s="181"/>
      <c r="F68" s="181"/>
      <c r="G68" s="181"/>
      <c r="H68" s="181"/>
      <c r="I68" s="181"/>
      <c r="J68" s="182"/>
      <c r="K68" s="183"/>
      <c r="L68" s="184"/>
      <c r="M68" s="184"/>
      <c r="N68" s="184"/>
      <c r="O68" s="184"/>
      <c r="Q68" s="174"/>
      <c r="R68" s="174"/>
    </row>
    <row r="69" spans="1:18" ht="12.75" customHeight="1" x14ac:dyDescent="0.2">
      <c r="A69" s="185"/>
      <c r="B69" s="181"/>
      <c r="C69" s="181"/>
      <c r="D69" s="181"/>
      <c r="E69" s="181"/>
      <c r="F69" s="181"/>
      <c r="G69" s="181"/>
      <c r="H69" s="181"/>
      <c r="I69" s="181"/>
      <c r="J69" s="183"/>
      <c r="K69" s="183"/>
      <c r="L69" s="183"/>
      <c r="M69" s="183"/>
      <c r="N69" s="182"/>
      <c r="O69" s="183"/>
      <c r="Q69" s="174"/>
      <c r="R69" s="174"/>
    </row>
    <row r="70" spans="1:18" ht="12.75" customHeight="1" x14ac:dyDescent="0.2">
      <c r="A70" s="185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2"/>
      <c r="O70" s="183"/>
      <c r="Q70" s="174"/>
      <c r="R70" s="174"/>
    </row>
    <row r="71" spans="1:18" ht="12.75" customHeight="1" x14ac:dyDescent="0.2">
      <c r="A71" s="185"/>
      <c r="B71" s="181"/>
      <c r="C71" s="181"/>
      <c r="D71" s="181"/>
      <c r="E71" s="181"/>
      <c r="F71" s="181"/>
      <c r="G71" s="181"/>
      <c r="H71" s="181"/>
      <c r="I71" s="181"/>
      <c r="J71" s="181"/>
      <c r="K71" s="182"/>
      <c r="L71" s="183"/>
      <c r="M71" s="183"/>
      <c r="N71" s="182"/>
      <c r="O71" s="183"/>
    </row>
    <row r="72" spans="1:18" ht="12.75" customHeight="1" x14ac:dyDescent="0.2">
      <c r="A72" s="185"/>
      <c r="B72" s="181"/>
      <c r="C72" s="181"/>
      <c r="D72" s="181"/>
      <c r="E72" s="181"/>
      <c r="F72" s="181"/>
      <c r="G72" s="181"/>
      <c r="H72" s="181"/>
      <c r="I72" s="181"/>
      <c r="J72" s="181"/>
      <c r="K72" s="182"/>
      <c r="L72" s="182"/>
      <c r="M72" s="183"/>
      <c r="N72" s="182"/>
      <c r="O72" s="183"/>
      <c r="Q72" s="174"/>
      <c r="R72" s="174"/>
    </row>
    <row r="73" spans="1:18" x14ac:dyDescent="0.2">
      <c r="A73" s="94" t="s">
        <v>572</v>
      </c>
      <c r="B73" s="94"/>
      <c r="C73" s="94"/>
      <c r="D73" s="94"/>
      <c r="E73" s="94"/>
      <c r="F73" s="94"/>
      <c r="G73" s="94"/>
      <c r="H73" s="94"/>
      <c r="Q73" s="174"/>
      <c r="R73" s="174"/>
    </row>
    <row r="74" spans="1:18" x14ac:dyDescent="0.2">
      <c r="A74" s="94" t="s">
        <v>828</v>
      </c>
      <c r="B74" s="94"/>
      <c r="C74" s="94"/>
      <c r="D74" s="94"/>
      <c r="E74" s="94"/>
      <c r="F74" s="94"/>
      <c r="G74" s="94"/>
      <c r="H74" s="94"/>
      <c r="Q74" s="174"/>
      <c r="R74" s="174"/>
    </row>
    <row r="75" spans="1:18" x14ac:dyDescent="0.2">
      <c r="A75" s="95" t="s">
        <v>442</v>
      </c>
      <c r="B75" s="95"/>
      <c r="C75" s="95"/>
      <c r="D75" s="95"/>
      <c r="E75" s="95"/>
      <c r="F75" s="95"/>
      <c r="G75" s="95"/>
      <c r="H75" s="95"/>
    </row>
    <row r="76" spans="1:18" x14ac:dyDescent="0.2">
      <c r="A76" s="95" t="s">
        <v>829</v>
      </c>
      <c r="B76" s="95"/>
      <c r="C76" s="95"/>
      <c r="D76" s="95"/>
      <c r="E76" s="95"/>
      <c r="F76" s="95"/>
      <c r="G76" s="95"/>
      <c r="H76" s="95"/>
      <c r="Q76" s="174"/>
      <c r="R76" s="174"/>
    </row>
    <row r="77" spans="1:18" x14ac:dyDescent="0.2">
      <c r="A77" s="95"/>
      <c r="B77" s="95"/>
      <c r="C77" s="95"/>
      <c r="D77" s="95"/>
      <c r="E77" s="95"/>
      <c r="F77" s="95"/>
      <c r="G77" s="95"/>
      <c r="H77" s="95"/>
      <c r="Q77" s="174"/>
      <c r="R77" s="174"/>
    </row>
    <row r="78" spans="1:18" ht="13.5" thickBot="1" x14ac:dyDescent="0.25">
      <c r="A78" s="169" t="s">
        <v>830</v>
      </c>
      <c r="B78" s="169"/>
      <c r="C78" s="169"/>
      <c r="D78" s="169"/>
      <c r="E78" s="169"/>
      <c r="F78" s="169"/>
      <c r="G78" s="169"/>
      <c r="H78" s="169"/>
      <c r="Q78" s="174"/>
      <c r="R78" s="174"/>
    </row>
    <row r="79" spans="1:18" x14ac:dyDescent="0.2">
      <c r="A79" s="170" t="s">
        <v>160</v>
      </c>
      <c r="B79" s="590">
        <v>2022</v>
      </c>
      <c r="C79" s="597"/>
      <c r="D79" s="597"/>
      <c r="E79" s="597"/>
      <c r="F79" s="597"/>
      <c r="G79" s="597"/>
      <c r="H79" s="589">
        <v>2023</v>
      </c>
      <c r="I79" s="590"/>
      <c r="J79" s="590"/>
      <c r="K79" s="590"/>
      <c r="L79" s="590"/>
      <c r="M79" s="590"/>
      <c r="N79" s="590"/>
      <c r="O79" s="143" t="s">
        <v>161</v>
      </c>
    </row>
    <row r="80" spans="1:18" x14ac:dyDescent="0.2">
      <c r="A80" s="171"/>
      <c r="B80" s="104" t="s">
        <v>162</v>
      </c>
      <c r="C80" s="104" t="s">
        <v>163</v>
      </c>
      <c r="D80" s="104" t="s">
        <v>164</v>
      </c>
      <c r="E80" s="104" t="s">
        <v>165</v>
      </c>
      <c r="F80" s="104" t="s">
        <v>166</v>
      </c>
      <c r="G80" s="104" t="s">
        <v>167</v>
      </c>
      <c r="H80" s="105" t="s">
        <v>168</v>
      </c>
      <c r="I80" s="104" t="s">
        <v>169</v>
      </c>
      <c r="J80" s="104" t="s">
        <v>170</v>
      </c>
      <c r="K80" s="104" t="s">
        <v>171</v>
      </c>
      <c r="L80" s="104" t="s">
        <v>172</v>
      </c>
      <c r="M80" s="104" t="s">
        <v>173</v>
      </c>
      <c r="N80" s="104" t="s">
        <v>162</v>
      </c>
      <c r="O80" s="102"/>
      <c r="Q80" s="174"/>
      <c r="R80" s="174"/>
    </row>
    <row r="81" spans="1:18" x14ac:dyDescent="0.2">
      <c r="A81" s="172"/>
      <c r="B81" s="106" t="s">
        <v>174</v>
      </c>
      <c r="C81" s="106" t="s">
        <v>163</v>
      </c>
      <c r="D81" s="106" t="s">
        <v>164</v>
      </c>
      <c r="E81" s="106" t="s">
        <v>165</v>
      </c>
      <c r="F81" s="106" t="s">
        <v>166</v>
      </c>
      <c r="G81" s="106" t="s">
        <v>167</v>
      </c>
      <c r="H81" s="107" t="s">
        <v>175</v>
      </c>
      <c r="I81" s="106" t="s">
        <v>169</v>
      </c>
      <c r="J81" s="106" t="s">
        <v>176</v>
      </c>
      <c r="K81" s="106" t="s">
        <v>177</v>
      </c>
      <c r="L81" s="106" t="s">
        <v>178</v>
      </c>
      <c r="M81" s="106" t="s">
        <v>179</v>
      </c>
      <c r="N81" s="106" t="s">
        <v>174</v>
      </c>
      <c r="O81" s="144"/>
      <c r="Q81" s="174"/>
      <c r="R81" s="174"/>
    </row>
    <row r="82" spans="1:18" ht="9.9499999999999993" customHeight="1" x14ac:dyDescent="0.2">
      <c r="A82" s="145"/>
      <c r="B82" s="110"/>
      <c r="C82" s="110"/>
      <c r="D82" s="110"/>
      <c r="E82" s="110"/>
      <c r="F82" s="110"/>
      <c r="G82" s="32"/>
      <c r="H82" s="110"/>
      <c r="I82" s="110"/>
      <c r="J82" s="110"/>
      <c r="K82" s="110"/>
      <c r="L82" s="110"/>
      <c r="M82" s="110"/>
      <c r="O82" s="160"/>
    </row>
    <row r="83" spans="1:18" ht="12.75" customHeight="1" x14ac:dyDescent="0.2">
      <c r="A83" s="593" t="s">
        <v>445</v>
      </c>
      <c r="B83" s="110"/>
      <c r="C83" s="110"/>
      <c r="D83" s="110"/>
      <c r="E83" s="110"/>
      <c r="F83" s="110"/>
      <c r="G83" s="32"/>
      <c r="H83" s="110"/>
      <c r="I83" s="110"/>
      <c r="J83" s="110"/>
      <c r="K83" s="110"/>
      <c r="L83" s="110"/>
      <c r="M83" s="110"/>
      <c r="N83" s="115"/>
      <c r="O83" s="598" t="s">
        <v>446</v>
      </c>
      <c r="Q83" s="174"/>
      <c r="R83" s="174"/>
    </row>
    <row r="84" spans="1:18" ht="12.75" customHeight="1" x14ac:dyDescent="0.2">
      <c r="A84" s="593"/>
      <c r="B84" s="110" t="s">
        <v>831</v>
      </c>
      <c r="C84" s="110" t="s">
        <v>832</v>
      </c>
      <c r="D84" s="110" t="s">
        <v>833</v>
      </c>
      <c r="E84" s="110" t="s">
        <v>834</v>
      </c>
      <c r="F84" s="110" t="s">
        <v>835</v>
      </c>
      <c r="G84" s="110" t="s">
        <v>836</v>
      </c>
      <c r="H84" s="110" t="s">
        <v>837</v>
      </c>
      <c r="I84" s="110" t="s">
        <v>379</v>
      </c>
      <c r="J84" s="110" t="s">
        <v>815</v>
      </c>
      <c r="K84" s="110" t="s">
        <v>838</v>
      </c>
      <c r="L84" s="110" t="s">
        <v>384</v>
      </c>
      <c r="M84" s="115" t="s">
        <v>839</v>
      </c>
      <c r="N84" s="115" t="s">
        <v>531</v>
      </c>
      <c r="O84" s="598"/>
      <c r="Q84" s="174"/>
      <c r="R84" s="174"/>
    </row>
    <row r="85" spans="1:18" ht="6" customHeight="1" x14ac:dyDescent="0.2">
      <c r="A85" s="175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5"/>
      <c r="N85" s="115"/>
      <c r="O85" s="176"/>
    </row>
    <row r="86" spans="1:18" ht="12.75" customHeight="1" x14ac:dyDescent="0.2">
      <c r="A86" s="593" t="s">
        <v>453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5"/>
      <c r="N86" s="115"/>
      <c r="O86" s="598" t="s">
        <v>454</v>
      </c>
      <c r="Q86" s="174"/>
      <c r="R86" s="174"/>
    </row>
    <row r="87" spans="1:18" x14ac:dyDescent="0.2">
      <c r="A87" s="593"/>
      <c r="B87" s="110" t="s">
        <v>840</v>
      </c>
      <c r="C87" s="110" t="s">
        <v>841</v>
      </c>
      <c r="D87" s="110" t="s">
        <v>842</v>
      </c>
      <c r="E87" s="110" t="s">
        <v>843</v>
      </c>
      <c r="F87" s="110" t="s">
        <v>774</v>
      </c>
      <c r="G87" s="110" t="s">
        <v>844</v>
      </c>
      <c r="H87" s="110" t="s">
        <v>845</v>
      </c>
      <c r="I87" s="110" t="s">
        <v>846</v>
      </c>
      <c r="J87" s="110" t="s">
        <v>847</v>
      </c>
      <c r="K87" s="110" t="s">
        <v>848</v>
      </c>
      <c r="L87" s="110" t="s">
        <v>849</v>
      </c>
      <c r="M87" s="115" t="s">
        <v>850</v>
      </c>
      <c r="N87" s="115" t="s">
        <v>851</v>
      </c>
      <c r="O87" s="598"/>
      <c r="Q87" s="174"/>
      <c r="R87" s="174"/>
    </row>
    <row r="88" spans="1:18" ht="6" customHeight="1" x14ac:dyDescent="0.2">
      <c r="A88" s="117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5"/>
      <c r="N88" s="115"/>
      <c r="O88" s="118"/>
      <c r="Q88" s="174"/>
      <c r="R88" s="174"/>
    </row>
    <row r="89" spans="1:18" x14ac:dyDescent="0.2">
      <c r="A89" s="117" t="s">
        <v>460</v>
      </c>
      <c r="B89" s="110" t="s">
        <v>852</v>
      </c>
      <c r="C89" s="110" t="s">
        <v>853</v>
      </c>
      <c r="D89" s="110" t="s">
        <v>854</v>
      </c>
      <c r="E89" s="110" t="s">
        <v>774</v>
      </c>
      <c r="F89" s="110" t="s">
        <v>855</v>
      </c>
      <c r="G89" s="110" t="s">
        <v>856</v>
      </c>
      <c r="H89" s="110" t="s">
        <v>662</v>
      </c>
      <c r="I89" s="110" t="s">
        <v>857</v>
      </c>
      <c r="J89" s="110" t="s">
        <v>858</v>
      </c>
      <c r="K89" s="110" t="s">
        <v>859</v>
      </c>
      <c r="L89" s="110" t="s">
        <v>860</v>
      </c>
      <c r="M89" s="115" t="s">
        <v>861</v>
      </c>
      <c r="N89" s="115" t="s">
        <v>862</v>
      </c>
      <c r="O89" s="118" t="s">
        <v>468</v>
      </c>
    </row>
    <row r="90" spans="1:18" ht="6.75" customHeight="1" x14ac:dyDescent="0.2">
      <c r="A90" s="117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5"/>
      <c r="N90" s="115"/>
      <c r="O90" s="118"/>
      <c r="Q90" s="174"/>
      <c r="R90" s="174"/>
    </row>
    <row r="91" spans="1:18" x14ac:dyDescent="0.2">
      <c r="A91" s="117" t="s">
        <v>469</v>
      </c>
      <c r="B91" s="110" t="s">
        <v>863</v>
      </c>
      <c r="C91" s="110" t="s">
        <v>864</v>
      </c>
      <c r="D91" s="110" t="s">
        <v>865</v>
      </c>
      <c r="E91" s="110" t="s">
        <v>866</v>
      </c>
      <c r="F91" s="110" t="s">
        <v>867</v>
      </c>
      <c r="G91" s="110" t="s">
        <v>662</v>
      </c>
      <c r="H91" s="110" t="s">
        <v>868</v>
      </c>
      <c r="I91" s="110" t="s">
        <v>869</v>
      </c>
      <c r="J91" s="110" t="s">
        <v>870</v>
      </c>
      <c r="K91" s="110" t="s">
        <v>802</v>
      </c>
      <c r="L91" s="110" t="s">
        <v>325</v>
      </c>
      <c r="M91" s="115" t="s">
        <v>871</v>
      </c>
      <c r="N91" s="115" t="s">
        <v>872</v>
      </c>
      <c r="O91" s="118" t="s">
        <v>477</v>
      </c>
      <c r="Q91" s="174"/>
      <c r="R91" s="174"/>
    </row>
    <row r="92" spans="1:18" ht="6" customHeight="1" x14ac:dyDescent="0.2">
      <c r="A92" s="117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5"/>
      <c r="N92" s="115"/>
      <c r="O92" s="118"/>
      <c r="Q92" s="174"/>
      <c r="R92" s="174"/>
    </row>
    <row r="93" spans="1:18" ht="12.75" customHeight="1" x14ac:dyDescent="0.2">
      <c r="A93" s="593" t="s">
        <v>478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5"/>
      <c r="N93" s="115"/>
      <c r="O93" s="598" t="s">
        <v>479</v>
      </c>
    </row>
    <row r="94" spans="1:18" x14ac:dyDescent="0.2">
      <c r="A94" s="593"/>
      <c r="B94" s="110" t="s">
        <v>873</v>
      </c>
      <c r="C94" s="110" t="s">
        <v>632</v>
      </c>
      <c r="D94" s="110" t="s">
        <v>874</v>
      </c>
      <c r="E94" s="110" t="s">
        <v>875</v>
      </c>
      <c r="F94" s="110" t="s">
        <v>876</v>
      </c>
      <c r="G94" s="110" t="s">
        <v>621</v>
      </c>
      <c r="H94" s="110" t="s">
        <v>877</v>
      </c>
      <c r="I94" s="110" t="s">
        <v>878</v>
      </c>
      <c r="J94" s="110" t="s">
        <v>879</v>
      </c>
      <c r="K94" s="110" t="s">
        <v>880</v>
      </c>
      <c r="L94" s="110" t="s">
        <v>881</v>
      </c>
      <c r="M94" s="115" t="s">
        <v>882</v>
      </c>
      <c r="N94" s="115" t="s">
        <v>883</v>
      </c>
      <c r="O94" s="598"/>
      <c r="Q94" s="174"/>
      <c r="R94" s="174"/>
    </row>
    <row r="95" spans="1:18" ht="6" customHeight="1" x14ac:dyDescent="0.2">
      <c r="A95" s="117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5"/>
      <c r="N95" s="115"/>
      <c r="O95" s="118"/>
      <c r="Q95" s="174"/>
      <c r="R95" s="174"/>
    </row>
    <row r="96" spans="1:18" x14ac:dyDescent="0.2">
      <c r="A96" s="117" t="s">
        <v>485</v>
      </c>
      <c r="B96" s="110" t="s">
        <v>884</v>
      </c>
      <c r="C96" s="110" t="s">
        <v>885</v>
      </c>
      <c r="D96" s="110" t="s">
        <v>886</v>
      </c>
      <c r="E96" s="110" t="s">
        <v>685</v>
      </c>
      <c r="F96" s="110" t="s">
        <v>887</v>
      </c>
      <c r="G96" s="110" t="s">
        <v>888</v>
      </c>
      <c r="H96" s="110" t="s">
        <v>889</v>
      </c>
      <c r="I96" s="110" t="s">
        <v>870</v>
      </c>
      <c r="J96" s="110" t="s">
        <v>890</v>
      </c>
      <c r="K96" s="110" t="s">
        <v>891</v>
      </c>
      <c r="L96" s="110" t="s">
        <v>565</v>
      </c>
      <c r="M96" s="115" t="s">
        <v>892</v>
      </c>
      <c r="N96" s="115" t="s">
        <v>893</v>
      </c>
      <c r="O96" s="118" t="s">
        <v>491</v>
      </c>
    </row>
    <row r="97" spans="1:18" ht="6" customHeight="1" x14ac:dyDescent="0.2">
      <c r="A97" s="117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5"/>
      <c r="N97" s="115"/>
      <c r="O97" s="118"/>
      <c r="Q97" s="174"/>
      <c r="R97" s="174"/>
    </row>
    <row r="98" spans="1:18" x14ac:dyDescent="0.2">
      <c r="A98" s="117" t="s">
        <v>492</v>
      </c>
      <c r="B98" s="110" t="s">
        <v>894</v>
      </c>
      <c r="C98" s="110" t="s">
        <v>636</v>
      </c>
      <c r="D98" s="110" t="s">
        <v>895</v>
      </c>
      <c r="E98" s="110" t="s">
        <v>896</v>
      </c>
      <c r="F98" s="110" t="s">
        <v>897</v>
      </c>
      <c r="G98" s="110" t="s">
        <v>898</v>
      </c>
      <c r="H98" s="110" t="s">
        <v>899</v>
      </c>
      <c r="I98" s="110" t="s">
        <v>900</v>
      </c>
      <c r="J98" s="110" t="s">
        <v>901</v>
      </c>
      <c r="K98" s="110" t="s">
        <v>703</v>
      </c>
      <c r="L98" s="110" t="s">
        <v>902</v>
      </c>
      <c r="M98" s="115" t="s">
        <v>903</v>
      </c>
      <c r="N98" s="115" t="s">
        <v>904</v>
      </c>
      <c r="O98" s="118" t="s">
        <v>498</v>
      </c>
      <c r="Q98" s="174"/>
      <c r="R98" s="174"/>
    </row>
    <row r="99" spans="1:18" ht="6" customHeight="1" x14ac:dyDescent="0.2">
      <c r="A99" s="12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5"/>
      <c r="N99" s="115"/>
      <c r="O99" s="121"/>
    </row>
    <row r="100" spans="1:18" x14ac:dyDescent="0.2">
      <c r="A100" s="117" t="s">
        <v>499</v>
      </c>
      <c r="B100" s="110" t="s">
        <v>905</v>
      </c>
      <c r="C100" s="110" t="s">
        <v>906</v>
      </c>
      <c r="D100" s="110" t="s">
        <v>907</v>
      </c>
      <c r="E100" s="110" t="s">
        <v>908</v>
      </c>
      <c r="F100" s="110" t="s">
        <v>788</v>
      </c>
      <c r="G100" s="110" t="s">
        <v>909</v>
      </c>
      <c r="H100" s="110" t="s">
        <v>774</v>
      </c>
      <c r="I100" s="110" t="s">
        <v>910</v>
      </c>
      <c r="J100" s="110" t="s">
        <v>785</v>
      </c>
      <c r="K100" s="110" t="s">
        <v>911</v>
      </c>
      <c r="L100" s="110" t="s">
        <v>912</v>
      </c>
      <c r="M100" s="115" t="s">
        <v>913</v>
      </c>
      <c r="N100" s="115" t="s">
        <v>914</v>
      </c>
      <c r="O100" s="118" t="s">
        <v>502</v>
      </c>
      <c r="Q100" s="174"/>
      <c r="R100" s="174"/>
    </row>
    <row r="101" spans="1:18" ht="6" customHeight="1" x14ac:dyDescent="0.2">
      <c r="A101" s="12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5"/>
      <c r="N101" s="115"/>
      <c r="O101" s="121"/>
      <c r="Q101" s="174"/>
      <c r="R101" s="174"/>
    </row>
    <row r="102" spans="1:18" ht="12.75" customHeight="1" x14ac:dyDescent="0.2">
      <c r="A102" s="593" t="s">
        <v>503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5"/>
      <c r="N102" s="115"/>
      <c r="O102" s="598" t="s">
        <v>504</v>
      </c>
      <c r="Q102" s="174"/>
      <c r="R102" s="174"/>
    </row>
    <row r="103" spans="1:18" x14ac:dyDescent="0.2">
      <c r="A103" s="593"/>
      <c r="B103" s="110" t="s">
        <v>915</v>
      </c>
      <c r="C103" s="110" t="s">
        <v>887</v>
      </c>
      <c r="D103" s="110" t="s">
        <v>916</v>
      </c>
      <c r="E103" s="110" t="s">
        <v>800</v>
      </c>
      <c r="F103" s="110" t="s">
        <v>800</v>
      </c>
      <c r="G103" s="110" t="s">
        <v>917</v>
      </c>
      <c r="H103" s="110" t="s">
        <v>841</v>
      </c>
      <c r="I103" s="110" t="s">
        <v>918</v>
      </c>
      <c r="J103" s="110" t="s">
        <v>919</v>
      </c>
      <c r="K103" s="110" t="s">
        <v>920</v>
      </c>
      <c r="L103" s="110" t="s">
        <v>921</v>
      </c>
      <c r="M103" s="115" t="s">
        <v>922</v>
      </c>
      <c r="N103" s="115" t="s">
        <v>923</v>
      </c>
      <c r="O103" s="598"/>
    </row>
    <row r="104" spans="1:18" ht="6" customHeight="1" x14ac:dyDescent="0.2">
      <c r="A104" s="117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5"/>
      <c r="N104" s="115"/>
      <c r="O104" s="118"/>
      <c r="Q104" s="174"/>
      <c r="R104" s="174"/>
    </row>
    <row r="105" spans="1:18" ht="12.75" customHeight="1" x14ac:dyDescent="0.2">
      <c r="A105" s="591" t="s">
        <v>510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5"/>
      <c r="N105" s="113"/>
      <c r="O105" s="602" t="s">
        <v>525</v>
      </c>
      <c r="Q105" s="174"/>
      <c r="R105" s="174"/>
    </row>
    <row r="106" spans="1:18" x14ac:dyDescent="0.2">
      <c r="A106" s="591"/>
      <c r="B106" s="109" t="s">
        <v>924</v>
      </c>
      <c r="C106" s="109" t="s">
        <v>925</v>
      </c>
      <c r="D106" s="109" t="s">
        <v>926</v>
      </c>
      <c r="E106" s="109" t="s">
        <v>927</v>
      </c>
      <c r="F106" s="109" t="s">
        <v>928</v>
      </c>
      <c r="G106" s="109" t="s">
        <v>929</v>
      </c>
      <c r="H106" s="109" t="s">
        <v>930</v>
      </c>
      <c r="I106" s="109" t="s">
        <v>931</v>
      </c>
      <c r="J106" s="109" t="s">
        <v>932</v>
      </c>
      <c r="K106" s="109" t="s">
        <v>933</v>
      </c>
      <c r="L106" s="109" t="s">
        <v>934</v>
      </c>
      <c r="M106" s="113" t="s">
        <v>935</v>
      </c>
      <c r="N106" s="113" t="s">
        <v>782</v>
      </c>
      <c r="O106" s="602"/>
    </row>
    <row r="107" spans="1:18" ht="6" customHeight="1" x14ac:dyDescent="0.2">
      <c r="A107" s="120"/>
      <c r="B107" s="110"/>
      <c r="C107" s="110"/>
      <c r="D107" s="110"/>
      <c r="E107" s="110"/>
      <c r="F107" s="110"/>
      <c r="G107" s="32"/>
      <c r="H107" s="110"/>
      <c r="I107" s="110"/>
      <c r="J107" s="110"/>
      <c r="K107" s="110"/>
      <c r="L107" s="110"/>
      <c r="M107" s="115"/>
      <c r="N107" s="115"/>
      <c r="O107" s="121"/>
      <c r="Q107" s="174"/>
      <c r="R107" s="174"/>
    </row>
    <row r="108" spans="1:18" ht="12.75" customHeight="1" x14ac:dyDescent="0.2">
      <c r="A108" s="593" t="s">
        <v>524</v>
      </c>
      <c r="B108" s="110"/>
      <c r="C108" s="110"/>
      <c r="D108" s="110"/>
      <c r="E108" s="110"/>
      <c r="F108" s="110"/>
      <c r="G108" s="32"/>
      <c r="H108" s="110"/>
      <c r="I108" s="110"/>
      <c r="J108" s="110"/>
      <c r="K108" s="110"/>
      <c r="L108" s="110"/>
      <c r="M108" s="115"/>
      <c r="N108" s="115"/>
      <c r="O108" s="598" t="s">
        <v>936</v>
      </c>
    </row>
    <row r="109" spans="1:18" x14ac:dyDescent="0.2">
      <c r="A109" s="593"/>
      <c r="B109" s="110" t="s">
        <v>924</v>
      </c>
      <c r="C109" s="110" t="s">
        <v>925</v>
      </c>
      <c r="D109" s="110" t="s">
        <v>926</v>
      </c>
      <c r="E109" s="110" t="s">
        <v>927</v>
      </c>
      <c r="F109" s="110" t="s">
        <v>928</v>
      </c>
      <c r="G109" s="110" t="s">
        <v>929</v>
      </c>
      <c r="H109" s="110" t="s">
        <v>930</v>
      </c>
      <c r="I109" s="110" t="s">
        <v>931</v>
      </c>
      <c r="J109" s="110" t="s">
        <v>932</v>
      </c>
      <c r="K109" s="110" t="s">
        <v>933</v>
      </c>
      <c r="L109" s="110" t="s">
        <v>934</v>
      </c>
      <c r="M109" s="115" t="s">
        <v>935</v>
      </c>
      <c r="N109" s="115" t="s">
        <v>782</v>
      </c>
      <c r="O109" s="598"/>
      <c r="Q109" s="174"/>
      <c r="R109" s="174"/>
    </row>
    <row r="110" spans="1:18" ht="6" customHeight="1" x14ac:dyDescent="0.2">
      <c r="A110" s="117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5"/>
      <c r="N110" s="115"/>
      <c r="O110" s="118"/>
      <c r="Q110" s="174"/>
      <c r="R110" s="174"/>
    </row>
    <row r="111" spans="1:18" ht="12.75" customHeight="1" x14ac:dyDescent="0.2">
      <c r="A111" s="591" t="s">
        <v>526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5"/>
      <c r="N111" s="113"/>
      <c r="O111" s="602" t="s">
        <v>937</v>
      </c>
      <c r="Q111" s="174"/>
      <c r="R111" s="174"/>
    </row>
    <row r="112" spans="1:18" x14ac:dyDescent="0.2">
      <c r="A112" s="591"/>
      <c r="B112" s="109" t="s">
        <v>938</v>
      </c>
      <c r="C112" s="109" t="s">
        <v>939</v>
      </c>
      <c r="D112" s="109" t="s">
        <v>940</v>
      </c>
      <c r="E112" s="109" t="s">
        <v>941</v>
      </c>
      <c r="F112" s="109" t="s">
        <v>942</v>
      </c>
      <c r="G112" s="109" t="s">
        <v>943</v>
      </c>
      <c r="H112" s="109" t="s">
        <v>944</v>
      </c>
      <c r="I112" s="109" t="s">
        <v>945</v>
      </c>
      <c r="J112" s="109" t="s">
        <v>946</v>
      </c>
      <c r="K112" s="109" t="s">
        <v>947</v>
      </c>
      <c r="L112" s="109" t="s">
        <v>948</v>
      </c>
      <c r="M112" s="113" t="s">
        <v>949</v>
      </c>
      <c r="N112" s="113" t="s">
        <v>950</v>
      </c>
      <c r="O112" s="602"/>
    </row>
    <row r="113" spans="1:18" ht="6" customHeight="1" x14ac:dyDescent="0.2">
      <c r="A113" s="117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5"/>
      <c r="N113" s="115"/>
      <c r="O113" s="118"/>
      <c r="Q113" s="174"/>
      <c r="R113" s="174"/>
    </row>
    <row r="114" spans="1:18" x14ac:dyDescent="0.2">
      <c r="A114" s="117" t="s">
        <v>535</v>
      </c>
      <c r="B114" s="110" t="s">
        <v>938</v>
      </c>
      <c r="C114" s="110" t="s">
        <v>939</v>
      </c>
      <c r="D114" s="110" t="s">
        <v>940</v>
      </c>
      <c r="E114" s="110" t="s">
        <v>941</v>
      </c>
      <c r="F114" s="110" t="s">
        <v>942</v>
      </c>
      <c r="G114" s="110" t="s">
        <v>943</v>
      </c>
      <c r="H114" s="110" t="s">
        <v>944</v>
      </c>
      <c r="I114" s="110" t="s">
        <v>945</v>
      </c>
      <c r="J114" s="110" t="s">
        <v>946</v>
      </c>
      <c r="K114" s="110" t="s">
        <v>947</v>
      </c>
      <c r="L114" s="110" t="s">
        <v>948</v>
      </c>
      <c r="M114" s="115" t="s">
        <v>949</v>
      </c>
      <c r="N114" s="110" t="s">
        <v>950</v>
      </c>
      <c r="O114" s="118" t="s">
        <v>536</v>
      </c>
      <c r="Q114" s="174"/>
      <c r="R114" s="174"/>
    </row>
    <row r="115" spans="1:18" ht="12.75" customHeight="1" x14ac:dyDescent="0.2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87"/>
      <c r="O115" s="188"/>
      <c r="Q115" s="153"/>
      <c r="R115" s="153"/>
    </row>
    <row r="116" spans="1:18" ht="12.75" customHeight="1" x14ac:dyDescent="0.2">
      <c r="A116" s="189"/>
      <c r="B116" s="190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91"/>
    </row>
    <row r="117" spans="1:18" ht="12.75" customHeight="1" x14ac:dyDescent="0.2">
      <c r="A117" s="189"/>
      <c r="B117" s="190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91"/>
      <c r="Q117" s="153"/>
      <c r="R117" s="153"/>
    </row>
    <row r="118" spans="1:18" ht="12.75" customHeight="1" x14ac:dyDescent="0.2">
      <c r="A118" s="189"/>
      <c r="B118" s="190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91"/>
      <c r="Q118" s="153"/>
      <c r="R118" s="153"/>
    </row>
    <row r="119" spans="1:18" ht="13.5" thickBot="1" x14ac:dyDescent="0.25">
      <c r="A119" s="169" t="s">
        <v>830</v>
      </c>
      <c r="B119" s="169"/>
      <c r="C119" s="169"/>
      <c r="D119" s="169"/>
      <c r="E119" s="169"/>
      <c r="F119" s="169"/>
      <c r="G119" s="169"/>
      <c r="H119" s="169"/>
      <c r="I119" s="192"/>
      <c r="J119" s="192"/>
      <c r="K119" s="192"/>
      <c r="L119" s="192"/>
      <c r="M119" s="192"/>
      <c r="N119" s="193"/>
      <c r="O119" s="192"/>
    </row>
    <row r="120" spans="1:18" x14ac:dyDescent="0.2">
      <c r="A120" s="170" t="s">
        <v>537</v>
      </c>
      <c r="B120" s="590">
        <v>2022</v>
      </c>
      <c r="C120" s="597"/>
      <c r="D120" s="597"/>
      <c r="E120" s="597"/>
      <c r="F120" s="597"/>
      <c r="G120" s="597"/>
      <c r="H120" s="589">
        <v>2023</v>
      </c>
      <c r="I120" s="590"/>
      <c r="J120" s="590"/>
      <c r="K120" s="590"/>
      <c r="L120" s="590"/>
      <c r="M120" s="590"/>
      <c r="N120" s="590"/>
      <c r="O120" s="143" t="s">
        <v>951</v>
      </c>
    </row>
    <row r="121" spans="1:18" x14ac:dyDescent="0.2">
      <c r="A121" s="171"/>
      <c r="B121" s="104" t="s">
        <v>162</v>
      </c>
      <c r="C121" s="104" t="s">
        <v>163</v>
      </c>
      <c r="D121" s="104" t="s">
        <v>164</v>
      </c>
      <c r="E121" s="104" t="s">
        <v>165</v>
      </c>
      <c r="F121" s="104" t="s">
        <v>166</v>
      </c>
      <c r="G121" s="104" t="s">
        <v>167</v>
      </c>
      <c r="H121" s="105" t="s">
        <v>168</v>
      </c>
      <c r="I121" s="104" t="s">
        <v>169</v>
      </c>
      <c r="J121" s="104" t="s">
        <v>170</v>
      </c>
      <c r="K121" s="104" t="s">
        <v>171</v>
      </c>
      <c r="L121" s="104" t="s">
        <v>172</v>
      </c>
      <c r="M121" s="104" t="s">
        <v>173</v>
      </c>
      <c r="N121" s="104" t="s">
        <v>162</v>
      </c>
      <c r="O121" s="102"/>
    </row>
    <row r="122" spans="1:18" x14ac:dyDescent="0.2">
      <c r="A122" s="172"/>
      <c r="B122" s="106" t="s">
        <v>174</v>
      </c>
      <c r="C122" s="106" t="s">
        <v>163</v>
      </c>
      <c r="D122" s="106" t="s">
        <v>164</v>
      </c>
      <c r="E122" s="106" t="s">
        <v>165</v>
      </c>
      <c r="F122" s="106" t="s">
        <v>166</v>
      </c>
      <c r="G122" s="106" t="s">
        <v>167</v>
      </c>
      <c r="H122" s="107" t="s">
        <v>175</v>
      </c>
      <c r="I122" s="106" t="s">
        <v>169</v>
      </c>
      <c r="J122" s="106" t="s">
        <v>176</v>
      </c>
      <c r="K122" s="106" t="s">
        <v>177</v>
      </c>
      <c r="L122" s="106" t="s">
        <v>178</v>
      </c>
      <c r="M122" s="106" t="s">
        <v>179</v>
      </c>
      <c r="N122" s="106" t="s">
        <v>174</v>
      </c>
      <c r="O122" s="144"/>
    </row>
    <row r="123" spans="1:18" ht="6.95" customHeight="1" x14ac:dyDescent="0.2">
      <c r="A123" s="117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O123" s="194"/>
    </row>
    <row r="124" spans="1:18" ht="12.75" customHeight="1" x14ac:dyDescent="0.2">
      <c r="A124" s="117" t="s">
        <v>539</v>
      </c>
      <c r="B124" s="110" t="s">
        <v>952</v>
      </c>
      <c r="C124" s="110" t="s">
        <v>953</v>
      </c>
      <c r="D124" s="110" t="s">
        <v>954</v>
      </c>
      <c r="E124" s="110" t="s">
        <v>955</v>
      </c>
      <c r="F124" s="110" t="s">
        <v>956</v>
      </c>
      <c r="G124" s="110" t="s">
        <v>957</v>
      </c>
      <c r="H124" s="110" t="s">
        <v>958</v>
      </c>
      <c r="I124" s="110" t="s">
        <v>959</v>
      </c>
      <c r="J124" s="110" t="s">
        <v>960</v>
      </c>
      <c r="K124" s="110" t="s">
        <v>961</v>
      </c>
      <c r="L124" s="110" t="s">
        <v>265</v>
      </c>
      <c r="M124" s="115" t="s">
        <v>962</v>
      </c>
      <c r="N124" s="115" t="s">
        <v>963</v>
      </c>
      <c r="O124" s="118" t="s">
        <v>547</v>
      </c>
    </row>
    <row r="125" spans="1:18" ht="12" customHeight="1" x14ac:dyDescent="0.2">
      <c r="A125" s="151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5"/>
      <c r="N125" s="115"/>
      <c r="O125" s="118"/>
    </row>
    <row r="126" spans="1:18" ht="12.75" customHeight="1" x14ac:dyDescent="0.2">
      <c r="A126" s="117" t="s">
        <v>548</v>
      </c>
      <c r="B126" s="110" t="s">
        <v>964</v>
      </c>
      <c r="C126" s="110" t="s">
        <v>965</v>
      </c>
      <c r="D126" s="110" t="s">
        <v>966</v>
      </c>
      <c r="E126" s="110" t="s">
        <v>877</v>
      </c>
      <c r="F126" s="110" t="s">
        <v>685</v>
      </c>
      <c r="G126" s="110" t="s">
        <v>967</v>
      </c>
      <c r="H126" s="110" t="s">
        <v>968</v>
      </c>
      <c r="I126" s="110" t="s">
        <v>969</v>
      </c>
      <c r="J126" s="110" t="s">
        <v>970</v>
      </c>
      <c r="K126" s="110" t="s">
        <v>971</v>
      </c>
      <c r="L126" s="110" t="s">
        <v>972</v>
      </c>
      <c r="M126" s="115" t="s">
        <v>744</v>
      </c>
      <c r="N126" s="115" t="s">
        <v>973</v>
      </c>
      <c r="O126" s="118" t="s">
        <v>552</v>
      </c>
    </row>
    <row r="127" spans="1:18" ht="12" customHeight="1" x14ac:dyDescent="0.2">
      <c r="A127" s="117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5"/>
      <c r="N127" s="115"/>
      <c r="O127" s="118"/>
    </row>
    <row r="128" spans="1:18" ht="12.75" customHeight="1" x14ac:dyDescent="0.2">
      <c r="A128" s="117" t="s">
        <v>553</v>
      </c>
      <c r="B128" s="110" t="s">
        <v>974</v>
      </c>
      <c r="C128" s="110" t="s">
        <v>975</v>
      </c>
      <c r="D128" s="110" t="s">
        <v>976</v>
      </c>
      <c r="E128" s="110" t="s">
        <v>977</v>
      </c>
      <c r="F128" s="110" t="s">
        <v>978</v>
      </c>
      <c r="G128" s="110" t="s">
        <v>979</v>
      </c>
      <c r="H128" s="110" t="s">
        <v>980</v>
      </c>
      <c r="I128" s="110" t="s">
        <v>981</v>
      </c>
      <c r="J128" s="110" t="s">
        <v>982</v>
      </c>
      <c r="K128" s="110" t="s">
        <v>983</v>
      </c>
      <c r="L128" s="110" t="s">
        <v>902</v>
      </c>
      <c r="M128" s="115" t="s">
        <v>984</v>
      </c>
      <c r="N128" s="115" t="s">
        <v>985</v>
      </c>
      <c r="O128" s="118" t="s">
        <v>555</v>
      </c>
    </row>
    <row r="129" spans="1:15" ht="12" customHeight="1" x14ac:dyDescent="0.2">
      <c r="A129" s="117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5"/>
      <c r="N129" s="115"/>
      <c r="O129" s="118"/>
    </row>
    <row r="130" spans="1:15" ht="12.75" customHeight="1" x14ac:dyDescent="0.2">
      <c r="A130" s="117" t="s">
        <v>556</v>
      </c>
      <c r="B130" s="110" t="s">
        <v>986</v>
      </c>
      <c r="C130" s="110" t="s">
        <v>853</v>
      </c>
      <c r="D130" s="110" t="s">
        <v>987</v>
      </c>
      <c r="E130" s="110" t="s">
        <v>988</v>
      </c>
      <c r="F130" s="110" t="s">
        <v>989</v>
      </c>
      <c r="G130" s="110" t="s">
        <v>990</v>
      </c>
      <c r="H130" s="110" t="s">
        <v>991</v>
      </c>
      <c r="I130" s="110" t="s">
        <v>992</v>
      </c>
      <c r="J130" s="110" t="s">
        <v>993</v>
      </c>
      <c r="K130" s="110" t="s">
        <v>994</v>
      </c>
      <c r="L130" s="110" t="s">
        <v>995</v>
      </c>
      <c r="M130" s="115" t="s">
        <v>996</v>
      </c>
      <c r="N130" s="115" t="s">
        <v>706</v>
      </c>
      <c r="O130" s="118" t="s">
        <v>560</v>
      </c>
    </row>
    <row r="131" spans="1:15" ht="12" customHeight="1" x14ac:dyDescent="0.2">
      <c r="A131" s="117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5"/>
      <c r="N131" s="115"/>
      <c r="O131" s="118"/>
    </row>
    <row r="132" spans="1:15" ht="12.75" customHeight="1" x14ac:dyDescent="0.2">
      <c r="A132" s="117" t="s">
        <v>561</v>
      </c>
      <c r="B132" s="110" t="s">
        <v>997</v>
      </c>
      <c r="C132" s="110" t="s">
        <v>998</v>
      </c>
      <c r="D132" s="110" t="s">
        <v>999</v>
      </c>
      <c r="E132" s="110" t="s">
        <v>1000</v>
      </c>
      <c r="F132" s="110" t="s">
        <v>1001</v>
      </c>
      <c r="G132" s="110" t="s">
        <v>1002</v>
      </c>
      <c r="H132" s="110" t="s">
        <v>1003</v>
      </c>
      <c r="I132" s="110" t="s">
        <v>1004</v>
      </c>
      <c r="J132" s="110" t="s">
        <v>617</v>
      </c>
      <c r="K132" s="110" t="s">
        <v>1005</v>
      </c>
      <c r="L132" s="110" t="s">
        <v>1006</v>
      </c>
      <c r="M132" s="115" t="s">
        <v>1007</v>
      </c>
      <c r="N132" s="115" t="s">
        <v>394</v>
      </c>
      <c r="O132" s="118" t="s">
        <v>571</v>
      </c>
    </row>
    <row r="133" spans="1:15" ht="12" customHeight="1" x14ac:dyDescent="0.2">
      <c r="A133" s="122"/>
      <c r="B133" s="125"/>
      <c r="C133" s="125"/>
      <c r="D133" s="125"/>
      <c r="E133" s="125"/>
      <c r="F133" s="125"/>
      <c r="G133" s="125"/>
      <c r="H133" s="123"/>
      <c r="I133" s="123"/>
      <c r="J133" s="123"/>
      <c r="K133" s="123"/>
      <c r="L133" s="123"/>
      <c r="M133" s="123"/>
      <c r="N133" s="187"/>
      <c r="O133" s="195"/>
    </row>
    <row r="134" spans="1:15" ht="12" customHeight="1" x14ac:dyDescent="0.2">
      <c r="A134" s="132"/>
      <c r="B134" s="196"/>
      <c r="C134" s="138"/>
      <c r="D134" s="138"/>
      <c r="E134" s="138"/>
      <c r="F134" s="138"/>
      <c r="G134" s="138"/>
      <c r="H134" s="138"/>
      <c r="I134" s="197"/>
      <c r="J134" s="197"/>
      <c r="K134" s="197"/>
      <c r="L134" s="197"/>
      <c r="M134" s="197"/>
      <c r="N134" s="197"/>
      <c r="O134" s="198"/>
    </row>
  </sheetData>
  <mergeCells count="31">
    <mergeCell ref="B8:G8"/>
    <mergeCell ref="H8:N8"/>
    <mergeCell ref="A38:A40"/>
    <mergeCell ref="O38:O40"/>
    <mergeCell ref="A42:A44"/>
    <mergeCell ref="O42:O44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G79"/>
    <mergeCell ref="H79:N79"/>
    <mergeCell ref="A83:A84"/>
    <mergeCell ref="O83:O84"/>
    <mergeCell ref="A93:A94"/>
    <mergeCell ref="O93:O94"/>
    <mergeCell ref="A102:A103"/>
    <mergeCell ref="O102:O103"/>
    <mergeCell ref="A105:A106"/>
    <mergeCell ref="O105:O106"/>
    <mergeCell ref="A108:A109"/>
    <mergeCell ref="O108:O109"/>
    <mergeCell ref="A111:A112"/>
    <mergeCell ref="O111:O112"/>
    <mergeCell ref="B120:G120"/>
    <mergeCell ref="H120:N120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443" customWidth="1"/>
    <col min="18" max="18" width="22" style="152" customWidth="1"/>
    <col min="19" max="16384" width="9.140625" style="29"/>
  </cols>
  <sheetData>
    <row r="1" spans="1:18" ht="12.75" customHeight="1" x14ac:dyDescent="0.2">
      <c r="A1" s="583" t="s">
        <v>1356</v>
      </c>
      <c r="B1" s="583"/>
      <c r="C1" s="583"/>
      <c r="D1" s="583"/>
      <c r="E1" s="583"/>
      <c r="F1" s="583"/>
      <c r="G1" s="583"/>
      <c r="H1" s="583"/>
      <c r="I1" s="583"/>
    </row>
    <row r="2" spans="1:18" ht="12.75" customHeight="1" x14ac:dyDescent="0.2">
      <c r="A2" s="583" t="s">
        <v>1357</v>
      </c>
      <c r="B2" s="604"/>
      <c r="C2" s="604"/>
      <c r="D2" s="604"/>
      <c r="E2" s="604"/>
      <c r="F2" s="604"/>
      <c r="G2" s="604"/>
      <c r="H2" s="604"/>
      <c r="I2" s="604"/>
    </row>
    <row r="3" spans="1:18" ht="12.75" customHeight="1" x14ac:dyDescent="0.2">
      <c r="A3" s="584" t="s">
        <v>1358</v>
      </c>
      <c r="B3" s="584"/>
      <c r="C3" s="584"/>
      <c r="D3" s="584"/>
      <c r="E3" s="584"/>
      <c r="F3" s="584"/>
      <c r="G3" s="584"/>
      <c r="H3" s="584"/>
      <c r="I3" s="584"/>
    </row>
    <row r="4" spans="1:18" ht="12.75" customHeight="1" x14ac:dyDescent="0.2">
      <c r="A4" s="599" t="s">
        <v>1359</v>
      </c>
      <c r="B4" s="599"/>
      <c r="C4" s="599"/>
      <c r="D4" s="599"/>
      <c r="E4" s="599"/>
      <c r="F4" s="599"/>
      <c r="G4" s="599"/>
      <c r="H4" s="599"/>
      <c r="I4" s="599"/>
    </row>
    <row r="5" spans="1:18" ht="12.75" customHeight="1" x14ac:dyDescent="0.2">
      <c r="A5" s="400"/>
    </row>
    <row r="6" spans="1:18" ht="12.75" customHeight="1" thickBot="1" x14ac:dyDescent="0.25">
      <c r="A6" s="205" t="s">
        <v>1360</v>
      </c>
    </row>
    <row r="7" spans="1:18" s="103" customFormat="1" ht="12.75" customHeight="1" x14ac:dyDescent="0.2">
      <c r="A7" s="565" t="s">
        <v>160</v>
      </c>
      <c r="B7" s="567" t="s">
        <v>1361</v>
      </c>
      <c r="C7" s="605" t="s">
        <v>1362</v>
      </c>
      <c r="D7" s="444" t="s">
        <v>168</v>
      </c>
      <c r="E7" s="444" t="s">
        <v>169</v>
      </c>
      <c r="F7" s="444" t="s">
        <v>170</v>
      </c>
      <c r="G7" s="444" t="s">
        <v>171</v>
      </c>
      <c r="H7" s="444" t="s">
        <v>172</v>
      </c>
      <c r="I7" s="444" t="s">
        <v>173</v>
      </c>
      <c r="J7" s="444" t="s">
        <v>162</v>
      </c>
      <c r="K7" s="444" t="s">
        <v>163</v>
      </c>
      <c r="L7" s="444" t="s">
        <v>164</v>
      </c>
      <c r="M7" s="444" t="s">
        <v>165</v>
      </c>
      <c r="N7" s="444" t="s">
        <v>166</v>
      </c>
      <c r="O7" s="444" t="s">
        <v>167</v>
      </c>
      <c r="P7" s="610" t="s">
        <v>1363</v>
      </c>
      <c r="Q7" s="569" t="s">
        <v>1364</v>
      </c>
      <c r="R7" s="610" t="s">
        <v>161</v>
      </c>
    </row>
    <row r="8" spans="1:18" s="103" customFormat="1" ht="12.75" customHeight="1" x14ac:dyDescent="0.2">
      <c r="A8" s="566"/>
      <c r="B8" s="568"/>
      <c r="C8" s="606"/>
      <c r="D8" s="41" t="s">
        <v>175</v>
      </c>
      <c r="E8" s="41" t="s">
        <v>169</v>
      </c>
      <c r="F8" s="41" t="s">
        <v>176</v>
      </c>
      <c r="G8" s="41" t="s">
        <v>177</v>
      </c>
      <c r="H8" s="41" t="s">
        <v>178</v>
      </c>
      <c r="I8" s="41" t="s">
        <v>179</v>
      </c>
      <c r="J8" s="41" t="s">
        <v>174</v>
      </c>
      <c r="K8" s="41" t="s">
        <v>163</v>
      </c>
      <c r="L8" s="41" t="s">
        <v>164</v>
      </c>
      <c r="M8" s="41" t="s">
        <v>1185</v>
      </c>
      <c r="N8" s="41" t="s">
        <v>1365</v>
      </c>
      <c r="O8" s="41" t="s">
        <v>1366</v>
      </c>
      <c r="P8" s="611"/>
      <c r="Q8" s="570"/>
      <c r="R8" s="611"/>
    </row>
    <row r="9" spans="1:18" s="103" customFormat="1" ht="11.1" customHeight="1" x14ac:dyDescent="0.2">
      <c r="A9" s="112"/>
      <c r="B9" s="411"/>
      <c r="C9" s="406"/>
      <c r="D9" s="410"/>
      <c r="E9" s="410"/>
      <c r="F9" s="410"/>
      <c r="G9" s="410"/>
      <c r="H9" s="410"/>
      <c r="I9" s="445"/>
      <c r="J9" s="385"/>
      <c r="K9" s="385"/>
      <c r="L9" s="385"/>
      <c r="M9" s="385"/>
      <c r="N9" s="385"/>
      <c r="O9" s="385"/>
      <c r="P9" s="446"/>
      <c r="Q9" s="209"/>
      <c r="R9" s="407"/>
    </row>
    <row r="10" spans="1:18" s="103" customFormat="1" ht="12.75" customHeight="1" x14ac:dyDescent="0.2">
      <c r="A10" s="573" t="s">
        <v>1367</v>
      </c>
      <c r="B10" s="607">
        <v>2022</v>
      </c>
      <c r="C10" s="447" t="s">
        <v>1368</v>
      </c>
      <c r="D10" s="448">
        <v>158.19999999999999</v>
      </c>
      <c r="E10" s="448">
        <v>167.6</v>
      </c>
      <c r="F10" s="448">
        <v>201.8</v>
      </c>
      <c r="G10" s="448">
        <v>180.2</v>
      </c>
      <c r="H10" s="448">
        <v>201.8</v>
      </c>
      <c r="I10" s="448">
        <v>195.7</v>
      </c>
      <c r="J10" s="448">
        <v>190.9</v>
      </c>
      <c r="K10" s="448">
        <v>178.6</v>
      </c>
      <c r="L10" s="448">
        <v>201.9</v>
      </c>
      <c r="M10" s="448">
        <v>197</v>
      </c>
      <c r="N10" s="448">
        <v>203.4</v>
      </c>
      <c r="O10" s="448">
        <v>178.3</v>
      </c>
      <c r="P10" s="449" t="s">
        <v>59</v>
      </c>
      <c r="Q10" s="608">
        <v>2022</v>
      </c>
      <c r="R10" s="609" t="s">
        <v>1061</v>
      </c>
    </row>
    <row r="11" spans="1:18" s="103" customFormat="1" ht="12.75" customHeight="1" x14ac:dyDescent="0.2">
      <c r="A11" s="573"/>
      <c r="B11" s="607"/>
      <c r="C11" s="447" t="s">
        <v>1369</v>
      </c>
      <c r="D11" s="448">
        <v>152</v>
      </c>
      <c r="E11" s="448">
        <v>164.9</v>
      </c>
      <c r="F11" s="448">
        <v>204.5</v>
      </c>
      <c r="G11" s="448">
        <v>187</v>
      </c>
      <c r="H11" s="448">
        <v>205</v>
      </c>
      <c r="I11" s="448">
        <v>202.1</v>
      </c>
      <c r="J11" s="448">
        <v>198.5</v>
      </c>
      <c r="K11" s="448">
        <v>194.4</v>
      </c>
      <c r="L11" s="448">
        <v>208.6</v>
      </c>
      <c r="M11" s="448">
        <v>204.2</v>
      </c>
      <c r="N11" s="448">
        <v>209.4</v>
      </c>
      <c r="O11" s="448">
        <v>185.7</v>
      </c>
      <c r="P11" s="449" t="s">
        <v>1370</v>
      </c>
      <c r="Q11" s="608"/>
      <c r="R11" s="609"/>
    </row>
    <row r="12" spans="1:18" s="103" customFormat="1" ht="12.75" customHeight="1" x14ac:dyDescent="0.2">
      <c r="A12" s="573"/>
      <c r="B12" s="607"/>
      <c r="C12" s="447" t="s">
        <v>1371</v>
      </c>
      <c r="D12" s="448">
        <v>166.1</v>
      </c>
      <c r="E12" s="448">
        <v>170.9</v>
      </c>
      <c r="F12" s="448">
        <v>198.3</v>
      </c>
      <c r="G12" s="448">
        <v>171.6</v>
      </c>
      <c r="H12" s="448">
        <v>197.8</v>
      </c>
      <c r="I12" s="448">
        <v>187.7</v>
      </c>
      <c r="J12" s="448">
        <v>181.3</v>
      </c>
      <c r="K12" s="448">
        <v>158.69999999999999</v>
      </c>
      <c r="L12" s="448">
        <v>193.4</v>
      </c>
      <c r="M12" s="450">
        <v>187.9</v>
      </c>
      <c r="N12" s="448">
        <v>196</v>
      </c>
      <c r="O12" s="448">
        <v>169.1</v>
      </c>
      <c r="P12" s="449" t="s">
        <v>1372</v>
      </c>
      <c r="Q12" s="608"/>
      <c r="R12" s="609"/>
    </row>
    <row r="13" spans="1:18" s="103" customFormat="1" ht="12.75" customHeight="1" x14ac:dyDescent="0.2">
      <c r="A13" s="573"/>
      <c r="B13" s="196"/>
      <c r="C13" s="366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146"/>
      <c r="Q13" s="452"/>
      <c r="R13" s="609"/>
    </row>
    <row r="14" spans="1:18" s="103" customFormat="1" ht="12.75" customHeight="1" x14ac:dyDescent="0.2">
      <c r="A14" s="573"/>
      <c r="B14" s="607">
        <v>2023</v>
      </c>
      <c r="C14" s="447" t="s">
        <v>1368</v>
      </c>
      <c r="D14" s="448">
        <v>168.8</v>
      </c>
      <c r="E14" s="448">
        <v>179.5</v>
      </c>
      <c r="F14" s="448">
        <v>208.8</v>
      </c>
      <c r="G14" s="448">
        <v>174.8</v>
      </c>
      <c r="H14" s="453">
        <v>206</v>
      </c>
      <c r="I14" s="453">
        <v>194.4</v>
      </c>
      <c r="J14" s="448">
        <v>186.9</v>
      </c>
      <c r="K14" s="448"/>
      <c r="L14" s="448"/>
      <c r="M14" s="448"/>
      <c r="N14" s="448"/>
      <c r="O14" s="448"/>
      <c r="P14" s="449" t="s">
        <v>59</v>
      </c>
      <c r="Q14" s="608">
        <v>2023</v>
      </c>
      <c r="R14" s="609"/>
    </row>
    <row r="15" spans="1:18" s="103" customFormat="1" ht="12.75" customHeight="1" x14ac:dyDescent="0.2">
      <c r="A15" s="573"/>
      <c r="B15" s="607"/>
      <c r="C15" s="447" t="s">
        <v>1369</v>
      </c>
      <c r="D15" s="448">
        <v>167.4</v>
      </c>
      <c r="E15" s="448">
        <v>178.4</v>
      </c>
      <c r="F15" s="448">
        <v>209.6</v>
      </c>
      <c r="G15" s="448">
        <v>181.4</v>
      </c>
      <c r="H15" s="453">
        <v>206.5</v>
      </c>
      <c r="I15" s="453">
        <v>200.7</v>
      </c>
      <c r="J15" s="448">
        <v>196.3</v>
      </c>
      <c r="K15" s="448"/>
      <c r="L15" s="448"/>
      <c r="M15" s="448"/>
      <c r="N15" s="448"/>
      <c r="O15" s="448"/>
      <c r="P15" s="449" t="s">
        <v>1370</v>
      </c>
      <c r="Q15" s="608"/>
      <c r="R15" s="609"/>
    </row>
    <row r="16" spans="1:18" s="103" customFormat="1" ht="12.75" customHeight="1" x14ac:dyDescent="0.2">
      <c r="A16" s="573"/>
      <c r="B16" s="607"/>
      <c r="C16" s="447" t="s">
        <v>1371</v>
      </c>
      <c r="D16" s="448">
        <v>170.5</v>
      </c>
      <c r="E16" s="448">
        <v>180.9</v>
      </c>
      <c r="F16" s="454">
        <v>207.7</v>
      </c>
      <c r="G16" s="448">
        <v>166.5</v>
      </c>
      <c r="H16" s="448">
        <v>205.3</v>
      </c>
      <c r="I16" s="453">
        <v>186.6</v>
      </c>
      <c r="J16" s="453">
        <v>175.1</v>
      </c>
      <c r="K16" s="448"/>
      <c r="L16" s="448"/>
      <c r="M16" s="450"/>
      <c r="N16" s="448"/>
      <c r="O16" s="448"/>
      <c r="P16" s="449" t="s">
        <v>1372</v>
      </c>
      <c r="Q16" s="608"/>
      <c r="R16" s="609"/>
    </row>
    <row r="17" spans="1:18" s="103" customFormat="1" ht="11.1" customHeight="1" x14ac:dyDescent="0.2">
      <c r="A17" s="316"/>
      <c r="B17" s="196"/>
      <c r="C17" s="366" t="s">
        <v>131</v>
      </c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146"/>
      <c r="Q17" s="452"/>
      <c r="R17" s="449"/>
    </row>
    <row r="18" spans="1:18" s="103" customFormat="1" ht="12.75" customHeight="1" x14ac:dyDescent="0.2">
      <c r="A18" s="573" t="s">
        <v>194</v>
      </c>
      <c r="B18" s="607">
        <v>2022</v>
      </c>
      <c r="C18" s="447" t="s">
        <v>1368</v>
      </c>
      <c r="D18" s="448" t="s">
        <v>1373</v>
      </c>
      <c r="E18" s="448">
        <v>227.8</v>
      </c>
      <c r="F18" s="448">
        <v>268.8</v>
      </c>
      <c r="G18" s="448">
        <v>234.5</v>
      </c>
      <c r="H18" s="448">
        <v>209.3</v>
      </c>
      <c r="I18" s="448">
        <v>211.6</v>
      </c>
      <c r="J18" s="448">
        <v>199.1</v>
      </c>
      <c r="K18" s="448">
        <v>207.6</v>
      </c>
      <c r="L18" s="448">
        <v>207</v>
      </c>
      <c r="M18" s="448">
        <v>191.2</v>
      </c>
      <c r="N18" s="448">
        <v>239.6</v>
      </c>
      <c r="O18" s="448">
        <v>201.4</v>
      </c>
      <c r="P18" s="449" t="s">
        <v>59</v>
      </c>
      <c r="Q18" s="608">
        <v>2022</v>
      </c>
      <c r="R18" s="609" t="s">
        <v>208</v>
      </c>
    </row>
    <row r="19" spans="1:18" s="103" customFormat="1" ht="12.75" customHeight="1" x14ac:dyDescent="0.2">
      <c r="A19" s="573"/>
      <c r="B19" s="607"/>
      <c r="C19" s="447" t="s">
        <v>1369</v>
      </c>
      <c r="D19" s="448" t="s">
        <v>1374</v>
      </c>
      <c r="E19" s="448">
        <v>230</v>
      </c>
      <c r="F19" s="448">
        <v>271.2</v>
      </c>
      <c r="G19" s="448">
        <v>236.2</v>
      </c>
      <c r="H19" s="448">
        <v>210.6</v>
      </c>
      <c r="I19" s="454">
        <v>212.9</v>
      </c>
      <c r="J19" s="454">
        <v>200.3</v>
      </c>
      <c r="K19" s="448">
        <v>208.2</v>
      </c>
      <c r="L19" s="448">
        <v>207.4</v>
      </c>
      <c r="M19" s="448">
        <v>191.2</v>
      </c>
      <c r="N19" s="448">
        <v>240.5</v>
      </c>
      <c r="O19" s="448">
        <v>202</v>
      </c>
      <c r="P19" s="449" t="s">
        <v>1370</v>
      </c>
      <c r="Q19" s="608"/>
      <c r="R19" s="609"/>
    </row>
    <row r="20" spans="1:18" s="103" customFormat="1" ht="12.75" customHeight="1" x14ac:dyDescent="0.2">
      <c r="A20" s="573"/>
      <c r="B20" s="607"/>
      <c r="C20" s="447" t="s">
        <v>1371</v>
      </c>
      <c r="D20" s="448" t="s">
        <v>1375</v>
      </c>
      <c r="E20" s="448">
        <v>75.900000000000006</v>
      </c>
      <c r="F20" s="448">
        <v>100.5</v>
      </c>
      <c r="G20" s="448">
        <v>120</v>
      </c>
      <c r="H20" s="448">
        <v>119.7</v>
      </c>
      <c r="I20" s="448">
        <v>121.4</v>
      </c>
      <c r="J20" s="448">
        <v>109.6</v>
      </c>
      <c r="K20" s="448">
        <v>160.80000000000001</v>
      </c>
      <c r="L20" s="448">
        <v>184.7</v>
      </c>
      <c r="M20" s="448">
        <v>186.3</v>
      </c>
      <c r="N20" s="448">
        <v>175.1</v>
      </c>
      <c r="O20" s="448">
        <v>159.4</v>
      </c>
      <c r="P20" s="449" t="s">
        <v>1372</v>
      </c>
      <c r="Q20" s="608"/>
      <c r="R20" s="609"/>
    </row>
    <row r="21" spans="1:18" s="103" customFormat="1" ht="12.75" customHeight="1" x14ac:dyDescent="0.2">
      <c r="A21" s="573"/>
      <c r="B21" s="196"/>
      <c r="C21" s="366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146"/>
      <c r="Q21" s="452"/>
      <c r="R21" s="609"/>
    </row>
    <row r="22" spans="1:18" s="103" customFormat="1" ht="12.75" customHeight="1" x14ac:dyDescent="0.2">
      <c r="A22" s="575"/>
      <c r="B22" s="607">
        <v>2023</v>
      </c>
      <c r="C22" s="447" t="s">
        <v>1368</v>
      </c>
      <c r="D22" s="448">
        <v>227.2</v>
      </c>
      <c r="E22" s="448">
        <v>204.1</v>
      </c>
      <c r="F22" s="448">
        <v>219.9</v>
      </c>
      <c r="G22" s="448">
        <v>167.1</v>
      </c>
      <c r="H22" s="453">
        <v>179.9</v>
      </c>
      <c r="I22" s="453">
        <v>185.7</v>
      </c>
      <c r="J22" s="453">
        <v>174.7</v>
      </c>
      <c r="K22" s="448"/>
      <c r="L22" s="448"/>
      <c r="M22" s="448"/>
      <c r="N22" s="448"/>
      <c r="O22" s="448"/>
      <c r="P22" s="146" t="s">
        <v>1368</v>
      </c>
      <c r="Q22" s="608">
        <v>2023</v>
      </c>
      <c r="R22" s="609"/>
    </row>
    <row r="23" spans="1:18" s="103" customFormat="1" ht="12.75" customHeight="1" x14ac:dyDescent="0.2">
      <c r="A23" s="573"/>
      <c r="B23" s="607"/>
      <c r="C23" s="447" t="s">
        <v>1369</v>
      </c>
      <c r="D23" s="448">
        <v>228.7</v>
      </c>
      <c r="E23" s="448">
        <v>205.2</v>
      </c>
      <c r="F23" s="448">
        <v>221</v>
      </c>
      <c r="G23" s="448">
        <v>167.6</v>
      </c>
      <c r="H23" s="453">
        <v>180.9</v>
      </c>
      <c r="I23" s="453">
        <v>186.1</v>
      </c>
      <c r="J23" s="448">
        <v>175.3</v>
      </c>
      <c r="K23" s="448"/>
      <c r="L23" s="448"/>
      <c r="M23" s="448"/>
      <c r="N23" s="448"/>
      <c r="O23" s="448"/>
      <c r="P23" s="146" t="s">
        <v>1369</v>
      </c>
      <c r="Q23" s="608"/>
      <c r="R23" s="609"/>
    </row>
    <row r="24" spans="1:18" s="103" customFormat="1" ht="12.75" customHeight="1" x14ac:dyDescent="0.2">
      <c r="A24" s="573"/>
      <c r="B24" s="607"/>
      <c r="C24" s="447" t="s">
        <v>1371</v>
      </c>
      <c r="D24" s="448">
        <v>123.5</v>
      </c>
      <c r="E24" s="448">
        <v>125.9</v>
      </c>
      <c r="F24" s="448">
        <v>145</v>
      </c>
      <c r="G24" s="448">
        <v>132.9</v>
      </c>
      <c r="H24" s="453">
        <v>108.3</v>
      </c>
      <c r="I24" s="453">
        <v>153.19999999999999</v>
      </c>
      <c r="J24" s="453">
        <v>133.19999999999999</v>
      </c>
      <c r="K24" s="448"/>
      <c r="L24" s="448"/>
      <c r="M24" s="450"/>
      <c r="N24" s="448"/>
      <c r="O24" s="448"/>
      <c r="P24" s="146" t="s">
        <v>1371</v>
      </c>
      <c r="Q24" s="608"/>
      <c r="R24" s="609"/>
    </row>
    <row r="25" spans="1:18" s="103" customFormat="1" ht="11.1" customHeight="1" x14ac:dyDescent="0.2">
      <c r="A25" s="415"/>
      <c r="B25" s="455"/>
      <c r="C25" s="447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9"/>
      <c r="Q25" s="456"/>
      <c r="R25" s="449"/>
    </row>
    <row r="26" spans="1:18" s="103" customFormat="1" ht="12.75" customHeight="1" x14ac:dyDescent="0.2">
      <c r="A26" s="575" t="s">
        <v>210</v>
      </c>
      <c r="B26" s="612">
        <v>2022</v>
      </c>
      <c r="C26" s="366" t="s">
        <v>1368</v>
      </c>
      <c r="D26" s="436" t="s">
        <v>1376</v>
      </c>
      <c r="E26" s="436">
        <v>50</v>
      </c>
      <c r="F26" s="436">
        <v>53.4</v>
      </c>
      <c r="G26" s="436">
        <v>37.299999999999997</v>
      </c>
      <c r="H26" s="436">
        <v>37.4</v>
      </c>
      <c r="I26" s="436">
        <v>41.7</v>
      </c>
      <c r="J26" s="436">
        <v>58.3</v>
      </c>
      <c r="K26" s="436">
        <v>57.4</v>
      </c>
      <c r="L26" s="436">
        <v>58.4</v>
      </c>
      <c r="M26" s="436">
        <v>131.69999999999999</v>
      </c>
      <c r="N26" s="436">
        <v>139.6</v>
      </c>
      <c r="O26" s="436">
        <v>125.6</v>
      </c>
      <c r="P26" s="146" t="s">
        <v>59</v>
      </c>
      <c r="Q26" s="613">
        <v>2022</v>
      </c>
      <c r="R26" s="614" t="s">
        <v>212</v>
      </c>
    </row>
    <row r="27" spans="1:18" s="103" customFormat="1" ht="12.75" customHeight="1" x14ac:dyDescent="0.2">
      <c r="A27" s="575"/>
      <c r="B27" s="612"/>
      <c r="C27" s="366" t="s">
        <v>1369</v>
      </c>
      <c r="D27" s="436" t="s">
        <v>1376</v>
      </c>
      <c r="E27" s="436">
        <v>50</v>
      </c>
      <c r="F27" s="436">
        <v>53.4</v>
      </c>
      <c r="G27" s="436">
        <v>37.299999999999997</v>
      </c>
      <c r="H27" s="436">
        <v>37.4</v>
      </c>
      <c r="I27" s="436">
        <v>41.7</v>
      </c>
      <c r="J27" s="436">
        <v>58.3</v>
      </c>
      <c r="K27" s="436">
        <v>57.4</v>
      </c>
      <c r="L27" s="436">
        <v>58.4</v>
      </c>
      <c r="M27" s="436">
        <v>131.69999999999999</v>
      </c>
      <c r="N27" s="436">
        <v>139.6</v>
      </c>
      <c r="O27" s="436">
        <v>125.6</v>
      </c>
      <c r="P27" s="146" t="s">
        <v>1370</v>
      </c>
      <c r="Q27" s="613"/>
      <c r="R27" s="614"/>
    </row>
    <row r="28" spans="1:18" s="103" customFormat="1" ht="12.75" customHeight="1" x14ac:dyDescent="0.2">
      <c r="A28" s="575"/>
      <c r="B28" s="612"/>
      <c r="C28" s="366" t="s">
        <v>1371</v>
      </c>
      <c r="D28" s="436" t="s">
        <v>1189</v>
      </c>
      <c r="E28" s="436" t="s">
        <v>1189</v>
      </c>
      <c r="F28" s="436" t="s">
        <v>1189</v>
      </c>
      <c r="G28" s="436" t="s">
        <v>1189</v>
      </c>
      <c r="H28" s="436" t="s">
        <v>1189</v>
      </c>
      <c r="I28" s="436" t="s">
        <v>1189</v>
      </c>
      <c r="J28" s="436" t="s">
        <v>1189</v>
      </c>
      <c r="K28" s="436" t="s">
        <v>1189</v>
      </c>
      <c r="L28" s="436" t="s">
        <v>1189</v>
      </c>
      <c r="M28" s="457" t="s">
        <v>1189</v>
      </c>
      <c r="N28" s="436" t="s">
        <v>1189</v>
      </c>
      <c r="O28" s="436" t="s">
        <v>1189</v>
      </c>
      <c r="P28" s="146" t="s">
        <v>1372</v>
      </c>
      <c r="Q28" s="613"/>
      <c r="R28" s="614"/>
    </row>
    <row r="29" spans="1:18" s="103" customFormat="1" ht="12.75" customHeight="1" x14ac:dyDescent="0.2">
      <c r="A29" s="575"/>
      <c r="B29" s="196"/>
      <c r="C29" s="366"/>
      <c r="D29" s="451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146"/>
      <c r="Q29" s="452"/>
      <c r="R29" s="614"/>
    </row>
    <row r="30" spans="1:18" s="103" customFormat="1" ht="12.75" customHeight="1" x14ac:dyDescent="0.2">
      <c r="A30" s="575"/>
      <c r="B30" s="612">
        <v>2023</v>
      </c>
      <c r="C30" s="366" t="s">
        <v>1368</v>
      </c>
      <c r="D30" s="458">
        <v>149</v>
      </c>
      <c r="E30" s="436">
        <v>168.5</v>
      </c>
      <c r="F30" s="436">
        <v>201.2</v>
      </c>
      <c r="G30" s="436">
        <v>115.3</v>
      </c>
      <c r="H30" s="459">
        <v>143.69999999999999</v>
      </c>
      <c r="I30" s="459">
        <v>136.80000000000001</v>
      </c>
      <c r="J30" s="459">
        <v>140.80000000000001</v>
      </c>
      <c r="K30" s="448"/>
      <c r="L30" s="448"/>
      <c r="M30" s="448"/>
      <c r="N30" s="448"/>
      <c r="O30" s="448"/>
      <c r="P30" s="146" t="s">
        <v>1368</v>
      </c>
      <c r="Q30" s="613">
        <v>2023</v>
      </c>
      <c r="R30" s="614"/>
    </row>
    <row r="31" spans="1:18" s="103" customFormat="1" ht="12.75" customHeight="1" x14ac:dyDescent="0.2">
      <c r="A31" s="575"/>
      <c r="B31" s="612"/>
      <c r="C31" s="366" t="s">
        <v>1369</v>
      </c>
      <c r="D31" s="436">
        <v>149</v>
      </c>
      <c r="E31" s="436">
        <v>168.5</v>
      </c>
      <c r="F31" s="436">
        <v>201.2</v>
      </c>
      <c r="G31" s="436">
        <v>115.3</v>
      </c>
      <c r="H31" s="459">
        <v>143.69999999999999</v>
      </c>
      <c r="I31" s="459">
        <v>136.80000000000001</v>
      </c>
      <c r="J31" s="436">
        <v>140.80000000000001</v>
      </c>
      <c r="K31" s="448"/>
      <c r="L31" s="448"/>
      <c r="M31" s="448"/>
      <c r="N31" s="448"/>
      <c r="O31" s="448"/>
      <c r="P31" s="146" t="s">
        <v>1369</v>
      </c>
      <c r="Q31" s="613"/>
      <c r="R31" s="614"/>
    </row>
    <row r="32" spans="1:18" s="103" customFormat="1" ht="12.75" customHeight="1" x14ac:dyDescent="0.2">
      <c r="A32" s="575"/>
      <c r="B32" s="612"/>
      <c r="C32" s="366" t="s">
        <v>1371</v>
      </c>
      <c r="D32" s="436" t="s">
        <v>1189</v>
      </c>
      <c r="E32" s="436" t="s">
        <v>1189</v>
      </c>
      <c r="F32" s="436" t="s">
        <v>1189</v>
      </c>
      <c r="G32" s="448" t="s">
        <v>1189</v>
      </c>
      <c r="H32" s="436" t="s">
        <v>1189</v>
      </c>
      <c r="I32" s="448" t="s">
        <v>1189</v>
      </c>
      <c r="J32" s="448" t="s">
        <v>1189</v>
      </c>
      <c r="K32" s="448"/>
      <c r="L32" s="448"/>
      <c r="M32" s="450"/>
      <c r="N32" s="448"/>
      <c r="O32" s="448"/>
      <c r="P32" s="146" t="s">
        <v>1371</v>
      </c>
      <c r="Q32" s="613"/>
      <c r="R32" s="614"/>
    </row>
    <row r="33" spans="1:18" s="103" customFormat="1" ht="11.1" customHeight="1" x14ac:dyDescent="0.2">
      <c r="A33" s="415"/>
      <c r="B33" s="196"/>
      <c r="C33" s="36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146"/>
      <c r="Q33" s="452"/>
      <c r="R33" s="146"/>
    </row>
    <row r="34" spans="1:18" s="103" customFormat="1" ht="12.75" customHeight="1" x14ac:dyDescent="0.2">
      <c r="A34" s="575" t="s">
        <v>213</v>
      </c>
      <c r="B34" s="612">
        <v>2022</v>
      </c>
      <c r="C34" s="366" t="s">
        <v>1368</v>
      </c>
      <c r="D34" s="436" t="s">
        <v>1377</v>
      </c>
      <c r="E34" s="436">
        <v>318.2</v>
      </c>
      <c r="F34" s="436">
        <v>377.3</v>
      </c>
      <c r="G34" s="436">
        <v>315.2</v>
      </c>
      <c r="H34" s="436">
        <v>257.39999999999998</v>
      </c>
      <c r="I34" s="436">
        <v>255.4</v>
      </c>
      <c r="J34" s="436">
        <v>231.5</v>
      </c>
      <c r="K34" s="436">
        <v>234.3</v>
      </c>
      <c r="L34" s="436">
        <v>242.8</v>
      </c>
      <c r="M34" s="436">
        <v>202.2</v>
      </c>
      <c r="N34" s="436">
        <v>279.39999999999998</v>
      </c>
      <c r="O34" s="436">
        <v>233.6</v>
      </c>
      <c r="P34" s="146" t="s">
        <v>59</v>
      </c>
      <c r="Q34" s="613">
        <v>2022</v>
      </c>
      <c r="R34" s="614" t="s">
        <v>227</v>
      </c>
    </row>
    <row r="35" spans="1:18" s="103" customFormat="1" ht="12.75" customHeight="1" x14ac:dyDescent="0.2">
      <c r="A35" s="575"/>
      <c r="B35" s="612"/>
      <c r="C35" s="366" t="s">
        <v>1369</v>
      </c>
      <c r="D35" s="436" t="s">
        <v>1377</v>
      </c>
      <c r="E35" s="436">
        <v>318.2</v>
      </c>
      <c r="F35" s="436">
        <v>377.3</v>
      </c>
      <c r="G35" s="436">
        <v>315.2</v>
      </c>
      <c r="H35" s="436">
        <v>257.39999999999998</v>
      </c>
      <c r="I35" s="436">
        <v>255.4</v>
      </c>
      <c r="J35" s="436">
        <v>231.5</v>
      </c>
      <c r="K35" s="436">
        <v>234.3</v>
      </c>
      <c r="L35" s="436">
        <v>242.8</v>
      </c>
      <c r="M35" s="436">
        <v>202.2</v>
      </c>
      <c r="N35" s="436">
        <v>279.39999999999998</v>
      </c>
      <c r="O35" s="436">
        <v>233.6</v>
      </c>
      <c r="P35" s="146" t="s">
        <v>1370</v>
      </c>
      <c r="Q35" s="613"/>
      <c r="R35" s="614"/>
    </row>
    <row r="36" spans="1:18" s="103" customFormat="1" ht="12.75" customHeight="1" x14ac:dyDescent="0.2">
      <c r="A36" s="575"/>
      <c r="B36" s="612"/>
      <c r="C36" s="366" t="s">
        <v>1371</v>
      </c>
      <c r="D36" s="436" t="s">
        <v>1189</v>
      </c>
      <c r="E36" s="436" t="s">
        <v>1189</v>
      </c>
      <c r="F36" s="436" t="s">
        <v>1189</v>
      </c>
      <c r="G36" s="436" t="s">
        <v>1189</v>
      </c>
      <c r="H36" s="436" t="s">
        <v>1189</v>
      </c>
      <c r="I36" s="436" t="s">
        <v>1189</v>
      </c>
      <c r="J36" s="436" t="s">
        <v>1189</v>
      </c>
      <c r="K36" s="436" t="s">
        <v>1189</v>
      </c>
      <c r="L36" s="436" t="s">
        <v>1189</v>
      </c>
      <c r="M36" s="457" t="s">
        <v>1189</v>
      </c>
      <c r="N36" s="436" t="s">
        <v>1189</v>
      </c>
      <c r="O36" s="436" t="s">
        <v>1189</v>
      </c>
      <c r="P36" s="146" t="s">
        <v>1372</v>
      </c>
      <c r="Q36" s="613"/>
      <c r="R36" s="614"/>
    </row>
    <row r="37" spans="1:18" s="103" customFormat="1" ht="12.75" customHeight="1" x14ac:dyDescent="0.2">
      <c r="A37" s="575"/>
      <c r="B37" s="196"/>
      <c r="C37" s="366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146"/>
      <c r="Q37" s="452"/>
      <c r="R37" s="614"/>
    </row>
    <row r="38" spans="1:18" s="103" customFormat="1" ht="12.75" customHeight="1" x14ac:dyDescent="0.2">
      <c r="A38" s="575"/>
      <c r="B38" s="612">
        <v>2023</v>
      </c>
      <c r="C38" s="366" t="s">
        <v>1368</v>
      </c>
      <c r="D38" s="436">
        <v>317.10000000000002</v>
      </c>
      <c r="E38" s="436">
        <v>266.89999999999998</v>
      </c>
      <c r="F38" s="436">
        <v>276.8</v>
      </c>
      <c r="G38" s="436">
        <v>196.3</v>
      </c>
      <c r="H38" s="459">
        <v>185.5</v>
      </c>
      <c r="I38" s="459">
        <v>203.3</v>
      </c>
      <c r="J38" s="459">
        <v>178.5</v>
      </c>
      <c r="K38" s="448"/>
      <c r="L38" s="448"/>
      <c r="M38" s="448"/>
      <c r="N38" s="448"/>
      <c r="O38" s="448"/>
      <c r="P38" s="146" t="s">
        <v>1368</v>
      </c>
      <c r="Q38" s="613">
        <v>2023</v>
      </c>
      <c r="R38" s="614"/>
    </row>
    <row r="39" spans="1:18" s="103" customFormat="1" ht="12.75" customHeight="1" x14ac:dyDescent="0.2">
      <c r="A39" s="575"/>
      <c r="B39" s="612"/>
      <c r="C39" s="366" t="s">
        <v>1369</v>
      </c>
      <c r="D39" s="436">
        <v>317.10000000000002</v>
      </c>
      <c r="E39" s="436">
        <v>266.89999999999998</v>
      </c>
      <c r="F39" s="436">
        <v>276.8</v>
      </c>
      <c r="G39" s="436">
        <v>196.3</v>
      </c>
      <c r="H39" s="459">
        <v>185.5</v>
      </c>
      <c r="I39" s="459">
        <v>203.3</v>
      </c>
      <c r="J39" s="436">
        <v>178.5</v>
      </c>
      <c r="K39" s="448"/>
      <c r="L39" s="448"/>
      <c r="M39" s="448"/>
      <c r="N39" s="448"/>
      <c r="O39" s="448"/>
      <c r="P39" s="146" t="s">
        <v>1369</v>
      </c>
      <c r="Q39" s="613"/>
      <c r="R39" s="614"/>
    </row>
    <row r="40" spans="1:18" s="103" customFormat="1" ht="12.75" customHeight="1" x14ac:dyDescent="0.2">
      <c r="A40" s="575"/>
      <c r="B40" s="612"/>
      <c r="C40" s="366" t="s">
        <v>1371</v>
      </c>
      <c r="D40" s="436" t="s">
        <v>1189</v>
      </c>
      <c r="E40" s="436" t="s">
        <v>1189</v>
      </c>
      <c r="F40" s="436" t="s">
        <v>1189</v>
      </c>
      <c r="G40" s="436" t="s">
        <v>1189</v>
      </c>
      <c r="H40" s="436" t="s">
        <v>1189</v>
      </c>
      <c r="I40" s="448" t="s">
        <v>1189</v>
      </c>
      <c r="J40" s="448" t="s">
        <v>1189</v>
      </c>
      <c r="K40" s="448"/>
      <c r="L40" s="448"/>
      <c r="M40" s="450"/>
      <c r="N40" s="448"/>
      <c r="O40" s="448"/>
      <c r="P40" s="146" t="s">
        <v>1371</v>
      </c>
      <c r="Q40" s="613"/>
      <c r="R40" s="614"/>
    </row>
    <row r="41" spans="1:18" s="103" customFormat="1" ht="11.1" customHeight="1" x14ac:dyDescent="0.2">
      <c r="A41" s="415"/>
      <c r="B41" s="196"/>
      <c r="C41" s="366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146"/>
      <c r="Q41" s="452"/>
      <c r="R41" s="146"/>
    </row>
    <row r="42" spans="1:18" s="103" customFormat="1" ht="12.75" customHeight="1" x14ac:dyDescent="0.2">
      <c r="A42" s="575" t="s">
        <v>228</v>
      </c>
      <c r="B42" s="612">
        <v>2022</v>
      </c>
      <c r="C42" s="366" t="s">
        <v>1368</v>
      </c>
      <c r="D42" s="436">
        <v>146</v>
      </c>
      <c r="E42" s="436">
        <v>145.80000000000001</v>
      </c>
      <c r="F42" s="436">
        <v>167.9</v>
      </c>
      <c r="G42" s="436">
        <v>182.4</v>
      </c>
      <c r="H42" s="436">
        <v>92.1</v>
      </c>
      <c r="I42" s="436">
        <v>204.6</v>
      </c>
      <c r="J42" s="436">
        <v>136</v>
      </c>
      <c r="K42" s="436">
        <v>113.3</v>
      </c>
      <c r="L42" s="436">
        <v>154.6</v>
      </c>
      <c r="M42" s="436">
        <v>160.4</v>
      </c>
      <c r="N42" s="436">
        <v>151.69999999999999</v>
      </c>
      <c r="O42" s="436">
        <v>137.19999999999999</v>
      </c>
      <c r="P42" s="146" t="s">
        <v>59</v>
      </c>
      <c r="Q42" s="613">
        <v>2022</v>
      </c>
      <c r="R42" s="614" t="s">
        <v>229</v>
      </c>
    </row>
    <row r="43" spans="1:18" s="103" customFormat="1" ht="12.75" customHeight="1" x14ac:dyDescent="0.2">
      <c r="A43" s="575"/>
      <c r="B43" s="612"/>
      <c r="C43" s="366" t="s">
        <v>1369</v>
      </c>
      <c r="D43" s="436">
        <v>149.19999999999999</v>
      </c>
      <c r="E43" s="436">
        <v>149</v>
      </c>
      <c r="F43" s="436">
        <v>171.5</v>
      </c>
      <c r="G43" s="436">
        <v>186.4</v>
      </c>
      <c r="H43" s="436">
        <v>94.1</v>
      </c>
      <c r="I43" s="436">
        <v>209.1</v>
      </c>
      <c r="J43" s="436">
        <v>138.9</v>
      </c>
      <c r="K43" s="436">
        <v>115.8</v>
      </c>
      <c r="L43" s="436">
        <v>158</v>
      </c>
      <c r="M43" s="436">
        <v>163.9</v>
      </c>
      <c r="N43" s="436">
        <v>155</v>
      </c>
      <c r="O43" s="436">
        <v>140.19999999999999</v>
      </c>
      <c r="P43" s="146" t="s">
        <v>1370</v>
      </c>
      <c r="Q43" s="613"/>
      <c r="R43" s="614"/>
    </row>
    <row r="44" spans="1:18" s="103" customFormat="1" ht="12.75" customHeight="1" x14ac:dyDescent="0.2">
      <c r="A44" s="575"/>
      <c r="B44" s="612"/>
      <c r="C44" s="366" t="s">
        <v>1371</v>
      </c>
      <c r="D44" s="436" t="s">
        <v>1189</v>
      </c>
      <c r="E44" s="436" t="s">
        <v>1189</v>
      </c>
      <c r="F44" s="436" t="s">
        <v>1189</v>
      </c>
      <c r="G44" s="436" t="s">
        <v>1189</v>
      </c>
      <c r="H44" s="436" t="s">
        <v>1189</v>
      </c>
      <c r="I44" s="436" t="s">
        <v>1189</v>
      </c>
      <c r="J44" s="436" t="s">
        <v>1189</v>
      </c>
      <c r="K44" s="436" t="s">
        <v>1189</v>
      </c>
      <c r="L44" s="436" t="s">
        <v>1189</v>
      </c>
      <c r="M44" s="457" t="s">
        <v>1189</v>
      </c>
      <c r="N44" s="436" t="s">
        <v>1189</v>
      </c>
      <c r="O44" s="436" t="s">
        <v>1189</v>
      </c>
      <c r="P44" s="146" t="s">
        <v>1372</v>
      </c>
      <c r="Q44" s="613"/>
      <c r="R44" s="614"/>
    </row>
    <row r="45" spans="1:18" s="103" customFormat="1" ht="12.75" customHeight="1" x14ac:dyDescent="0.2">
      <c r="A45" s="575"/>
      <c r="B45" s="196"/>
      <c r="C45" s="366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146"/>
      <c r="Q45" s="452"/>
      <c r="R45" s="614"/>
    </row>
    <row r="46" spans="1:18" s="103" customFormat="1" ht="12.75" customHeight="1" x14ac:dyDescent="0.2">
      <c r="A46" s="575"/>
      <c r="B46" s="612">
        <v>2023</v>
      </c>
      <c r="C46" s="366" t="s">
        <v>1368</v>
      </c>
      <c r="D46" s="436">
        <v>146.4</v>
      </c>
      <c r="E46" s="436">
        <v>126.9</v>
      </c>
      <c r="F46" s="436">
        <v>59.3</v>
      </c>
      <c r="G46" s="436">
        <v>120</v>
      </c>
      <c r="H46" s="459">
        <v>14.2</v>
      </c>
      <c r="I46" s="459">
        <v>8.8000000000000007</v>
      </c>
      <c r="J46" s="459">
        <v>124.2</v>
      </c>
      <c r="K46" s="448"/>
      <c r="L46" s="448"/>
      <c r="M46" s="448"/>
      <c r="N46" s="448"/>
      <c r="O46" s="448"/>
      <c r="P46" s="146" t="s">
        <v>1368</v>
      </c>
      <c r="Q46" s="613">
        <v>2023</v>
      </c>
      <c r="R46" s="614"/>
    </row>
    <row r="47" spans="1:18" s="103" customFormat="1" ht="12.75" customHeight="1" x14ac:dyDescent="0.2">
      <c r="A47" s="575"/>
      <c r="B47" s="612"/>
      <c r="C47" s="366" t="s">
        <v>1369</v>
      </c>
      <c r="D47" s="436">
        <v>149.6</v>
      </c>
      <c r="E47" s="436">
        <v>129.69999999999999</v>
      </c>
      <c r="F47" s="436">
        <v>60.6</v>
      </c>
      <c r="G47" s="436">
        <v>122.7</v>
      </c>
      <c r="H47" s="459">
        <v>14.5</v>
      </c>
      <c r="I47" s="459">
        <v>9</v>
      </c>
      <c r="J47" s="459">
        <v>126.9</v>
      </c>
      <c r="K47" s="448"/>
      <c r="L47" s="448"/>
      <c r="M47" s="448"/>
      <c r="N47" s="448"/>
      <c r="O47" s="448"/>
      <c r="P47" s="146" t="s">
        <v>1369</v>
      </c>
      <c r="Q47" s="613"/>
      <c r="R47" s="614"/>
    </row>
    <row r="48" spans="1:18" s="103" customFormat="1" ht="12.75" customHeight="1" x14ac:dyDescent="0.2">
      <c r="A48" s="575"/>
      <c r="B48" s="612"/>
      <c r="C48" s="366" t="s">
        <v>1371</v>
      </c>
      <c r="D48" s="436" t="s">
        <v>1189</v>
      </c>
      <c r="E48" s="448" t="s">
        <v>1189</v>
      </c>
      <c r="F48" s="436" t="s">
        <v>1189</v>
      </c>
      <c r="G48" s="448" t="s">
        <v>1189</v>
      </c>
      <c r="H48" s="436" t="s">
        <v>1189</v>
      </c>
      <c r="I48" s="448" t="s">
        <v>1189</v>
      </c>
      <c r="J48" s="448" t="s">
        <v>1189</v>
      </c>
      <c r="K48" s="448"/>
      <c r="L48" s="448"/>
      <c r="M48" s="450"/>
      <c r="N48" s="448"/>
      <c r="O48" s="448"/>
      <c r="P48" s="146" t="s">
        <v>1371</v>
      </c>
      <c r="Q48" s="613"/>
      <c r="R48" s="614"/>
    </row>
    <row r="49" spans="1:18" s="103" customFormat="1" ht="11.1" customHeight="1" x14ac:dyDescent="0.2">
      <c r="A49" s="415"/>
      <c r="B49" s="204"/>
      <c r="C49" s="36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146"/>
      <c r="Q49" s="452"/>
      <c r="R49" s="146"/>
    </row>
    <row r="50" spans="1:18" s="103" customFormat="1" ht="12.75" customHeight="1" x14ac:dyDescent="0.2">
      <c r="A50" s="575" t="s">
        <v>230</v>
      </c>
      <c r="B50" s="612">
        <v>2022</v>
      </c>
      <c r="C50" s="366" t="s">
        <v>1368</v>
      </c>
      <c r="D50" s="436" t="s">
        <v>1378</v>
      </c>
      <c r="E50" s="436">
        <v>140.4</v>
      </c>
      <c r="F50" s="436">
        <v>185</v>
      </c>
      <c r="G50" s="436">
        <v>178.8</v>
      </c>
      <c r="H50" s="436">
        <v>238.2</v>
      </c>
      <c r="I50" s="436">
        <v>244.4</v>
      </c>
      <c r="J50" s="436">
        <v>260.60000000000002</v>
      </c>
      <c r="K50" s="436">
        <v>266.10000000000002</v>
      </c>
      <c r="L50" s="436">
        <v>262</v>
      </c>
      <c r="M50" s="436">
        <v>287.5</v>
      </c>
      <c r="N50" s="436">
        <v>289.7</v>
      </c>
      <c r="O50" s="436">
        <v>230</v>
      </c>
      <c r="P50" s="146" t="s">
        <v>59</v>
      </c>
      <c r="Q50" s="613">
        <v>2022</v>
      </c>
      <c r="R50" s="614" t="s">
        <v>1379</v>
      </c>
    </row>
    <row r="51" spans="1:18" s="103" customFormat="1" ht="12.75" customHeight="1" x14ac:dyDescent="0.2">
      <c r="A51" s="575"/>
      <c r="B51" s="612"/>
      <c r="C51" s="366" t="s">
        <v>1369</v>
      </c>
      <c r="D51" s="436" t="s">
        <v>1380</v>
      </c>
      <c r="E51" s="436">
        <v>144</v>
      </c>
      <c r="F51" s="436">
        <v>189.3</v>
      </c>
      <c r="G51" s="436">
        <v>181.3</v>
      </c>
      <c r="H51" s="436">
        <v>244.3</v>
      </c>
      <c r="I51" s="436">
        <v>251</v>
      </c>
      <c r="J51" s="436">
        <v>269.2</v>
      </c>
      <c r="K51" s="436">
        <v>271.3</v>
      </c>
      <c r="L51" s="436">
        <v>265.7</v>
      </c>
      <c r="M51" s="457">
        <v>291.3</v>
      </c>
      <c r="N51" s="436">
        <v>295.3</v>
      </c>
      <c r="O51" s="436">
        <v>233</v>
      </c>
      <c r="P51" s="146" t="s">
        <v>1370</v>
      </c>
      <c r="Q51" s="613"/>
      <c r="R51" s="614"/>
    </row>
    <row r="52" spans="1:18" s="103" customFormat="1" ht="12.75" customHeight="1" x14ac:dyDescent="0.2">
      <c r="A52" s="575"/>
      <c r="B52" s="612"/>
      <c r="C52" s="366" t="s">
        <v>1371</v>
      </c>
      <c r="D52" s="436" t="s">
        <v>1381</v>
      </c>
      <c r="E52" s="436">
        <v>84.9</v>
      </c>
      <c r="F52" s="436">
        <v>118.2</v>
      </c>
      <c r="G52" s="436">
        <v>140.6</v>
      </c>
      <c r="H52" s="436">
        <v>144.80000000000001</v>
      </c>
      <c r="I52" s="436">
        <v>142.5</v>
      </c>
      <c r="J52" s="436">
        <v>127.5</v>
      </c>
      <c r="K52" s="436">
        <v>187.1</v>
      </c>
      <c r="L52" s="436">
        <v>206.2</v>
      </c>
      <c r="M52" s="436">
        <v>228.3</v>
      </c>
      <c r="N52" s="436">
        <v>204.1</v>
      </c>
      <c r="O52" s="436">
        <v>184.2</v>
      </c>
      <c r="P52" s="146" t="s">
        <v>1372</v>
      </c>
      <c r="Q52" s="613"/>
      <c r="R52" s="614"/>
    </row>
    <row r="53" spans="1:18" s="103" customFormat="1" ht="12.75" customHeight="1" x14ac:dyDescent="0.2">
      <c r="A53" s="575"/>
      <c r="B53" s="196"/>
      <c r="Q53" s="452"/>
      <c r="R53" s="614"/>
    </row>
    <row r="54" spans="1:18" s="103" customFormat="1" ht="12.75" customHeight="1" x14ac:dyDescent="0.2">
      <c r="A54" s="575"/>
      <c r="B54" s="612">
        <v>2023</v>
      </c>
      <c r="C54" s="366" t="s">
        <v>1368</v>
      </c>
      <c r="D54" s="436">
        <v>132</v>
      </c>
      <c r="E54" s="436">
        <v>164.9</v>
      </c>
      <c r="F54" s="436">
        <v>208.8</v>
      </c>
      <c r="G54" s="436">
        <v>187.5</v>
      </c>
      <c r="H54" s="459">
        <v>284.5</v>
      </c>
      <c r="I54" s="459">
        <v>274.60000000000002</v>
      </c>
      <c r="J54" s="459">
        <v>273</v>
      </c>
      <c r="K54" s="448"/>
      <c r="L54" s="448"/>
      <c r="M54" s="448"/>
      <c r="N54" s="448"/>
      <c r="O54" s="448"/>
      <c r="P54" s="146" t="s">
        <v>1368</v>
      </c>
      <c r="Q54" s="613">
        <v>2023</v>
      </c>
      <c r="R54" s="614"/>
    </row>
    <row r="55" spans="1:18" s="103" customFormat="1" ht="12.75" customHeight="1" x14ac:dyDescent="0.2">
      <c r="A55" s="575"/>
      <c r="B55" s="612"/>
      <c r="C55" s="366" t="s">
        <v>1369</v>
      </c>
      <c r="D55" s="436">
        <v>131.5</v>
      </c>
      <c r="E55" s="436">
        <v>166.5</v>
      </c>
      <c r="F55" s="436">
        <v>211.6</v>
      </c>
      <c r="G55" s="436">
        <v>190.3</v>
      </c>
      <c r="H55" s="459">
        <v>295.60000000000002</v>
      </c>
      <c r="I55" s="459">
        <v>281.7</v>
      </c>
      <c r="J55" s="459">
        <v>281.89999999999998</v>
      </c>
      <c r="K55" s="448"/>
      <c r="L55" s="448"/>
      <c r="M55" s="448"/>
      <c r="N55" s="448"/>
      <c r="O55" s="448"/>
      <c r="P55" s="146" t="s">
        <v>1369</v>
      </c>
      <c r="Q55" s="613"/>
      <c r="R55" s="614"/>
    </row>
    <row r="56" spans="1:18" s="103" customFormat="1" ht="12.75" customHeight="1" x14ac:dyDescent="0.2">
      <c r="A56" s="575"/>
      <c r="B56" s="612"/>
      <c r="C56" s="366" t="s">
        <v>1371</v>
      </c>
      <c r="D56" s="436">
        <v>139.5</v>
      </c>
      <c r="E56" s="436">
        <v>139.69999999999999</v>
      </c>
      <c r="F56" s="436">
        <v>167</v>
      </c>
      <c r="G56" s="436">
        <v>144.30000000000001</v>
      </c>
      <c r="H56" s="459">
        <v>113.1</v>
      </c>
      <c r="I56" s="459">
        <v>165.5</v>
      </c>
      <c r="J56" s="459">
        <v>135.9</v>
      </c>
      <c r="K56" s="448"/>
      <c r="L56" s="448"/>
      <c r="M56" s="450"/>
      <c r="N56" s="448"/>
      <c r="O56" s="448"/>
      <c r="P56" s="146" t="s">
        <v>1371</v>
      </c>
      <c r="Q56" s="613"/>
      <c r="R56" s="614"/>
    </row>
    <row r="57" spans="1:18" ht="11.1" customHeight="1" x14ac:dyDescent="0.2">
      <c r="A57" s="362"/>
      <c r="B57" s="219"/>
      <c r="C57" s="219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222"/>
      <c r="Q57" s="188"/>
      <c r="R57" s="460"/>
    </row>
    <row r="58" spans="1:18" ht="12.75" customHeight="1" x14ac:dyDescent="0.2">
      <c r="A58" s="408" t="s">
        <v>438</v>
      </c>
      <c r="B58" s="408"/>
      <c r="C58" s="408"/>
      <c r="D58" s="408"/>
      <c r="E58" s="408"/>
      <c r="F58" s="408"/>
      <c r="G58" s="408"/>
      <c r="H58" s="408"/>
      <c r="I58" s="461"/>
      <c r="J58" s="580"/>
      <c r="K58" s="580"/>
      <c r="L58" s="580"/>
      <c r="M58" s="580"/>
      <c r="N58" s="580"/>
      <c r="O58" s="580"/>
      <c r="P58" s="580"/>
      <c r="Q58" s="29"/>
      <c r="R58" s="29"/>
    </row>
    <row r="59" spans="1:18" s="100" customFormat="1" ht="12.75" customHeight="1" x14ac:dyDescent="0.2">
      <c r="A59" s="409" t="s">
        <v>439</v>
      </c>
      <c r="B59" s="409"/>
      <c r="C59" s="409"/>
      <c r="D59" s="409"/>
      <c r="E59" s="409"/>
      <c r="F59" s="409"/>
      <c r="G59" s="409"/>
      <c r="H59" s="409"/>
      <c r="I59" s="601"/>
      <c r="J59" s="601"/>
      <c r="K59" s="601"/>
      <c r="L59" s="601"/>
      <c r="M59" s="601"/>
      <c r="N59" s="601"/>
      <c r="O59" s="601"/>
      <c r="P59" s="615"/>
    </row>
    <row r="60" spans="1:18" s="100" customFormat="1" ht="12.75" customHeight="1" x14ac:dyDescent="0.25">
      <c r="A60" s="409"/>
      <c r="B60" s="462"/>
      <c r="C60" s="462"/>
      <c r="D60" s="462"/>
      <c r="E60" s="462"/>
      <c r="F60" s="462"/>
      <c r="G60" s="462"/>
      <c r="H60" s="462"/>
      <c r="I60" s="403"/>
      <c r="J60" s="403"/>
      <c r="K60" s="403"/>
      <c r="L60" s="403"/>
      <c r="M60" s="403"/>
      <c r="N60" s="403"/>
      <c r="O60" s="403"/>
      <c r="P60" s="463"/>
    </row>
    <row r="61" spans="1:18" ht="12.75" customHeight="1" x14ac:dyDescent="0.2">
      <c r="A61" s="583" t="s">
        <v>1356</v>
      </c>
      <c r="B61" s="583"/>
      <c r="C61" s="583"/>
      <c r="D61" s="583"/>
      <c r="E61" s="583"/>
      <c r="F61" s="583"/>
      <c r="G61" s="583"/>
      <c r="H61" s="583"/>
      <c r="I61" s="583"/>
    </row>
    <row r="62" spans="1:18" ht="12.75" customHeight="1" x14ac:dyDescent="0.2">
      <c r="A62" s="583" t="s">
        <v>1382</v>
      </c>
      <c r="B62" s="604"/>
      <c r="C62" s="604"/>
      <c r="D62" s="604"/>
      <c r="E62" s="604"/>
      <c r="F62" s="604"/>
      <c r="G62" s="604"/>
      <c r="H62" s="604"/>
      <c r="I62" s="604"/>
    </row>
    <row r="63" spans="1:18" ht="12.75" customHeight="1" x14ac:dyDescent="0.2">
      <c r="A63" s="584" t="s">
        <v>1358</v>
      </c>
      <c r="B63" s="584"/>
      <c r="C63" s="584"/>
      <c r="D63" s="584"/>
      <c r="E63" s="584"/>
      <c r="F63" s="584"/>
      <c r="G63" s="584"/>
      <c r="H63" s="584"/>
      <c r="I63" s="584"/>
    </row>
    <row r="64" spans="1:18" ht="12.75" customHeight="1" x14ac:dyDescent="0.2">
      <c r="A64" s="599" t="s">
        <v>1383</v>
      </c>
      <c r="B64" s="599"/>
      <c r="C64" s="599"/>
      <c r="D64" s="599"/>
      <c r="E64" s="599"/>
      <c r="F64" s="599"/>
      <c r="G64" s="599"/>
      <c r="H64" s="599"/>
      <c r="I64" s="599"/>
      <c r="J64" s="257"/>
      <c r="K64" s="257"/>
      <c r="L64" s="257"/>
      <c r="M64" s="257"/>
    </row>
    <row r="65" spans="1:18" ht="12.75" customHeight="1" x14ac:dyDescent="0.2">
      <c r="A65" s="400"/>
    </row>
    <row r="66" spans="1:18" ht="12.75" customHeight="1" thickBot="1" x14ac:dyDescent="0.25">
      <c r="A66" s="205" t="s">
        <v>1360</v>
      </c>
    </row>
    <row r="67" spans="1:18" s="103" customFormat="1" ht="12.75" customHeight="1" x14ac:dyDescent="0.2">
      <c r="A67" s="565" t="s">
        <v>160</v>
      </c>
      <c r="B67" s="567" t="s">
        <v>1361</v>
      </c>
      <c r="C67" s="605" t="s">
        <v>1362</v>
      </c>
      <c r="D67" s="444" t="s">
        <v>168</v>
      </c>
      <c r="E67" s="444" t="s">
        <v>169</v>
      </c>
      <c r="F67" s="444" t="s">
        <v>170</v>
      </c>
      <c r="G67" s="444" t="s">
        <v>171</v>
      </c>
      <c r="H67" s="444" t="s">
        <v>172</v>
      </c>
      <c r="I67" s="444" t="s">
        <v>173</v>
      </c>
      <c r="J67" s="444" t="s">
        <v>162</v>
      </c>
      <c r="K67" s="444" t="s">
        <v>163</v>
      </c>
      <c r="L67" s="444" t="s">
        <v>164</v>
      </c>
      <c r="M67" s="444" t="s">
        <v>165</v>
      </c>
      <c r="N67" s="444" t="s">
        <v>166</v>
      </c>
      <c r="O67" s="444" t="s">
        <v>167</v>
      </c>
      <c r="P67" s="610" t="s">
        <v>1363</v>
      </c>
      <c r="Q67" s="569" t="s">
        <v>1364</v>
      </c>
      <c r="R67" s="610" t="s">
        <v>161</v>
      </c>
    </row>
    <row r="68" spans="1:18" s="103" customFormat="1" ht="12.75" customHeight="1" x14ac:dyDescent="0.2">
      <c r="A68" s="566"/>
      <c r="B68" s="568"/>
      <c r="C68" s="606"/>
      <c r="D68" s="41" t="s">
        <v>175</v>
      </c>
      <c r="E68" s="41" t="s">
        <v>169</v>
      </c>
      <c r="F68" s="41" t="s">
        <v>176</v>
      </c>
      <c r="G68" s="41" t="s">
        <v>177</v>
      </c>
      <c r="H68" s="41" t="s">
        <v>178</v>
      </c>
      <c r="I68" s="41" t="s">
        <v>179</v>
      </c>
      <c r="J68" s="41" t="s">
        <v>174</v>
      </c>
      <c r="K68" s="41" t="s">
        <v>163</v>
      </c>
      <c r="L68" s="41" t="s">
        <v>164</v>
      </c>
      <c r="M68" s="41" t="s">
        <v>1185</v>
      </c>
      <c r="N68" s="41" t="s">
        <v>1365</v>
      </c>
      <c r="O68" s="41" t="s">
        <v>1366</v>
      </c>
      <c r="P68" s="611"/>
      <c r="Q68" s="570"/>
      <c r="R68" s="611"/>
    </row>
    <row r="69" spans="1:18" s="103" customFormat="1" ht="12.75" customHeight="1" x14ac:dyDescent="0.2">
      <c r="A69" s="399"/>
      <c r="B69" s="411"/>
      <c r="C69" s="464"/>
      <c r="D69" s="410"/>
      <c r="E69" s="410"/>
      <c r="F69" s="410"/>
      <c r="G69" s="410"/>
      <c r="H69" s="410"/>
      <c r="I69" s="445"/>
      <c r="J69" s="385"/>
      <c r="K69" s="385"/>
      <c r="L69" s="385"/>
      <c r="M69" s="385"/>
      <c r="N69" s="385"/>
      <c r="O69" s="385"/>
      <c r="P69" s="465"/>
      <c r="Q69" s="209"/>
      <c r="R69" s="449"/>
    </row>
    <row r="70" spans="1:18" ht="12.75" customHeight="1" x14ac:dyDescent="0.2">
      <c r="A70" s="575" t="s">
        <v>245</v>
      </c>
      <c r="B70" s="612">
        <v>2022</v>
      </c>
      <c r="C70" s="366" t="s">
        <v>1368</v>
      </c>
      <c r="D70" s="436" t="s">
        <v>1384</v>
      </c>
      <c r="E70" s="436">
        <v>81.8</v>
      </c>
      <c r="F70" s="436">
        <v>76.3</v>
      </c>
      <c r="G70" s="436">
        <v>85.7</v>
      </c>
      <c r="H70" s="436">
        <v>83.3</v>
      </c>
      <c r="I70" s="436">
        <v>79.900000000000006</v>
      </c>
      <c r="J70" s="436">
        <v>78.5</v>
      </c>
      <c r="K70" s="436">
        <v>109.7</v>
      </c>
      <c r="L70" s="436">
        <v>82.5</v>
      </c>
      <c r="M70" s="436">
        <v>88.7</v>
      </c>
      <c r="N70" s="436">
        <v>108.9</v>
      </c>
      <c r="O70" s="436">
        <v>104.3</v>
      </c>
      <c r="P70" s="146" t="s">
        <v>59</v>
      </c>
      <c r="Q70" s="613">
        <v>2022</v>
      </c>
      <c r="R70" s="614" t="s">
        <v>258</v>
      </c>
    </row>
    <row r="71" spans="1:18" ht="12.75" customHeight="1" x14ac:dyDescent="0.2">
      <c r="A71" s="575"/>
      <c r="B71" s="612"/>
      <c r="C71" s="366" t="s">
        <v>1369</v>
      </c>
      <c r="D71" s="436" t="s">
        <v>1385</v>
      </c>
      <c r="E71" s="436">
        <v>82.2</v>
      </c>
      <c r="F71" s="436">
        <v>76.599999999999994</v>
      </c>
      <c r="G71" s="436">
        <v>86</v>
      </c>
      <c r="H71" s="436">
        <v>83.8</v>
      </c>
      <c r="I71" s="436">
        <v>80.099999999999994</v>
      </c>
      <c r="J71" s="436">
        <v>78.7</v>
      </c>
      <c r="K71" s="436">
        <v>109.9</v>
      </c>
      <c r="L71" s="436">
        <v>81.7</v>
      </c>
      <c r="M71" s="436">
        <v>89.1</v>
      </c>
      <c r="N71" s="436">
        <v>109</v>
      </c>
      <c r="O71" s="436">
        <v>104.4</v>
      </c>
      <c r="P71" s="146" t="s">
        <v>1370</v>
      </c>
      <c r="Q71" s="613"/>
      <c r="R71" s="614"/>
    </row>
    <row r="72" spans="1:18" ht="12.75" customHeight="1" x14ac:dyDescent="0.2">
      <c r="A72" s="575"/>
      <c r="B72" s="612"/>
      <c r="C72" s="366" t="s">
        <v>1371</v>
      </c>
      <c r="D72" s="436">
        <v>59.2</v>
      </c>
      <c r="E72" s="436">
        <v>56.8</v>
      </c>
      <c r="F72" s="436">
        <v>52.7</v>
      </c>
      <c r="G72" s="436">
        <v>64.900000000000006</v>
      </c>
      <c r="H72" s="436">
        <v>47</v>
      </c>
      <c r="I72" s="436">
        <v>64.5</v>
      </c>
      <c r="J72" s="436">
        <v>62.8</v>
      </c>
      <c r="K72" s="436">
        <v>91.9</v>
      </c>
      <c r="L72" s="436">
        <v>139.19999999999999</v>
      </c>
      <c r="M72" s="436">
        <v>61.7</v>
      </c>
      <c r="N72" s="436">
        <v>98.9</v>
      </c>
      <c r="O72" s="436">
        <v>96</v>
      </c>
      <c r="P72" s="146" t="s">
        <v>1372</v>
      </c>
      <c r="Q72" s="613"/>
      <c r="R72" s="614"/>
    </row>
    <row r="73" spans="1:18" ht="12.75" customHeight="1" x14ac:dyDescent="0.2">
      <c r="A73" s="575"/>
      <c r="B73" s="196"/>
      <c r="C73" s="46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02"/>
      <c r="Q73" s="452"/>
      <c r="R73" s="614"/>
    </row>
    <row r="74" spans="1:18" ht="12.75" customHeight="1" x14ac:dyDescent="0.2">
      <c r="A74" s="575"/>
      <c r="B74" s="612">
        <v>2023</v>
      </c>
      <c r="C74" s="366" t="s">
        <v>1368</v>
      </c>
      <c r="D74" s="436">
        <v>81.5</v>
      </c>
      <c r="E74" s="436">
        <v>80.5</v>
      </c>
      <c r="F74" s="436">
        <v>97.5</v>
      </c>
      <c r="G74" s="436">
        <v>81</v>
      </c>
      <c r="H74" s="459">
        <v>100.3</v>
      </c>
      <c r="I74" s="459">
        <v>89.3</v>
      </c>
      <c r="J74" s="459">
        <v>90.6</v>
      </c>
      <c r="K74" s="448"/>
      <c r="L74" s="448"/>
      <c r="M74" s="448"/>
      <c r="N74" s="448"/>
      <c r="O74" s="448"/>
      <c r="P74" s="146" t="s">
        <v>59</v>
      </c>
      <c r="Q74" s="613">
        <v>2023</v>
      </c>
      <c r="R74" s="614"/>
    </row>
    <row r="75" spans="1:18" ht="12.75" customHeight="1" x14ac:dyDescent="0.2">
      <c r="A75" s="575"/>
      <c r="B75" s="612"/>
      <c r="C75" s="366" t="s">
        <v>1369</v>
      </c>
      <c r="D75" s="436">
        <v>81.400000000000006</v>
      </c>
      <c r="E75" s="436">
        <v>80.2</v>
      </c>
      <c r="F75" s="436">
        <v>97.6</v>
      </c>
      <c r="G75" s="436">
        <v>80.599999999999994</v>
      </c>
      <c r="H75" s="459">
        <v>100.2</v>
      </c>
      <c r="I75" s="459">
        <v>88.6</v>
      </c>
      <c r="J75" s="459">
        <v>89.8</v>
      </c>
      <c r="K75" s="448"/>
      <c r="L75" s="448"/>
      <c r="M75" s="448"/>
      <c r="N75" s="448"/>
      <c r="O75" s="448"/>
      <c r="P75" s="146" t="s">
        <v>1370</v>
      </c>
      <c r="Q75" s="613"/>
      <c r="R75" s="614"/>
    </row>
    <row r="76" spans="1:18" ht="12.75" customHeight="1" x14ac:dyDescent="0.2">
      <c r="A76" s="575"/>
      <c r="B76" s="612"/>
      <c r="C76" s="366" t="s">
        <v>1371</v>
      </c>
      <c r="D76" s="436">
        <v>86.8</v>
      </c>
      <c r="E76" s="436">
        <v>98.2</v>
      </c>
      <c r="F76" s="436">
        <v>89.7</v>
      </c>
      <c r="G76" s="436">
        <v>115.8</v>
      </c>
      <c r="H76" s="459">
        <v>111.7</v>
      </c>
      <c r="I76" s="459">
        <v>137.1</v>
      </c>
      <c r="J76" s="459">
        <v>149.9</v>
      </c>
      <c r="K76" s="448"/>
      <c r="L76" s="448"/>
      <c r="M76" s="448"/>
      <c r="N76" s="448"/>
      <c r="O76" s="448"/>
      <c r="P76" s="146" t="s">
        <v>1372</v>
      </c>
      <c r="Q76" s="613"/>
      <c r="R76" s="614"/>
    </row>
    <row r="77" spans="1:18" ht="12.75" customHeight="1" x14ac:dyDescent="0.2">
      <c r="A77" s="316"/>
      <c r="B77" s="196"/>
      <c r="C77" s="148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465"/>
      <c r="Q77" s="452"/>
      <c r="R77" s="146"/>
    </row>
    <row r="78" spans="1:18" ht="12.75" customHeight="1" x14ac:dyDescent="0.2">
      <c r="A78" s="573" t="s">
        <v>260</v>
      </c>
      <c r="B78" s="607">
        <v>2022</v>
      </c>
      <c r="C78" s="447" t="s">
        <v>1368</v>
      </c>
      <c r="D78" s="448" t="s">
        <v>1386</v>
      </c>
      <c r="E78" s="448">
        <v>165.2</v>
      </c>
      <c r="F78" s="448">
        <v>199.1</v>
      </c>
      <c r="G78" s="448">
        <v>178</v>
      </c>
      <c r="H78" s="448">
        <v>201.5</v>
      </c>
      <c r="I78" s="448">
        <v>195</v>
      </c>
      <c r="J78" s="448">
        <v>190.6</v>
      </c>
      <c r="K78" s="448">
        <v>177.4</v>
      </c>
      <c r="L78" s="448">
        <v>201.6</v>
      </c>
      <c r="M78" s="448">
        <v>197.2</v>
      </c>
      <c r="N78" s="448">
        <v>202</v>
      </c>
      <c r="O78" s="448">
        <v>177.4</v>
      </c>
      <c r="P78" s="449" t="s">
        <v>59</v>
      </c>
      <c r="Q78" s="608">
        <v>2022</v>
      </c>
      <c r="R78" s="609" t="s">
        <v>273</v>
      </c>
    </row>
    <row r="79" spans="1:18" ht="12.75" customHeight="1" x14ac:dyDescent="0.2">
      <c r="A79" s="573"/>
      <c r="B79" s="607"/>
      <c r="C79" s="447" t="s">
        <v>1369</v>
      </c>
      <c r="D79" s="448">
        <v>146.5</v>
      </c>
      <c r="E79" s="448">
        <v>160.19999999999999</v>
      </c>
      <c r="F79" s="448">
        <v>199.6</v>
      </c>
      <c r="G79" s="448">
        <v>183.4</v>
      </c>
      <c r="H79" s="448">
        <v>204.6</v>
      </c>
      <c r="I79" s="448">
        <v>201.3</v>
      </c>
      <c r="J79" s="448">
        <v>198.4</v>
      </c>
      <c r="K79" s="448">
        <v>193.4</v>
      </c>
      <c r="L79" s="448">
        <v>208.7</v>
      </c>
      <c r="M79" s="448">
        <v>205.1</v>
      </c>
      <c r="N79" s="448">
        <v>207.1</v>
      </c>
      <c r="O79" s="448">
        <v>184.5</v>
      </c>
      <c r="P79" s="449" t="s">
        <v>1370</v>
      </c>
      <c r="Q79" s="608"/>
      <c r="R79" s="609"/>
    </row>
    <row r="80" spans="1:18" ht="12.75" customHeight="1" x14ac:dyDescent="0.2">
      <c r="A80" s="573"/>
      <c r="B80" s="607"/>
      <c r="C80" s="447" t="s">
        <v>1371</v>
      </c>
      <c r="D80" s="448">
        <v>166.2</v>
      </c>
      <c r="E80" s="448">
        <v>171</v>
      </c>
      <c r="F80" s="448">
        <v>198.4</v>
      </c>
      <c r="G80" s="448">
        <v>171.7</v>
      </c>
      <c r="H80" s="448">
        <v>197.9</v>
      </c>
      <c r="I80" s="448">
        <v>187.8</v>
      </c>
      <c r="J80" s="448">
        <v>181.4</v>
      </c>
      <c r="K80" s="448">
        <v>158.69999999999999</v>
      </c>
      <c r="L80" s="448">
        <v>193.4</v>
      </c>
      <c r="M80" s="448">
        <v>187.9</v>
      </c>
      <c r="N80" s="448">
        <v>196</v>
      </c>
      <c r="O80" s="448">
        <v>169.1</v>
      </c>
      <c r="P80" s="449" t="s">
        <v>1372</v>
      </c>
      <c r="Q80" s="608"/>
      <c r="R80" s="609"/>
    </row>
    <row r="81" spans="1:18" ht="12.75" customHeight="1" x14ac:dyDescent="0.2">
      <c r="A81" s="573"/>
      <c r="B81" s="196"/>
      <c r="C81" s="148"/>
      <c r="D81" s="436"/>
      <c r="E81" s="436"/>
      <c r="F81" s="436"/>
      <c r="G81" s="448"/>
      <c r="H81" s="436"/>
      <c r="I81" s="436"/>
      <c r="J81" s="436"/>
      <c r="K81" s="436"/>
      <c r="L81" s="436"/>
      <c r="M81" s="436"/>
      <c r="N81" s="436"/>
      <c r="O81" s="436"/>
      <c r="P81" s="467"/>
      <c r="Q81" s="452"/>
      <c r="R81" s="609"/>
    </row>
    <row r="82" spans="1:18" ht="12.75" customHeight="1" x14ac:dyDescent="0.2">
      <c r="A82" s="573"/>
      <c r="B82" s="607">
        <v>2023</v>
      </c>
      <c r="C82" s="447" t="s">
        <v>1368</v>
      </c>
      <c r="D82" s="448">
        <v>166.4</v>
      </c>
      <c r="E82" s="448">
        <v>178.5</v>
      </c>
      <c r="F82" s="448">
        <v>208.3</v>
      </c>
      <c r="G82" s="448">
        <v>175.1</v>
      </c>
      <c r="H82" s="453">
        <v>207</v>
      </c>
      <c r="I82" s="453">
        <v>194.8</v>
      </c>
      <c r="J82" s="453">
        <v>187.4</v>
      </c>
      <c r="K82" s="436"/>
      <c r="L82" s="436"/>
      <c r="M82" s="436"/>
      <c r="N82" s="436"/>
      <c r="O82" s="436"/>
      <c r="P82" s="449" t="s">
        <v>59</v>
      </c>
      <c r="Q82" s="608">
        <v>2023</v>
      </c>
      <c r="R82" s="609"/>
    </row>
    <row r="83" spans="1:18" ht="12.75" customHeight="1" x14ac:dyDescent="0.2">
      <c r="A83" s="573"/>
      <c r="B83" s="607"/>
      <c r="C83" s="447" t="s">
        <v>1369</v>
      </c>
      <c r="D83" s="448">
        <v>162.9</v>
      </c>
      <c r="E83" s="448">
        <v>176.4</v>
      </c>
      <c r="F83" s="448">
        <v>208.7</v>
      </c>
      <c r="G83" s="448">
        <v>182.4</v>
      </c>
      <c r="H83" s="453">
        <v>208.4</v>
      </c>
      <c r="I83" s="453">
        <v>201.8</v>
      </c>
      <c r="J83" s="453">
        <v>197.8</v>
      </c>
      <c r="K83" s="436"/>
      <c r="L83" s="436"/>
      <c r="M83" s="436"/>
      <c r="N83" s="436"/>
      <c r="O83" s="436"/>
      <c r="P83" s="449" t="s">
        <v>1370</v>
      </c>
      <c r="Q83" s="608"/>
      <c r="R83" s="609"/>
    </row>
    <row r="84" spans="1:18" ht="12.75" customHeight="1" x14ac:dyDescent="0.2">
      <c r="A84" s="573"/>
      <c r="B84" s="607"/>
      <c r="C84" s="447" t="s">
        <v>1371</v>
      </c>
      <c r="D84" s="448">
        <v>170.6</v>
      </c>
      <c r="E84" s="448">
        <v>181</v>
      </c>
      <c r="F84" s="448">
        <v>207.8</v>
      </c>
      <c r="G84" s="448">
        <v>166.5</v>
      </c>
      <c r="H84" s="453">
        <v>205.4</v>
      </c>
      <c r="I84" s="453">
        <v>186.6</v>
      </c>
      <c r="J84" s="453">
        <v>175.2</v>
      </c>
      <c r="K84" s="436"/>
      <c r="L84" s="436"/>
      <c r="M84" s="436"/>
      <c r="N84" s="436"/>
      <c r="O84" s="436"/>
      <c r="P84" s="449" t="s">
        <v>1372</v>
      </c>
      <c r="Q84" s="608"/>
      <c r="R84" s="609"/>
    </row>
    <row r="85" spans="1:18" ht="12.75" customHeight="1" x14ac:dyDescent="0.2">
      <c r="A85" s="415"/>
      <c r="B85" s="196"/>
      <c r="C85" s="148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465"/>
      <c r="Q85" s="452"/>
      <c r="R85" s="146"/>
    </row>
    <row r="86" spans="1:18" ht="12.75" customHeight="1" x14ac:dyDescent="0.2">
      <c r="A86" s="575" t="s">
        <v>274</v>
      </c>
      <c r="B86" s="612">
        <v>2022</v>
      </c>
      <c r="C86" s="366" t="s">
        <v>1368</v>
      </c>
      <c r="D86" s="436">
        <v>138.1</v>
      </c>
      <c r="E86" s="436">
        <v>147.19999999999999</v>
      </c>
      <c r="F86" s="436">
        <v>184.7</v>
      </c>
      <c r="G86" s="436">
        <v>184.4</v>
      </c>
      <c r="H86" s="436">
        <v>194.5</v>
      </c>
      <c r="I86" s="436">
        <v>189.2</v>
      </c>
      <c r="J86" s="436">
        <v>186.7</v>
      </c>
      <c r="K86" s="436">
        <v>195.7</v>
      </c>
      <c r="L86" s="436">
        <v>196.9</v>
      </c>
      <c r="M86" s="436">
        <v>194.9</v>
      </c>
      <c r="N86" s="436">
        <v>202.4</v>
      </c>
      <c r="O86" s="436">
        <v>198.1</v>
      </c>
      <c r="P86" s="146" t="s">
        <v>59</v>
      </c>
      <c r="Q86" s="613">
        <v>2022</v>
      </c>
      <c r="R86" s="614" t="s">
        <v>285</v>
      </c>
    </row>
    <row r="87" spans="1:18" ht="12.75" customHeight="1" x14ac:dyDescent="0.2">
      <c r="A87" s="575"/>
      <c r="B87" s="612"/>
      <c r="C87" s="366" t="s">
        <v>1369</v>
      </c>
      <c r="D87" s="436">
        <v>134.4</v>
      </c>
      <c r="E87" s="436">
        <v>143.1</v>
      </c>
      <c r="F87" s="436">
        <v>176</v>
      </c>
      <c r="G87" s="436">
        <v>178.9</v>
      </c>
      <c r="H87" s="436">
        <v>186</v>
      </c>
      <c r="I87" s="436">
        <v>182.8</v>
      </c>
      <c r="J87" s="436">
        <v>180.9</v>
      </c>
      <c r="K87" s="436">
        <v>195</v>
      </c>
      <c r="L87" s="436">
        <v>196.5</v>
      </c>
      <c r="M87" s="436">
        <v>196.1</v>
      </c>
      <c r="N87" s="436">
        <v>201.6</v>
      </c>
      <c r="O87" s="436">
        <v>201.5</v>
      </c>
      <c r="P87" s="146" t="s">
        <v>1370</v>
      </c>
      <c r="Q87" s="613"/>
      <c r="R87" s="614"/>
    </row>
    <row r="88" spans="1:18" ht="12.75" customHeight="1" x14ac:dyDescent="0.2">
      <c r="A88" s="575"/>
      <c r="B88" s="612"/>
      <c r="C88" s="366" t="s">
        <v>1371</v>
      </c>
      <c r="D88" s="436">
        <v>172.4</v>
      </c>
      <c r="E88" s="436">
        <v>184.3</v>
      </c>
      <c r="F88" s="436">
        <v>265.10000000000002</v>
      </c>
      <c r="G88" s="436">
        <v>235.5</v>
      </c>
      <c r="H88" s="436">
        <v>273.10000000000002</v>
      </c>
      <c r="I88" s="436">
        <v>248.2</v>
      </c>
      <c r="J88" s="436">
        <v>240.3</v>
      </c>
      <c r="K88" s="436">
        <v>202.2</v>
      </c>
      <c r="L88" s="436">
        <v>200.4</v>
      </c>
      <c r="M88" s="436">
        <v>183.9</v>
      </c>
      <c r="N88" s="436">
        <v>210</v>
      </c>
      <c r="O88" s="436">
        <v>167</v>
      </c>
      <c r="P88" s="146" t="s">
        <v>1372</v>
      </c>
      <c r="Q88" s="613"/>
      <c r="R88" s="614"/>
    </row>
    <row r="89" spans="1:18" ht="12.75" customHeight="1" x14ac:dyDescent="0.2">
      <c r="A89" s="575"/>
      <c r="B89" s="196"/>
      <c r="C89" s="148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65"/>
      <c r="Q89" s="452"/>
      <c r="R89" s="614"/>
    </row>
    <row r="90" spans="1:18" ht="12.75" customHeight="1" x14ac:dyDescent="0.2">
      <c r="A90" s="575"/>
      <c r="B90" s="612">
        <v>2023</v>
      </c>
      <c r="C90" s="366" t="s">
        <v>1368</v>
      </c>
      <c r="D90" s="436">
        <v>161.5</v>
      </c>
      <c r="E90" s="436">
        <v>166</v>
      </c>
      <c r="F90" s="436">
        <v>197.5</v>
      </c>
      <c r="G90" s="436">
        <v>184.4</v>
      </c>
      <c r="H90" s="459">
        <v>195.4</v>
      </c>
      <c r="I90" s="459">
        <v>192.3</v>
      </c>
      <c r="J90" s="459">
        <v>187.1</v>
      </c>
      <c r="K90" s="436"/>
      <c r="L90" s="436"/>
      <c r="M90" s="436"/>
      <c r="N90" s="436"/>
      <c r="O90" s="436"/>
      <c r="P90" s="146" t="s">
        <v>59</v>
      </c>
      <c r="Q90" s="613">
        <v>2023</v>
      </c>
      <c r="R90" s="614"/>
    </row>
    <row r="91" spans="1:18" ht="12.75" customHeight="1" x14ac:dyDescent="0.2">
      <c r="A91" s="575"/>
      <c r="B91" s="612"/>
      <c r="C91" s="366" t="s">
        <v>1369</v>
      </c>
      <c r="D91" s="436">
        <v>159.30000000000001</v>
      </c>
      <c r="E91" s="436">
        <v>164.9</v>
      </c>
      <c r="F91" s="436">
        <v>192.4</v>
      </c>
      <c r="G91" s="436">
        <v>182.6</v>
      </c>
      <c r="H91" s="459">
        <v>189.3</v>
      </c>
      <c r="I91" s="459">
        <v>188.2</v>
      </c>
      <c r="J91" s="459">
        <v>183.4</v>
      </c>
      <c r="K91" s="436"/>
      <c r="L91" s="436"/>
      <c r="M91" s="436"/>
      <c r="N91" s="436"/>
      <c r="O91" s="436"/>
      <c r="P91" s="146" t="s">
        <v>1370</v>
      </c>
      <c r="Q91" s="613"/>
      <c r="R91" s="614"/>
    </row>
    <row r="92" spans="1:18" ht="12.75" customHeight="1" x14ac:dyDescent="0.2">
      <c r="A92" s="575"/>
      <c r="B92" s="612"/>
      <c r="C92" s="366" t="s">
        <v>1371</v>
      </c>
      <c r="D92" s="436">
        <v>182.3</v>
      </c>
      <c r="E92" s="436">
        <v>176.7</v>
      </c>
      <c r="F92" s="436">
        <v>245.1</v>
      </c>
      <c r="G92" s="436">
        <v>201.2</v>
      </c>
      <c r="H92" s="459">
        <v>252.1</v>
      </c>
      <c r="I92" s="459">
        <v>229.7</v>
      </c>
      <c r="J92" s="459">
        <v>222</v>
      </c>
      <c r="K92" s="436"/>
      <c r="L92" s="436"/>
      <c r="M92" s="436"/>
      <c r="N92" s="436"/>
      <c r="O92" s="436"/>
      <c r="P92" s="146" t="s">
        <v>1372</v>
      </c>
      <c r="Q92" s="613"/>
      <c r="R92" s="614"/>
    </row>
    <row r="93" spans="1:18" ht="12.75" customHeight="1" x14ac:dyDescent="0.2">
      <c r="A93" s="415"/>
      <c r="B93" s="196"/>
      <c r="C93" s="148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65"/>
      <c r="Q93" s="452"/>
      <c r="R93" s="146"/>
    </row>
    <row r="94" spans="1:18" ht="12.75" customHeight="1" x14ac:dyDescent="0.2">
      <c r="A94" s="575" t="s">
        <v>286</v>
      </c>
      <c r="B94" s="612">
        <v>2022</v>
      </c>
      <c r="C94" s="366" t="s">
        <v>1368</v>
      </c>
      <c r="D94" s="436">
        <v>101.3</v>
      </c>
      <c r="E94" s="436">
        <v>114.1</v>
      </c>
      <c r="F94" s="436">
        <v>151.5</v>
      </c>
      <c r="G94" s="436">
        <v>170.1</v>
      </c>
      <c r="H94" s="436">
        <v>199.6</v>
      </c>
      <c r="I94" s="436">
        <v>207.8</v>
      </c>
      <c r="J94" s="436">
        <v>217.9</v>
      </c>
      <c r="K94" s="436">
        <v>219.7</v>
      </c>
      <c r="L94" s="436">
        <v>173.2</v>
      </c>
      <c r="M94" s="436">
        <v>139</v>
      </c>
      <c r="N94" s="436">
        <v>157.9</v>
      </c>
      <c r="O94" s="436">
        <v>167.8</v>
      </c>
      <c r="P94" s="146" t="s">
        <v>59</v>
      </c>
      <c r="Q94" s="613">
        <v>2022</v>
      </c>
      <c r="R94" s="614" t="s">
        <v>299</v>
      </c>
    </row>
    <row r="95" spans="1:18" ht="12.75" customHeight="1" x14ac:dyDescent="0.2">
      <c r="A95" s="575"/>
      <c r="B95" s="612"/>
      <c r="C95" s="366" t="s">
        <v>1369</v>
      </c>
      <c r="D95" s="436">
        <v>100</v>
      </c>
      <c r="E95" s="436">
        <v>111.4</v>
      </c>
      <c r="F95" s="436">
        <v>147.6</v>
      </c>
      <c r="G95" s="436">
        <v>167.6</v>
      </c>
      <c r="H95" s="436">
        <v>194.5</v>
      </c>
      <c r="I95" s="436">
        <v>202.6</v>
      </c>
      <c r="J95" s="436">
        <v>212.8</v>
      </c>
      <c r="K95" s="436">
        <v>214.1</v>
      </c>
      <c r="L95" s="436">
        <v>168.3</v>
      </c>
      <c r="M95" s="436">
        <v>134.19999999999999</v>
      </c>
      <c r="N95" s="436">
        <v>153.6</v>
      </c>
      <c r="O95" s="436">
        <v>165.3</v>
      </c>
      <c r="P95" s="146" t="s">
        <v>1370</v>
      </c>
      <c r="Q95" s="613"/>
      <c r="R95" s="614"/>
    </row>
    <row r="96" spans="1:18" ht="12.75" customHeight="1" x14ac:dyDescent="0.2">
      <c r="A96" s="575"/>
      <c r="B96" s="612"/>
      <c r="C96" s="366" t="s">
        <v>1371</v>
      </c>
      <c r="D96" s="436">
        <v>134.80000000000001</v>
      </c>
      <c r="E96" s="436">
        <v>184</v>
      </c>
      <c r="F96" s="436">
        <v>254.1</v>
      </c>
      <c r="G96" s="436">
        <v>236.2</v>
      </c>
      <c r="H96" s="436">
        <v>333.1</v>
      </c>
      <c r="I96" s="436">
        <v>342</v>
      </c>
      <c r="J96" s="436">
        <v>349.7</v>
      </c>
      <c r="K96" s="436">
        <v>367.6</v>
      </c>
      <c r="L96" s="436">
        <v>299.89999999999998</v>
      </c>
      <c r="M96" s="436">
        <v>265.7</v>
      </c>
      <c r="N96" s="436">
        <v>271.2</v>
      </c>
      <c r="O96" s="436">
        <v>232.7</v>
      </c>
      <c r="P96" s="146" t="s">
        <v>1372</v>
      </c>
      <c r="Q96" s="613"/>
      <c r="R96" s="614"/>
    </row>
    <row r="97" spans="1:18" ht="12.75" customHeight="1" x14ac:dyDescent="0.2">
      <c r="A97" s="575"/>
      <c r="B97" s="196"/>
      <c r="C97" s="148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402"/>
      <c r="Q97" s="452"/>
      <c r="R97" s="614"/>
    </row>
    <row r="98" spans="1:18" ht="12.75" customHeight="1" x14ac:dyDescent="0.2">
      <c r="A98" s="575"/>
      <c r="B98" s="612">
        <v>2023</v>
      </c>
      <c r="C98" s="366" t="s">
        <v>1368</v>
      </c>
      <c r="D98" s="468">
        <v>123.7</v>
      </c>
      <c r="E98" s="468">
        <v>130.9</v>
      </c>
      <c r="F98" s="468">
        <v>183</v>
      </c>
      <c r="G98" s="468">
        <v>181.8</v>
      </c>
      <c r="H98" s="459">
        <v>221.2</v>
      </c>
      <c r="I98" s="459">
        <v>227.7</v>
      </c>
      <c r="J98" s="459">
        <v>244.6</v>
      </c>
      <c r="K98" s="468"/>
      <c r="L98" s="468"/>
      <c r="M98" s="468"/>
      <c r="N98" s="468"/>
      <c r="O98" s="468"/>
      <c r="P98" s="146" t="s">
        <v>59</v>
      </c>
      <c r="Q98" s="613">
        <v>2023</v>
      </c>
      <c r="R98" s="614"/>
    </row>
    <row r="99" spans="1:18" ht="12.75" customHeight="1" x14ac:dyDescent="0.2">
      <c r="A99" s="575"/>
      <c r="B99" s="612"/>
      <c r="C99" s="366" t="s">
        <v>1369</v>
      </c>
      <c r="D99" s="468">
        <v>121.2</v>
      </c>
      <c r="E99" s="468">
        <v>126.6</v>
      </c>
      <c r="F99" s="468">
        <v>178.3</v>
      </c>
      <c r="G99" s="468">
        <v>177.1</v>
      </c>
      <c r="H99" s="459">
        <v>213</v>
      </c>
      <c r="I99" s="459">
        <v>224.1</v>
      </c>
      <c r="J99" s="459">
        <v>242</v>
      </c>
      <c r="K99" s="468"/>
      <c r="L99" s="468"/>
      <c r="M99" s="468"/>
      <c r="N99" s="468"/>
      <c r="O99" s="468"/>
      <c r="P99" s="146" t="s">
        <v>1370</v>
      </c>
      <c r="Q99" s="613"/>
      <c r="R99" s="614"/>
    </row>
    <row r="100" spans="1:18" ht="12.75" customHeight="1" x14ac:dyDescent="0.2">
      <c r="A100" s="575"/>
      <c r="B100" s="612"/>
      <c r="C100" s="366" t="s">
        <v>1371</v>
      </c>
      <c r="D100" s="468">
        <v>188.8</v>
      </c>
      <c r="E100" s="468">
        <v>243.2</v>
      </c>
      <c r="F100" s="468">
        <v>305.3</v>
      </c>
      <c r="G100" s="468">
        <v>303</v>
      </c>
      <c r="H100" s="459">
        <v>435.6</v>
      </c>
      <c r="I100" s="459">
        <v>321</v>
      </c>
      <c r="J100" s="459">
        <v>312.39999999999998</v>
      </c>
      <c r="K100" s="468"/>
      <c r="L100" s="468"/>
      <c r="M100" s="468"/>
      <c r="N100" s="468"/>
      <c r="O100" s="468"/>
      <c r="P100" s="146" t="s">
        <v>1372</v>
      </c>
      <c r="Q100" s="613"/>
      <c r="R100" s="614"/>
    </row>
    <row r="101" spans="1:18" ht="12.75" customHeight="1" x14ac:dyDescent="0.2">
      <c r="A101" s="415"/>
      <c r="B101" s="196"/>
      <c r="C101" s="148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02"/>
      <c r="Q101" s="452"/>
      <c r="R101" s="469"/>
    </row>
    <row r="102" spans="1:18" ht="12.75" customHeight="1" x14ac:dyDescent="0.2">
      <c r="A102" s="575" t="s">
        <v>300</v>
      </c>
      <c r="B102" s="612">
        <v>2022</v>
      </c>
      <c r="C102" s="366" t="s">
        <v>1368</v>
      </c>
      <c r="D102" s="468" t="s">
        <v>1387</v>
      </c>
      <c r="E102" s="468">
        <v>165.4</v>
      </c>
      <c r="F102" s="468">
        <v>159.6</v>
      </c>
      <c r="G102" s="468">
        <v>136</v>
      </c>
      <c r="H102" s="468">
        <v>153.1</v>
      </c>
      <c r="I102" s="468">
        <v>177.3</v>
      </c>
      <c r="J102" s="468">
        <v>180</v>
      </c>
      <c r="K102" s="468">
        <v>180.5</v>
      </c>
      <c r="L102" s="468">
        <v>169.3</v>
      </c>
      <c r="M102" s="468">
        <v>186.1</v>
      </c>
      <c r="N102" s="468">
        <v>184</v>
      </c>
      <c r="O102" s="468">
        <v>149.19999999999999</v>
      </c>
      <c r="P102" s="146" t="s">
        <v>59</v>
      </c>
      <c r="Q102" s="613">
        <v>2022</v>
      </c>
      <c r="R102" s="614" t="s">
        <v>309</v>
      </c>
    </row>
    <row r="103" spans="1:18" ht="12.75" customHeight="1" x14ac:dyDescent="0.2">
      <c r="A103" s="575"/>
      <c r="B103" s="612"/>
      <c r="C103" s="366" t="s">
        <v>1369</v>
      </c>
      <c r="D103" s="468" t="s">
        <v>1388</v>
      </c>
      <c r="E103" s="468">
        <v>94.8</v>
      </c>
      <c r="F103" s="468">
        <v>84.3</v>
      </c>
      <c r="G103" s="468">
        <v>57.5</v>
      </c>
      <c r="H103" s="468">
        <v>72.599999999999994</v>
      </c>
      <c r="I103" s="468">
        <v>80.099999999999994</v>
      </c>
      <c r="J103" s="468">
        <v>92.8</v>
      </c>
      <c r="K103" s="468">
        <v>90</v>
      </c>
      <c r="L103" s="468">
        <v>69.8</v>
      </c>
      <c r="M103" s="468">
        <v>70.400000000000006</v>
      </c>
      <c r="N103" s="468">
        <v>67.900000000000006</v>
      </c>
      <c r="O103" s="468">
        <v>52.9</v>
      </c>
      <c r="P103" s="146" t="s">
        <v>1370</v>
      </c>
      <c r="Q103" s="613"/>
      <c r="R103" s="614"/>
    </row>
    <row r="104" spans="1:18" ht="12.75" customHeight="1" x14ac:dyDescent="0.2">
      <c r="A104" s="575"/>
      <c r="B104" s="612"/>
      <c r="C104" s="366" t="s">
        <v>1371</v>
      </c>
      <c r="D104" s="468" t="s">
        <v>1389</v>
      </c>
      <c r="E104" s="468">
        <v>265</v>
      </c>
      <c r="F104" s="468">
        <v>265.8</v>
      </c>
      <c r="G104" s="468">
        <v>246.6</v>
      </c>
      <c r="H104" s="468">
        <v>266.8</v>
      </c>
      <c r="I104" s="470">
        <v>314.5</v>
      </c>
      <c r="J104" s="468">
        <v>302.89999999999998</v>
      </c>
      <c r="K104" s="468">
        <v>308.2</v>
      </c>
      <c r="L104" s="468">
        <v>309.7</v>
      </c>
      <c r="M104" s="468">
        <v>349.1</v>
      </c>
      <c r="N104" s="468">
        <v>347.7</v>
      </c>
      <c r="O104" s="468">
        <v>285.2</v>
      </c>
      <c r="P104" s="146" t="s">
        <v>1372</v>
      </c>
      <c r="Q104" s="613"/>
      <c r="R104" s="614"/>
    </row>
    <row r="105" spans="1:18" ht="12.75" customHeight="1" x14ac:dyDescent="0.2">
      <c r="A105" s="575"/>
      <c r="B105" s="196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452"/>
      <c r="R105" s="614"/>
    </row>
    <row r="106" spans="1:18" ht="12.75" customHeight="1" x14ac:dyDescent="0.2">
      <c r="A106" s="575"/>
      <c r="B106" s="612">
        <v>2023</v>
      </c>
      <c r="C106" s="366" t="s">
        <v>1368</v>
      </c>
      <c r="D106" s="468">
        <v>211</v>
      </c>
      <c r="E106" s="468">
        <v>202.3</v>
      </c>
      <c r="F106" s="468">
        <v>249.7</v>
      </c>
      <c r="G106" s="468">
        <v>225.9</v>
      </c>
      <c r="H106" s="459">
        <v>221.1</v>
      </c>
      <c r="I106" s="459">
        <v>213.8</v>
      </c>
      <c r="J106" s="459">
        <v>200.5</v>
      </c>
      <c r="K106" s="468"/>
      <c r="L106" s="468"/>
      <c r="M106" s="468"/>
      <c r="N106" s="468"/>
      <c r="O106" s="468"/>
      <c r="P106" s="146" t="s">
        <v>59</v>
      </c>
      <c r="Q106" s="613">
        <v>2023</v>
      </c>
      <c r="R106" s="614"/>
    </row>
    <row r="107" spans="1:18" ht="12.75" customHeight="1" x14ac:dyDescent="0.2">
      <c r="A107" s="575"/>
      <c r="B107" s="612"/>
      <c r="C107" s="366" t="s">
        <v>1369</v>
      </c>
      <c r="D107" s="468">
        <v>111.4</v>
      </c>
      <c r="E107" s="468">
        <v>70.5</v>
      </c>
      <c r="F107" s="468">
        <v>146.30000000000001</v>
      </c>
      <c r="G107" s="468">
        <v>132.30000000000001</v>
      </c>
      <c r="H107" s="459">
        <v>88.3</v>
      </c>
      <c r="I107" s="459">
        <v>140.9</v>
      </c>
      <c r="J107" s="459">
        <v>106.4</v>
      </c>
      <c r="K107" s="468"/>
      <c r="L107" s="468"/>
      <c r="M107" s="468"/>
      <c r="N107" s="468"/>
      <c r="O107" s="468"/>
      <c r="P107" s="146" t="s">
        <v>1370</v>
      </c>
      <c r="Q107" s="613"/>
      <c r="R107" s="614"/>
    </row>
    <row r="108" spans="1:18" ht="12.75" customHeight="1" x14ac:dyDescent="0.2">
      <c r="A108" s="575"/>
      <c r="B108" s="612"/>
      <c r="C108" s="366" t="s">
        <v>1371</v>
      </c>
      <c r="D108" s="468">
        <v>351.5</v>
      </c>
      <c r="E108" s="468">
        <v>388.1</v>
      </c>
      <c r="F108" s="468">
        <v>395.5</v>
      </c>
      <c r="G108" s="468">
        <v>357.9</v>
      </c>
      <c r="H108" s="459">
        <v>408.3</v>
      </c>
      <c r="I108" s="459">
        <v>316.60000000000002</v>
      </c>
      <c r="J108" s="459">
        <v>333.1</v>
      </c>
      <c r="K108" s="468"/>
      <c r="L108" s="468"/>
      <c r="M108" s="468"/>
      <c r="N108" s="468"/>
      <c r="O108" s="468"/>
      <c r="P108" s="146" t="s">
        <v>1372</v>
      </c>
      <c r="Q108" s="613"/>
      <c r="R108" s="614"/>
    </row>
    <row r="109" spans="1:18" ht="12.75" customHeight="1" x14ac:dyDescent="0.2">
      <c r="A109" s="415"/>
      <c r="B109" s="103"/>
      <c r="C109" s="406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146"/>
      <c r="Q109" s="413"/>
      <c r="R109" s="146"/>
    </row>
    <row r="110" spans="1:18" ht="12.75" customHeight="1" x14ac:dyDescent="0.2">
      <c r="A110" s="575" t="s">
        <v>310</v>
      </c>
      <c r="B110" s="612">
        <v>2022</v>
      </c>
      <c r="C110" s="366" t="s">
        <v>1368</v>
      </c>
      <c r="D110" s="468">
        <v>160</v>
      </c>
      <c r="E110" s="468">
        <v>162</v>
      </c>
      <c r="F110" s="468">
        <v>187.2</v>
      </c>
      <c r="G110" s="468">
        <v>163.1</v>
      </c>
      <c r="H110" s="468">
        <v>172.4</v>
      </c>
      <c r="I110" s="468">
        <v>147.5</v>
      </c>
      <c r="J110" s="468">
        <v>139.9</v>
      </c>
      <c r="K110" s="468">
        <v>127</v>
      </c>
      <c r="L110" s="468">
        <v>170.5</v>
      </c>
      <c r="M110" s="468">
        <v>164.7</v>
      </c>
      <c r="N110" s="468">
        <v>182.4</v>
      </c>
      <c r="O110" s="468">
        <v>143.5</v>
      </c>
      <c r="P110" s="146" t="s">
        <v>59</v>
      </c>
      <c r="Q110" s="613">
        <v>2022</v>
      </c>
      <c r="R110" s="614" t="s">
        <v>321</v>
      </c>
    </row>
    <row r="111" spans="1:18" ht="12.75" customHeight="1" x14ac:dyDescent="0.2">
      <c r="A111" s="575"/>
      <c r="B111" s="612"/>
      <c r="C111" s="366" t="s">
        <v>1369</v>
      </c>
      <c r="D111" s="468">
        <v>151.9</v>
      </c>
      <c r="E111" s="468">
        <v>141.30000000000001</v>
      </c>
      <c r="F111" s="468">
        <v>150.9</v>
      </c>
      <c r="G111" s="468">
        <v>133.80000000000001</v>
      </c>
      <c r="H111" s="468">
        <v>168.5</v>
      </c>
      <c r="I111" s="468">
        <v>134.5</v>
      </c>
      <c r="J111" s="468">
        <v>141.19999999999999</v>
      </c>
      <c r="K111" s="468">
        <v>123</v>
      </c>
      <c r="L111" s="468">
        <v>164.4</v>
      </c>
      <c r="M111" s="468">
        <v>169.1</v>
      </c>
      <c r="N111" s="468">
        <v>184.1</v>
      </c>
      <c r="O111" s="468">
        <v>170.1</v>
      </c>
      <c r="P111" s="146" t="s">
        <v>1370</v>
      </c>
      <c r="Q111" s="613"/>
      <c r="R111" s="614"/>
    </row>
    <row r="112" spans="1:18" ht="12.75" customHeight="1" x14ac:dyDescent="0.2">
      <c r="A112" s="575"/>
      <c r="B112" s="612"/>
      <c r="C112" s="366" t="s">
        <v>1371</v>
      </c>
      <c r="D112" s="468">
        <v>163.9</v>
      </c>
      <c r="E112" s="468">
        <v>172</v>
      </c>
      <c r="F112" s="468">
        <v>204.6</v>
      </c>
      <c r="G112" s="468">
        <v>177.2</v>
      </c>
      <c r="H112" s="468">
        <v>174.3</v>
      </c>
      <c r="I112" s="468">
        <v>153.80000000000001</v>
      </c>
      <c r="J112" s="468">
        <v>139.19999999999999</v>
      </c>
      <c r="K112" s="468">
        <v>128.9</v>
      </c>
      <c r="L112" s="468">
        <v>173.5</v>
      </c>
      <c r="M112" s="468">
        <v>162.6</v>
      </c>
      <c r="N112" s="468">
        <v>181.6</v>
      </c>
      <c r="O112" s="468">
        <v>130.6</v>
      </c>
      <c r="P112" s="146" t="s">
        <v>1372</v>
      </c>
      <c r="Q112" s="613"/>
      <c r="R112" s="614"/>
    </row>
    <row r="113" spans="1:18" ht="12.75" customHeight="1" x14ac:dyDescent="0.2">
      <c r="A113" s="575"/>
      <c r="B113" s="196"/>
      <c r="Q113" s="452"/>
      <c r="R113" s="614"/>
    </row>
    <row r="114" spans="1:18" ht="12.75" customHeight="1" x14ac:dyDescent="0.2">
      <c r="A114" s="575"/>
      <c r="B114" s="612">
        <v>2023</v>
      </c>
      <c r="C114" s="366" t="s">
        <v>1368</v>
      </c>
      <c r="D114" s="185">
        <v>178.5</v>
      </c>
      <c r="E114" s="185">
        <v>190.2</v>
      </c>
      <c r="F114" s="185">
        <v>221.9</v>
      </c>
      <c r="G114" s="471">
        <v>164</v>
      </c>
      <c r="H114" s="459">
        <v>195.4</v>
      </c>
      <c r="I114" s="459">
        <v>173.3</v>
      </c>
      <c r="J114" s="459">
        <v>163.69999999999999</v>
      </c>
      <c r="P114" s="146" t="s">
        <v>59</v>
      </c>
      <c r="Q114" s="613">
        <v>2023</v>
      </c>
      <c r="R114" s="614"/>
    </row>
    <row r="115" spans="1:18" ht="12.75" customHeight="1" x14ac:dyDescent="0.2">
      <c r="A115" s="575"/>
      <c r="B115" s="612"/>
      <c r="C115" s="366" t="s">
        <v>1369</v>
      </c>
      <c r="D115" s="185">
        <v>184.9</v>
      </c>
      <c r="E115" s="185">
        <v>189.3</v>
      </c>
      <c r="F115" s="185">
        <v>218.4</v>
      </c>
      <c r="G115" s="471">
        <v>162.1</v>
      </c>
      <c r="H115" s="459">
        <v>213.6</v>
      </c>
      <c r="I115" s="459">
        <v>204.2</v>
      </c>
      <c r="J115" s="459">
        <v>181.1</v>
      </c>
      <c r="P115" s="146" t="s">
        <v>1370</v>
      </c>
      <c r="Q115" s="613"/>
      <c r="R115" s="614"/>
    </row>
    <row r="116" spans="1:18" ht="12.75" customHeight="1" x14ac:dyDescent="0.2">
      <c r="A116" s="575"/>
      <c r="B116" s="612"/>
      <c r="C116" s="366" t="s">
        <v>1371</v>
      </c>
      <c r="D116" s="185">
        <v>175.4</v>
      </c>
      <c r="E116" s="185">
        <v>190.6</v>
      </c>
      <c r="F116" s="185">
        <v>223.6</v>
      </c>
      <c r="G116" s="471">
        <v>165</v>
      </c>
      <c r="H116" s="459">
        <v>186.6</v>
      </c>
      <c r="I116" s="459">
        <v>158.4</v>
      </c>
      <c r="J116" s="459">
        <v>155.4</v>
      </c>
      <c r="P116" s="146" t="s">
        <v>1372</v>
      </c>
      <c r="Q116" s="613"/>
      <c r="R116" s="614"/>
    </row>
    <row r="117" spans="1:18" ht="12.75" customHeight="1" x14ac:dyDescent="0.2">
      <c r="A117" s="414"/>
      <c r="B117" s="221"/>
      <c r="C117" s="221"/>
      <c r="D117" s="60"/>
      <c r="E117" s="60"/>
      <c r="F117" s="60"/>
      <c r="G117" s="60"/>
      <c r="H117" s="60"/>
      <c r="I117" s="472"/>
      <c r="J117" s="60"/>
      <c r="K117" s="60"/>
      <c r="L117" s="60"/>
      <c r="M117" s="60"/>
      <c r="N117" s="60"/>
      <c r="O117" s="472"/>
      <c r="P117" s="221"/>
      <c r="Q117" s="473"/>
      <c r="R117" s="222"/>
    </row>
    <row r="118" spans="1:1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36"/>
      <c r="K118" s="136"/>
      <c r="L118" s="136"/>
      <c r="M118" s="136"/>
      <c r="N118" s="136"/>
      <c r="O118" s="136"/>
      <c r="P118" s="329"/>
      <c r="Q118" s="191"/>
      <c r="R118" s="329"/>
    </row>
    <row r="119" spans="1:1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36"/>
      <c r="K119" s="136"/>
      <c r="L119" s="136"/>
      <c r="M119" s="136"/>
      <c r="N119" s="136"/>
      <c r="O119" s="136"/>
      <c r="P119" s="329"/>
      <c r="Q119" s="191"/>
      <c r="R119" s="329"/>
    </row>
    <row r="120" spans="1:18" ht="12.75" customHeight="1" x14ac:dyDescent="0.2">
      <c r="A120" s="583" t="s">
        <v>1356</v>
      </c>
      <c r="B120" s="583"/>
      <c r="C120" s="583"/>
      <c r="D120" s="583"/>
      <c r="E120" s="583"/>
      <c r="F120" s="583"/>
      <c r="G120" s="583"/>
      <c r="H120" s="583"/>
      <c r="I120" s="583"/>
    </row>
    <row r="121" spans="1:18" ht="12.75" customHeight="1" x14ac:dyDescent="0.2">
      <c r="A121" s="583" t="s">
        <v>1382</v>
      </c>
      <c r="B121" s="604"/>
      <c r="C121" s="604"/>
      <c r="D121" s="604"/>
      <c r="E121" s="604"/>
      <c r="F121" s="604"/>
      <c r="G121" s="604"/>
      <c r="H121" s="604"/>
      <c r="I121" s="604"/>
    </row>
    <row r="122" spans="1:18" ht="12.75" customHeight="1" x14ac:dyDescent="0.2">
      <c r="A122" s="584" t="s">
        <v>1358</v>
      </c>
      <c r="B122" s="584"/>
      <c r="C122" s="584"/>
      <c r="D122" s="584"/>
      <c r="E122" s="584"/>
      <c r="F122" s="584"/>
      <c r="G122" s="584"/>
      <c r="H122" s="584"/>
      <c r="I122" s="584"/>
    </row>
    <row r="123" spans="1:18" ht="12.75" customHeight="1" x14ac:dyDescent="0.2">
      <c r="A123" s="599" t="s">
        <v>1383</v>
      </c>
      <c r="B123" s="599"/>
      <c r="C123" s="599"/>
      <c r="D123" s="599"/>
      <c r="E123" s="599"/>
      <c r="F123" s="599"/>
      <c r="G123" s="599"/>
      <c r="H123" s="599"/>
      <c r="I123" s="599"/>
    </row>
    <row r="124" spans="1:18" ht="12.75" customHeight="1" x14ac:dyDescent="0.2">
      <c r="A124" s="400"/>
    </row>
    <row r="125" spans="1:18" ht="12.75" customHeight="1" thickBot="1" x14ac:dyDescent="0.25">
      <c r="A125" s="205" t="s">
        <v>1360</v>
      </c>
    </row>
    <row r="126" spans="1:18" s="103" customFormat="1" ht="12.75" customHeight="1" x14ac:dyDescent="0.2">
      <c r="A126" s="565" t="s">
        <v>160</v>
      </c>
      <c r="B126" s="567" t="s">
        <v>1361</v>
      </c>
      <c r="C126" s="605" t="s">
        <v>1362</v>
      </c>
      <c r="D126" s="444" t="s">
        <v>168</v>
      </c>
      <c r="E126" s="444" t="s">
        <v>169</v>
      </c>
      <c r="F126" s="444" t="s">
        <v>170</v>
      </c>
      <c r="G126" s="444" t="s">
        <v>171</v>
      </c>
      <c r="H126" s="444" t="s">
        <v>172</v>
      </c>
      <c r="I126" s="444" t="s">
        <v>173</v>
      </c>
      <c r="J126" s="444" t="s">
        <v>162</v>
      </c>
      <c r="K126" s="444" t="s">
        <v>163</v>
      </c>
      <c r="L126" s="444" t="s">
        <v>164</v>
      </c>
      <c r="M126" s="444" t="s">
        <v>165</v>
      </c>
      <c r="N126" s="444" t="s">
        <v>166</v>
      </c>
      <c r="O126" s="444" t="s">
        <v>167</v>
      </c>
      <c r="P126" s="610" t="s">
        <v>1363</v>
      </c>
      <c r="Q126" s="569" t="s">
        <v>1364</v>
      </c>
      <c r="R126" s="610" t="s">
        <v>161</v>
      </c>
    </row>
    <row r="127" spans="1:18" s="103" customFormat="1" ht="12.75" customHeight="1" x14ac:dyDescent="0.2">
      <c r="A127" s="566"/>
      <c r="B127" s="568"/>
      <c r="C127" s="606"/>
      <c r="D127" s="41" t="s">
        <v>175</v>
      </c>
      <c r="E127" s="41" t="s">
        <v>169</v>
      </c>
      <c r="F127" s="41" t="s">
        <v>176</v>
      </c>
      <c r="G127" s="41" t="s">
        <v>177</v>
      </c>
      <c r="H127" s="41" t="s">
        <v>178</v>
      </c>
      <c r="I127" s="41" t="s">
        <v>179</v>
      </c>
      <c r="J127" s="41" t="s">
        <v>174</v>
      </c>
      <c r="K127" s="41" t="s">
        <v>163</v>
      </c>
      <c r="L127" s="41" t="s">
        <v>164</v>
      </c>
      <c r="M127" s="41" t="s">
        <v>1185</v>
      </c>
      <c r="N127" s="41" t="s">
        <v>1365</v>
      </c>
      <c r="O127" s="41" t="s">
        <v>1366</v>
      </c>
      <c r="P127" s="611"/>
      <c r="Q127" s="570"/>
      <c r="R127" s="611"/>
    </row>
    <row r="128" spans="1:18" s="103" customFormat="1" ht="12.75" customHeight="1" x14ac:dyDescent="0.2">
      <c r="A128" s="399"/>
      <c r="B128" s="411"/>
      <c r="C128" s="464"/>
      <c r="D128" s="410"/>
      <c r="E128" s="410"/>
      <c r="F128" s="410"/>
      <c r="G128" s="410"/>
      <c r="H128" s="410"/>
      <c r="I128" s="445"/>
      <c r="J128" s="385"/>
      <c r="K128" s="385"/>
      <c r="L128" s="385"/>
      <c r="M128" s="385"/>
      <c r="N128" s="385"/>
      <c r="O128" s="385"/>
      <c r="P128" s="465"/>
      <c r="Q128" s="209"/>
      <c r="R128" s="449"/>
    </row>
    <row r="129" spans="1:18" ht="12.75" customHeight="1" x14ac:dyDescent="0.2">
      <c r="A129" s="575" t="s">
        <v>1390</v>
      </c>
      <c r="B129" s="612">
        <v>2022</v>
      </c>
      <c r="C129" s="366" t="s">
        <v>1368</v>
      </c>
      <c r="D129" s="436">
        <v>73.400000000000006</v>
      </c>
      <c r="E129" s="436">
        <v>82.6</v>
      </c>
      <c r="F129" s="436">
        <v>89.8</v>
      </c>
      <c r="G129" s="436">
        <v>84.9</v>
      </c>
      <c r="H129" s="436">
        <v>94.2</v>
      </c>
      <c r="I129" s="436">
        <v>95.2</v>
      </c>
      <c r="J129" s="436">
        <v>98.5</v>
      </c>
      <c r="K129" s="436">
        <v>83.9</v>
      </c>
      <c r="L129" s="436">
        <v>98.9</v>
      </c>
      <c r="M129" s="436">
        <v>89.2</v>
      </c>
      <c r="N129" s="436">
        <v>94.7</v>
      </c>
      <c r="O129" s="436">
        <v>84.2</v>
      </c>
      <c r="P129" s="146" t="s">
        <v>59</v>
      </c>
      <c r="Q129" s="613">
        <v>2022</v>
      </c>
      <c r="R129" s="614" t="s">
        <v>1391</v>
      </c>
    </row>
    <row r="130" spans="1:18" ht="12.75" customHeight="1" x14ac:dyDescent="0.2">
      <c r="A130" s="575"/>
      <c r="B130" s="612"/>
      <c r="C130" s="366" t="s">
        <v>1369</v>
      </c>
      <c r="D130" s="436">
        <v>82</v>
      </c>
      <c r="E130" s="436">
        <v>92.4</v>
      </c>
      <c r="F130" s="436">
        <v>104</v>
      </c>
      <c r="G130" s="436">
        <v>105.5</v>
      </c>
      <c r="H130" s="436">
        <v>117.5</v>
      </c>
      <c r="I130" s="436">
        <v>115.3</v>
      </c>
      <c r="J130" s="436">
        <v>111.9</v>
      </c>
      <c r="K130" s="436">
        <v>96.5</v>
      </c>
      <c r="L130" s="436">
        <v>109.5</v>
      </c>
      <c r="M130" s="436">
        <v>101</v>
      </c>
      <c r="N130" s="436">
        <v>112.4</v>
      </c>
      <c r="O130" s="436">
        <v>112.5</v>
      </c>
      <c r="P130" s="146" t="s">
        <v>1370</v>
      </c>
      <c r="Q130" s="613"/>
      <c r="R130" s="614"/>
    </row>
    <row r="131" spans="1:18" ht="12.75" customHeight="1" x14ac:dyDescent="0.2">
      <c r="A131" s="575"/>
      <c r="B131" s="612"/>
      <c r="C131" s="366" t="s">
        <v>1371</v>
      </c>
      <c r="D131" s="436">
        <v>67.099999999999994</v>
      </c>
      <c r="E131" s="436">
        <v>75.400000000000006</v>
      </c>
      <c r="F131" s="436">
        <v>79.400000000000006</v>
      </c>
      <c r="G131" s="436">
        <v>69.900000000000006</v>
      </c>
      <c r="H131" s="436">
        <v>77.2</v>
      </c>
      <c r="I131" s="436">
        <v>80.5</v>
      </c>
      <c r="J131" s="436">
        <v>88.7</v>
      </c>
      <c r="K131" s="436">
        <v>74.599999999999994</v>
      </c>
      <c r="L131" s="436">
        <v>91.1</v>
      </c>
      <c r="M131" s="436">
        <v>80.5</v>
      </c>
      <c r="N131" s="436">
        <v>81.8</v>
      </c>
      <c r="O131" s="436">
        <v>63.6</v>
      </c>
      <c r="P131" s="146" t="s">
        <v>1372</v>
      </c>
      <c r="Q131" s="613"/>
      <c r="R131" s="614"/>
    </row>
    <row r="132" spans="1:18" ht="12.75" customHeight="1" x14ac:dyDescent="0.2">
      <c r="A132" s="575"/>
      <c r="B132" s="196"/>
      <c r="C132" s="366"/>
      <c r="D132" s="436"/>
      <c r="E132" s="436"/>
      <c r="F132" s="53"/>
      <c r="G132" s="436"/>
      <c r="H132" s="436"/>
      <c r="I132" s="436"/>
      <c r="J132" s="436"/>
      <c r="K132" s="436"/>
      <c r="L132" s="436"/>
      <c r="M132" s="436"/>
      <c r="N132" s="436"/>
      <c r="O132" s="436"/>
      <c r="P132" s="146"/>
      <c r="Q132" s="452"/>
      <c r="R132" s="614"/>
    </row>
    <row r="133" spans="1:18" ht="12.75" customHeight="1" x14ac:dyDescent="0.2">
      <c r="A133" s="575"/>
      <c r="B133" s="612">
        <v>2023</v>
      </c>
      <c r="C133" s="366" t="s">
        <v>1368</v>
      </c>
      <c r="D133" s="436">
        <v>80.7</v>
      </c>
      <c r="E133" s="436">
        <v>84.8</v>
      </c>
      <c r="F133" s="436">
        <v>98.4</v>
      </c>
      <c r="G133" s="436">
        <v>78.8</v>
      </c>
      <c r="H133" s="459">
        <v>96.5</v>
      </c>
      <c r="I133" s="459">
        <v>94.5</v>
      </c>
      <c r="J133" s="459">
        <v>95.1</v>
      </c>
      <c r="K133" s="436"/>
      <c r="L133" s="436"/>
      <c r="M133" s="436"/>
      <c r="N133" s="436"/>
      <c r="O133" s="436"/>
      <c r="P133" s="146" t="s">
        <v>59</v>
      </c>
      <c r="Q133" s="613">
        <v>2023</v>
      </c>
      <c r="R133" s="614"/>
    </row>
    <row r="134" spans="1:18" ht="12.75" customHeight="1" x14ac:dyDescent="0.2">
      <c r="A134" s="575"/>
      <c r="B134" s="612"/>
      <c r="C134" s="366" t="s">
        <v>1369</v>
      </c>
      <c r="D134" s="436">
        <v>89.7</v>
      </c>
      <c r="E134" s="436">
        <v>82.2</v>
      </c>
      <c r="F134" s="436">
        <v>96.2</v>
      </c>
      <c r="G134" s="436">
        <v>88.5</v>
      </c>
      <c r="H134" s="459">
        <v>103.5</v>
      </c>
      <c r="I134" s="459">
        <v>96.1</v>
      </c>
      <c r="J134" s="459">
        <v>96</v>
      </c>
      <c r="K134" s="436"/>
      <c r="L134" s="436"/>
      <c r="M134" s="436"/>
      <c r="N134" s="436"/>
      <c r="O134" s="436"/>
      <c r="P134" s="146" t="s">
        <v>1370</v>
      </c>
      <c r="Q134" s="613"/>
      <c r="R134" s="614"/>
    </row>
    <row r="135" spans="1:18" ht="12.75" customHeight="1" x14ac:dyDescent="0.2">
      <c r="A135" s="575"/>
      <c r="B135" s="612"/>
      <c r="C135" s="366" t="s">
        <v>1371</v>
      </c>
      <c r="D135" s="436">
        <v>74.099999999999994</v>
      </c>
      <c r="E135" s="436">
        <v>86.7</v>
      </c>
      <c r="F135" s="436">
        <v>100</v>
      </c>
      <c r="G135" s="436">
        <v>71.7</v>
      </c>
      <c r="H135" s="459">
        <v>91.3</v>
      </c>
      <c r="I135" s="459">
        <v>93.3</v>
      </c>
      <c r="J135" s="459">
        <v>94.5</v>
      </c>
      <c r="K135" s="436"/>
      <c r="L135" s="436"/>
      <c r="M135" s="436"/>
      <c r="N135" s="436"/>
      <c r="O135" s="436"/>
      <c r="P135" s="146" t="s">
        <v>1372</v>
      </c>
      <c r="Q135" s="613"/>
      <c r="R135" s="614"/>
    </row>
    <row r="136" spans="1:18" ht="12.75" customHeight="1" x14ac:dyDescent="0.2">
      <c r="A136" s="316"/>
      <c r="B136" s="196"/>
      <c r="C136" s="36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146"/>
      <c r="Q136" s="452"/>
      <c r="R136" s="146"/>
    </row>
    <row r="137" spans="1:18" ht="12.75" customHeight="1" x14ac:dyDescent="0.2">
      <c r="A137" s="575" t="s">
        <v>332</v>
      </c>
      <c r="B137" s="612">
        <v>2022</v>
      </c>
      <c r="C137" s="366" t="s">
        <v>1368</v>
      </c>
      <c r="D137" s="436">
        <v>87.7</v>
      </c>
      <c r="E137" s="436">
        <v>100.6</v>
      </c>
      <c r="F137" s="436">
        <v>114.4</v>
      </c>
      <c r="G137" s="436">
        <v>103.6</v>
      </c>
      <c r="H137" s="436">
        <v>125.4</v>
      </c>
      <c r="I137" s="436">
        <v>118.6</v>
      </c>
      <c r="J137" s="436">
        <v>129</v>
      </c>
      <c r="K137" s="436">
        <v>82.4</v>
      </c>
      <c r="L137" s="436">
        <v>138.9</v>
      </c>
      <c r="M137" s="436">
        <v>131.30000000000001</v>
      </c>
      <c r="N137" s="436">
        <v>133.5</v>
      </c>
      <c r="O137" s="436">
        <v>97.8</v>
      </c>
      <c r="P137" s="146" t="s">
        <v>59</v>
      </c>
      <c r="Q137" s="613">
        <v>2022</v>
      </c>
      <c r="R137" s="614" t="s">
        <v>1071</v>
      </c>
    </row>
    <row r="138" spans="1:18" ht="12.75" customHeight="1" x14ac:dyDescent="0.2">
      <c r="A138" s="575"/>
      <c r="B138" s="612"/>
      <c r="C138" s="366" t="s">
        <v>1369</v>
      </c>
      <c r="D138" s="436">
        <v>87.7</v>
      </c>
      <c r="E138" s="436">
        <v>112.4</v>
      </c>
      <c r="F138" s="436">
        <v>132.9</v>
      </c>
      <c r="G138" s="436">
        <v>126.2</v>
      </c>
      <c r="H138" s="436">
        <v>154.4</v>
      </c>
      <c r="I138" s="436">
        <v>141.80000000000001</v>
      </c>
      <c r="J138" s="436">
        <v>145.1</v>
      </c>
      <c r="K138" s="436">
        <v>107.1</v>
      </c>
      <c r="L138" s="436">
        <v>178</v>
      </c>
      <c r="M138" s="436">
        <v>156.1</v>
      </c>
      <c r="N138" s="436">
        <v>162.19999999999999</v>
      </c>
      <c r="O138" s="436">
        <v>122.1</v>
      </c>
      <c r="P138" s="146" t="s">
        <v>1370</v>
      </c>
      <c r="Q138" s="613"/>
      <c r="R138" s="614"/>
    </row>
    <row r="139" spans="1:18" ht="12.75" customHeight="1" x14ac:dyDescent="0.2">
      <c r="A139" s="575"/>
      <c r="B139" s="612"/>
      <c r="C139" s="366" t="s">
        <v>1371</v>
      </c>
      <c r="D139" s="436">
        <v>87.8</v>
      </c>
      <c r="E139" s="436">
        <v>93.2</v>
      </c>
      <c r="F139" s="436">
        <v>102.7</v>
      </c>
      <c r="G139" s="436">
        <v>89.2</v>
      </c>
      <c r="H139" s="436">
        <v>106.9</v>
      </c>
      <c r="I139" s="436">
        <v>103.9</v>
      </c>
      <c r="J139" s="436">
        <v>118.7</v>
      </c>
      <c r="K139" s="436">
        <v>66.7</v>
      </c>
      <c r="L139" s="436">
        <v>114</v>
      </c>
      <c r="M139" s="436">
        <v>115.5</v>
      </c>
      <c r="N139" s="436">
        <v>115.2</v>
      </c>
      <c r="O139" s="436">
        <v>82.4</v>
      </c>
      <c r="P139" s="146" t="s">
        <v>1372</v>
      </c>
      <c r="Q139" s="613"/>
      <c r="R139" s="614"/>
    </row>
    <row r="140" spans="1:18" ht="12.75" customHeight="1" x14ac:dyDescent="0.2">
      <c r="A140" s="575"/>
      <c r="B140" s="196"/>
      <c r="C140" s="36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146"/>
      <c r="Q140" s="452"/>
      <c r="R140" s="614"/>
    </row>
    <row r="141" spans="1:18" ht="12.75" customHeight="1" x14ac:dyDescent="0.2">
      <c r="A141" s="575"/>
      <c r="B141" s="612">
        <v>2023</v>
      </c>
      <c r="C141" s="366" t="s">
        <v>1368</v>
      </c>
      <c r="D141" s="436">
        <v>109.6</v>
      </c>
      <c r="E141" s="436">
        <v>115.5</v>
      </c>
      <c r="F141" s="436">
        <v>129.6</v>
      </c>
      <c r="G141" s="436">
        <v>100.2</v>
      </c>
      <c r="H141" s="459">
        <v>134.5</v>
      </c>
      <c r="I141" s="459">
        <v>123</v>
      </c>
      <c r="J141" s="459">
        <v>117.6</v>
      </c>
      <c r="K141" s="436"/>
      <c r="L141" s="436"/>
      <c r="M141" s="436"/>
      <c r="N141" s="436"/>
      <c r="O141" s="436"/>
      <c r="P141" s="146" t="s">
        <v>59</v>
      </c>
      <c r="Q141" s="613">
        <v>2023</v>
      </c>
      <c r="R141" s="614"/>
    </row>
    <row r="142" spans="1:18" ht="12.75" customHeight="1" x14ac:dyDescent="0.2">
      <c r="A142" s="575"/>
      <c r="B142" s="612"/>
      <c r="C142" s="366" t="s">
        <v>1369</v>
      </c>
      <c r="D142" s="436">
        <v>122.1</v>
      </c>
      <c r="E142" s="436">
        <v>124.4</v>
      </c>
      <c r="F142" s="436">
        <v>143.5</v>
      </c>
      <c r="G142" s="436">
        <v>117.2</v>
      </c>
      <c r="H142" s="459">
        <v>164.6</v>
      </c>
      <c r="I142" s="459">
        <v>147.30000000000001</v>
      </c>
      <c r="J142" s="459">
        <v>139.6</v>
      </c>
      <c r="K142" s="436"/>
      <c r="L142" s="436"/>
      <c r="M142" s="436"/>
      <c r="N142" s="436"/>
      <c r="O142" s="436"/>
      <c r="P142" s="146" t="s">
        <v>1370</v>
      </c>
      <c r="Q142" s="613"/>
      <c r="R142" s="614"/>
    </row>
    <row r="143" spans="1:18" ht="12.75" customHeight="1" x14ac:dyDescent="0.2">
      <c r="A143" s="575"/>
      <c r="B143" s="612"/>
      <c r="C143" s="366" t="s">
        <v>1371</v>
      </c>
      <c r="D143" s="436">
        <v>101.6</v>
      </c>
      <c r="E143" s="436">
        <v>109.8</v>
      </c>
      <c r="F143" s="436">
        <v>120.7</v>
      </c>
      <c r="G143" s="436">
        <v>89.4</v>
      </c>
      <c r="H143" s="459">
        <v>115.4</v>
      </c>
      <c r="I143" s="459">
        <v>107.5</v>
      </c>
      <c r="J143" s="459">
        <v>103.5</v>
      </c>
      <c r="K143" s="436"/>
      <c r="L143" s="436"/>
      <c r="M143" s="436"/>
      <c r="N143" s="436"/>
      <c r="O143" s="436"/>
      <c r="P143" s="146" t="s">
        <v>1372</v>
      </c>
      <c r="Q143" s="613"/>
      <c r="R143" s="614"/>
    </row>
    <row r="144" spans="1:18" ht="12.75" customHeight="1" x14ac:dyDescent="0.2">
      <c r="A144" s="415"/>
      <c r="B144" s="196"/>
      <c r="C144" s="366"/>
      <c r="D144" s="436"/>
      <c r="E144" s="436"/>
      <c r="F144" s="436"/>
      <c r="G144" s="436"/>
      <c r="H144" s="436"/>
      <c r="I144" s="436"/>
      <c r="J144" s="436"/>
      <c r="K144" s="436"/>
      <c r="L144" s="436"/>
      <c r="M144" s="436"/>
      <c r="N144" s="436"/>
      <c r="O144" s="436"/>
      <c r="P144" s="146"/>
      <c r="Q144" s="452"/>
      <c r="R144" s="146"/>
    </row>
    <row r="145" spans="1:18" ht="12.75" customHeight="1" x14ac:dyDescent="0.2">
      <c r="A145" s="575" t="s">
        <v>346</v>
      </c>
      <c r="B145" s="612">
        <v>2022</v>
      </c>
      <c r="C145" s="366" t="s">
        <v>1368</v>
      </c>
      <c r="D145" s="436">
        <v>160.19999999999999</v>
      </c>
      <c r="E145" s="436">
        <v>155.9</v>
      </c>
      <c r="F145" s="436">
        <v>206.9</v>
      </c>
      <c r="G145" s="436">
        <v>170.3</v>
      </c>
      <c r="H145" s="436">
        <v>211.4</v>
      </c>
      <c r="I145" s="436">
        <v>176.4</v>
      </c>
      <c r="J145" s="436">
        <v>165.3</v>
      </c>
      <c r="K145" s="436">
        <v>164.8</v>
      </c>
      <c r="L145" s="436">
        <v>182.4</v>
      </c>
      <c r="M145" s="436">
        <v>157.30000000000001</v>
      </c>
      <c r="N145" s="436">
        <v>170.1</v>
      </c>
      <c r="O145" s="436">
        <v>140.4</v>
      </c>
      <c r="P145" s="146" t="s">
        <v>59</v>
      </c>
      <c r="Q145" s="613">
        <v>2022</v>
      </c>
      <c r="R145" s="614" t="s">
        <v>347</v>
      </c>
    </row>
    <row r="146" spans="1:18" ht="12.75" customHeight="1" x14ac:dyDescent="0.2">
      <c r="A146" s="575"/>
      <c r="B146" s="612"/>
      <c r="C146" s="366" t="s">
        <v>1369</v>
      </c>
      <c r="D146" s="436">
        <v>142.6</v>
      </c>
      <c r="E146" s="436">
        <v>153.4</v>
      </c>
      <c r="F146" s="436">
        <v>186.2</v>
      </c>
      <c r="G146" s="436">
        <v>179</v>
      </c>
      <c r="H146" s="436">
        <v>215.3</v>
      </c>
      <c r="I146" s="436">
        <v>190.8</v>
      </c>
      <c r="J146" s="436">
        <v>188.1</v>
      </c>
      <c r="K146" s="436">
        <v>188.7</v>
      </c>
      <c r="L146" s="436">
        <v>210.7</v>
      </c>
      <c r="M146" s="436">
        <v>187.9</v>
      </c>
      <c r="N146" s="436">
        <v>193.7</v>
      </c>
      <c r="O146" s="436">
        <v>170.7</v>
      </c>
      <c r="P146" s="146" t="s">
        <v>1370</v>
      </c>
      <c r="Q146" s="613"/>
      <c r="R146" s="614"/>
    </row>
    <row r="147" spans="1:18" ht="12.75" customHeight="1" x14ac:dyDescent="0.2">
      <c r="A147" s="575"/>
      <c r="B147" s="612"/>
      <c r="C147" s="366" t="s">
        <v>1371</v>
      </c>
      <c r="D147" s="436">
        <v>181.3</v>
      </c>
      <c r="E147" s="436">
        <v>159</v>
      </c>
      <c r="F147" s="436">
        <v>231.6</v>
      </c>
      <c r="G147" s="436">
        <v>160</v>
      </c>
      <c r="H147" s="436">
        <v>206.8</v>
      </c>
      <c r="I147" s="436">
        <v>159.19999999999999</v>
      </c>
      <c r="J147" s="436">
        <v>138.1</v>
      </c>
      <c r="K147" s="436">
        <v>136.30000000000001</v>
      </c>
      <c r="L147" s="436">
        <v>148.5</v>
      </c>
      <c r="M147" s="436">
        <v>120.8</v>
      </c>
      <c r="N147" s="436">
        <v>141.80000000000001</v>
      </c>
      <c r="O147" s="436">
        <v>104.2</v>
      </c>
      <c r="P147" s="146" t="s">
        <v>1372</v>
      </c>
      <c r="Q147" s="613"/>
      <c r="R147" s="614"/>
    </row>
    <row r="148" spans="1:18" ht="12.75" customHeight="1" x14ac:dyDescent="0.2">
      <c r="A148" s="575"/>
      <c r="B148" s="196"/>
      <c r="C148" s="366"/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436"/>
      <c r="O148" s="436"/>
      <c r="P148" s="146"/>
      <c r="Q148" s="452"/>
      <c r="R148" s="614"/>
    </row>
    <row r="149" spans="1:18" ht="12.75" customHeight="1" x14ac:dyDescent="0.2">
      <c r="A149" s="575"/>
      <c r="B149" s="612">
        <v>2023</v>
      </c>
      <c r="C149" s="366" t="s">
        <v>1368</v>
      </c>
      <c r="D149" s="436">
        <v>154.6</v>
      </c>
      <c r="E149" s="436">
        <v>153.30000000000001</v>
      </c>
      <c r="F149" s="436">
        <v>180.8</v>
      </c>
      <c r="G149" s="436">
        <v>145.1</v>
      </c>
      <c r="H149" s="459">
        <v>173.2</v>
      </c>
      <c r="I149" s="459">
        <v>146.30000000000001</v>
      </c>
      <c r="J149" s="459">
        <v>139.4</v>
      </c>
      <c r="K149" s="436"/>
      <c r="L149" s="436"/>
      <c r="M149" s="436"/>
      <c r="N149" s="436"/>
      <c r="O149" s="436"/>
      <c r="P149" s="146" t="s">
        <v>59</v>
      </c>
      <c r="Q149" s="613">
        <v>2023</v>
      </c>
      <c r="R149" s="614"/>
    </row>
    <row r="150" spans="1:18" ht="12.75" customHeight="1" x14ac:dyDescent="0.2">
      <c r="A150" s="575"/>
      <c r="B150" s="612"/>
      <c r="C150" s="366" t="s">
        <v>1369</v>
      </c>
      <c r="D150" s="436">
        <v>178.2</v>
      </c>
      <c r="E150" s="436">
        <v>190.2</v>
      </c>
      <c r="F150" s="436">
        <v>212.6</v>
      </c>
      <c r="G150" s="436">
        <v>171.4</v>
      </c>
      <c r="H150" s="459">
        <v>203.4</v>
      </c>
      <c r="I150" s="459">
        <v>177.4</v>
      </c>
      <c r="J150" s="459">
        <v>164.8</v>
      </c>
      <c r="K150" s="436"/>
      <c r="L150" s="436"/>
      <c r="M150" s="436"/>
      <c r="N150" s="436"/>
      <c r="O150" s="436"/>
      <c r="P150" s="146" t="s">
        <v>1370</v>
      </c>
      <c r="Q150" s="613"/>
      <c r="R150" s="614"/>
    </row>
    <row r="151" spans="1:18" ht="12.75" customHeight="1" x14ac:dyDescent="0.2">
      <c r="A151" s="575"/>
      <c r="B151" s="612"/>
      <c r="C151" s="366" t="s">
        <v>1371</v>
      </c>
      <c r="D151" s="436">
        <v>126.5</v>
      </c>
      <c r="E151" s="436">
        <v>109.2</v>
      </c>
      <c r="F151" s="436">
        <v>142.80000000000001</v>
      </c>
      <c r="G151" s="436">
        <v>113.7</v>
      </c>
      <c r="H151" s="459">
        <v>137.1</v>
      </c>
      <c r="I151" s="459">
        <v>109.2</v>
      </c>
      <c r="J151" s="459">
        <v>109</v>
      </c>
      <c r="K151" s="436"/>
      <c r="L151" s="436"/>
      <c r="M151" s="436"/>
      <c r="N151" s="436"/>
      <c r="O151" s="436"/>
      <c r="P151" s="146" t="s">
        <v>1372</v>
      </c>
      <c r="Q151" s="613"/>
      <c r="R151" s="614"/>
    </row>
    <row r="152" spans="1:18" ht="12.75" customHeight="1" x14ac:dyDescent="0.2">
      <c r="A152" s="415"/>
      <c r="B152" s="196"/>
      <c r="C152" s="366"/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  <c r="P152" s="146"/>
      <c r="Q152" s="452"/>
      <c r="R152" s="146"/>
    </row>
    <row r="153" spans="1:18" ht="12.75" customHeight="1" x14ac:dyDescent="0.2">
      <c r="A153" s="575" t="s">
        <v>355</v>
      </c>
      <c r="B153" s="612">
        <v>2022</v>
      </c>
      <c r="C153" s="366" t="s">
        <v>1368</v>
      </c>
      <c r="D153" s="436">
        <v>204.1</v>
      </c>
      <c r="E153" s="436">
        <v>208.5</v>
      </c>
      <c r="F153" s="436">
        <v>254.5</v>
      </c>
      <c r="G153" s="436">
        <v>213.3</v>
      </c>
      <c r="H153" s="436">
        <v>250.2</v>
      </c>
      <c r="I153" s="436">
        <v>236</v>
      </c>
      <c r="J153" s="436">
        <v>250.6</v>
      </c>
      <c r="K153" s="436">
        <v>242.2</v>
      </c>
      <c r="L153" s="436">
        <v>259.7</v>
      </c>
      <c r="M153" s="436">
        <v>251.3</v>
      </c>
      <c r="N153" s="436">
        <v>252.5</v>
      </c>
      <c r="O153" s="436">
        <v>207</v>
      </c>
      <c r="P153" s="146" t="s">
        <v>59</v>
      </c>
      <c r="Q153" s="613">
        <v>2022</v>
      </c>
      <c r="R153" s="614" t="s">
        <v>365</v>
      </c>
    </row>
    <row r="154" spans="1:18" ht="12.75" customHeight="1" x14ac:dyDescent="0.2">
      <c r="A154" s="575"/>
      <c r="B154" s="612"/>
      <c r="C154" s="366" t="s">
        <v>1369</v>
      </c>
      <c r="D154" s="436">
        <v>187.2</v>
      </c>
      <c r="E154" s="436">
        <v>192</v>
      </c>
      <c r="F154" s="436">
        <v>239.9</v>
      </c>
      <c r="G154" s="436">
        <v>198.6</v>
      </c>
      <c r="H154" s="436">
        <v>230.2</v>
      </c>
      <c r="I154" s="436">
        <v>220.5</v>
      </c>
      <c r="J154" s="436">
        <v>241.3</v>
      </c>
      <c r="K154" s="436">
        <v>233.1</v>
      </c>
      <c r="L154" s="436">
        <v>244.1</v>
      </c>
      <c r="M154" s="436">
        <v>238.3</v>
      </c>
      <c r="N154" s="436">
        <v>240.3</v>
      </c>
      <c r="O154" s="436">
        <v>195.6</v>
      </c>
      <c r="P154" s="146" t="s">
        <v>1370</v>
      </c>
      <c r="Q154" s="613"/>
      <c r="R154" s="614"/>
    </row>
    <row r="155" spans="1:18" ht="12.75" customHeight="1" x14ac:dyDescent="0.2">
      <c r="A155" s="575"/>
      <c r="B155" s="612"/>
      <c r="C155" s="366" t="s">
        <v>1371</v>
      </c>
      <c r="D155" s="436" t="s">
        <v>1392</v>
      </c>
      <c r="E155" s="436">
        <v>273.2</v>
      </c>
      <c r="F155" s="436">
        <v>311.8</v>
      </c>
      <c r="G155" s="436">
        <v>270.8</v>
      </c>
      <c r="H155" s="436">
        <v>328.9</v>
      </c>
      <c r="I155" s="436">
        <v>296.60000000000002</v>
      </c>
      <c r="J155" s="436">
        <v>286.89999999999998</v>
      </c>
      <c r="K155" s="436">
        <v>278.10000000000002</v>
      </c>
      <c r="L155" s="436">
        <v>320.8</v>
      </c>
      <c r="M155" s="436">
        <v>302.5</v>
      </c>
      <c r="N155" s="436">
        <v>300.7</v>
      </c>
      <c r="O155" s="436">
        <v>251.9</v>
      </c>
      <c r="P155" s="146" t="s">
        <v>1372</v>
      </c>
      <c r="Q155" s="613"/>
      <c r="R155" s="614"/>
    </row>
    <row r="156" spans="1:18" ht="12.75" customHeight="1" x14ac:dyDescent="0.2">
      <c r="A156" s="575"/>
      <c r="B156" s="196"/>
      <c r="C156" s="366"/>
      <c r="D156" s="436"/>
      <c r="E156" s="436"/>
      <c r="F156" s="436"/>
      <c r="G156" s="436"/>
      <c r="H156" s="436"/>
      <c r="I156" s="436"/>
      <c r="J156" s="436"/>
      <c r="K156" s="436"/>
      <c r="L156" s="436"/>
      <c r="M156" s="436"/>
      <c r="N156" s="436"/>
      <c r="O156" s="436"/>
      <c r="P156" s="146"/>
      <c r="Q156" s="452"/>
      <c r="R156" s="614"/>
    </row>
    <row r="157" spans="1:18" ht="12.75" customHeight="1" x14ac:dyDescent="0.2">
      <c r="A157" s="575"/>
      <c r="B157" s="612">
        <v>2023</v>
      </c>
      <c r="C157" s="366" t="s">
        <v>1368</v>
      </c>
      <c r="D157" s="468">
        <v>212.7</v>
      </c>
      <c r="E157" s="468">
        <v>218</v>
      </c>
      <c r="F157" s="468">
        <v>246.3</v>
      </c>
      <c r="G157" s="468">
        <v>195.8</v>
      </c>
      <c r="H157" s="459">
        <v>230.8</v>
      </c>
      <c r="I157" s="459">
        <v>208.5</v>
      </c>
      <c r="J157" s="459">
        <v>217.1</v>
      </c>
      <c r="K157" s="468"/>
      <c r="L157" s="468"/>
      <c r="M157" s="468"/>
      <c r="N157" s="468"/>
      <c r="O157" s="468"/>
      <c r="P157" s="146" t="s">
        <v>59</v>
      </c>
      <c r="Q157" s="613">
        <v>2023</v>
      </c>
      <c r="R157" s="614"/>
    </row>
    <row r="158" spans="1:18" ht="12.75" customHeight="1" x14ac:dyDescent="0.2">
      <c r="A158" s="575"/>
      <c r="B158" s="612"/>
      <c r="C158" s="366" t="s">
        <v>1369</v>
      </c>
      <c r="D158" s="468">
        <v>197.1</v>
      </c>
      <c r="E158" s="468">
        <v>210.3</v>
      </c>
      <c r="F158" s="468">
        <v>233.8</v>
      </c>
      <c r="G158" s="468">
        <v>187.4</v>
      </c>
      <c r="H158" s="459">
        <v>224.1</v>
      </c>
      <c r="I158" s="459">
        <v>198.7</v>
      </c>
      <c r="J158" s="459">
        <v>212.4</v>
      </c>
      <c r="K158" s="468"/>
      <c r="L158" s="468"/>
      <c r="M158" s="468"/>
      <c r="N158" s="468"/>
      <c r="O158" s="468"/>
      <c r="P158" s="146" t="s">
        <v>1370</v>
      </c>
      <c r="Q158" s="613"/>
      <c r="R158" s="614"/>
    </row>
    <row r="159" spans="1:18" ht="12.75" customHeight="1" x14ac:dyDescent="0.2">
      <c r="A159" s="575"/>
      <c r="B159" s="612"/>
      <c r="C159" s="366" t="s">
        <v>1371</v>
      </c>
      <c r="D159" s="468">
        <v>273.89999999999998</v>
      </c>
      <c r="E159" s="468">
        <v>248.3</v>
      </c>
      <c r="F159" s="468">
        <v>295.5</v>
      </c>
      <c r="G159" s="468">
        <v>228.7</v>
      </c>
      <c r="H159" s="459">
        <v>257.2</v>
      </c>
      <c r="I159" s="459">
        <v>246.8</v>
      </c>
      <c r="J159" s="459">
        <v>235.8</v>
      </c>
      <c r="K159" s="468"/>
      <c r="L159" s="468"/>
      <c r="M159" s="468"/>
      <c r="N159" s="468"/>
      <c r="O159" s="468"/>
      <c r="P159" s="146" t="s">
        <v>1372</v>
      </c>
      <c r="Q159" s="613"/>
      <c r="R159" s="614"/>
    </row>
    <row r="160" spans="1:18" ht="12.75" customHeight="1" x14ac:dyDescent="0.2">
      <c r="A160" s="415"/>
      <c r="B160" s="196"/>
      <c r="C160" s="474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146"/>
      <c r="Q160" s="452"/>
      <c r="R160" s="146"/>
    </row>
    <row r="161" spans="1:18" ht="12.75" customHeight="1" x14ac:dyDescent="0.2">
      <c r="A161" s="575" t="s">
        <v>366</v>
      </c>
      <c r="B161" s="612">
        <v>2022</v>
      </c>
      <c r="C161" s="366" t="s">
        <v>1368</v>
      </c>
      <c r="D161" s="468" t="s">
        <v>1393</v>
      </c>
      <c r="E161" s="468">
        <v>155.69999999999999</v>
      </c>
      <c r="F161" s="468">
        <v>209.5</v>
      </c>
      <c r="G161" s="468">
        <v>182.2</v>
      </c>
      <c r="H161" s="468">
        <v>212.2</v>
      </c>
      <c r="I161" s="468">
        <v>200.8</v>
      </c>
      <c r="J161" s="468">
        <v>208.1</v>
      </c>
      <c r="K161" s="468">
        <v>202.4</v>
      </c>
      <c r="L161" s="468">
        <v>215.5</v>
      </c>
      <c r="M161" s="468">
        <v>217.7</v>
      </c>
      <c r="N161" s="468">
        <v>216.7</v>
      </c>
      <c r="O161" s="468">
        <v>202.9</v>
      </c>
      <c r="P161" s="146" t="s">
        <v>59</v>
      </c>
      <c r="Q161" s="613">
        <v>2022</v>
      </c>
      <c r="R161" s="614" t="s">
        <v>373</v>
      </c>
    </row>
    <row r="162" spans="1:18" ht="12.75" customHeight="1" x14ac:dyDescent="0.2">
      <c r="A162" s="575"/>
      <c r="B162" s="612"/>
      <c r="C162" s="366" t="s">
        <v>1369</v>
      </c>
      <c r="D162" s="468" t="s">
        <v>1394</v>
      </c>
      <c r="E162" s="468">
        <v>150.5</v>
      </c>
      <c r="F162" s="468">
        <v>210.5</v>
      </c>
      <c r="G162" s="468">
        <v>181.7</v>
      </c>
      <c r="H162" s="468">
        <v>213.6</v>
      </c>
      <c r="I162" s="468">
        <v>197.4</v>
      </c>
      <c r="J162" s="468">
        <v>205.7</v>
      </c>
      <c r="K162" s="468">
        <v>202</v>
      </c>
      <c r="L162" s="468">
        <v>211.3</v>
      </c>
      <c r="M162" s="468">
        <v>217.1</v>
      </c>
      <c r="N162" s="468">
        <v>215.3</v>
      </c>
      <c r="O162" s="468">
        <v>208.2</v>
      </c>
      <c r="P162" s="146" t="s">
        <v>1370</v>
      </c>
      <c r="Q162" s="613"/>
      <c r="R162" s="614"/>
    </row>
    <row r="163" spans="1:18" ht="12.75" customHeight="1" x14ac:dyDescent="0.2">
      <c r="A163" s="575"/>
      <c r="B163" s="612"/>
      <c r="C163" s="366" t="s">
        <v>1371</v>
      </c>
      <c r="D163" s="468">
        <v>159.9</v>
      </c>
      <c r="E163" s="468">
        <v>192.5</v>
      </c>
      <c r="F163" s="468">
        <v>202.4</v>
      </c>
      <c r="G163" s="468">
        <v>186.2</v>
      </c>
      <c r="H163" s="468">
        <v>203</v>
      </c>
      <c r="I163" s="468">
        <v>224.8</v>
      </c>
      <c r="J163" s="468">
        <v>225.4</v>
      </c>
      <c r="K163" s="468">
        <v>205.4</v>
      </c>
      <c r="L163" s="468">
        <v>244.6</v>
      </c>
      <c r="M163" s="468">
        <v>221.7</v>
      </c>
      <c r="N163" s="468">
        <v>226.2</v>
      </c>
      <c r="O163" s="468">
        <v>165.1</v>
      </c>
      <c r="P163" s="146" t="s">
        <v>1372</v>
      </c>
      <c r="Q163" s="613"/>
      <c r="R163" s="614"/>
    </row>
    <row r="164" spans="1:18" ht="12.75" customHeight="1" x14ac:dyDescent="0.2">
      <c r="A164" s="575"/>
      <c r="B164" s="196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452"/>
      <c r="R164" s="614"/>
    </row>
    <row r="165" spans="1:18" ht="12.75" customHeight="1" x14ac:dyDescent="0.2">
      <c r="A165" s="575"/>
      <c r="B165" s="612">
        <v>2023</v>
      </c>
      <c r="C165" s="366" t="s">
        <v>1368</v>
      </c>
      <c r="D165" s="468">
        <v>173.2</v>
      </c>
      <c r="E165" s="468">
        <v>192.4</v>
      </c>
      <c r="F165" s="468">
        <v>211.1</v>
      </c>
      <c r="G165" s="468">
        <v>184.7</v>
      </c>
      <c r="H165" s="459">
        <v>220.5</v>
      </c>
      <c r="I165" s="459">
        <v>211</v>
      </c>
      <c r="J165" s="459">
        <v>190.6</v>
      </c>
      <c r="K165" s="468"/>
      <c r="L165" s="468"/>
      <c r="M165" s="468"/>
      <c r="N165" s="468"/>
      <c r="O165" s="468"/>
      <c r="P165" s="146" t="s">
        <v>59</v>
      </c>
      <c r="Q165" s="613">
        <v>2023</v>
      </c>
      <c r="R165" s="614"/>
    </row>
    <row r="166" spans="1:18" ht="12.75" customHeight="1" x14ac:dyDescent="0.2">
      <c r="A166" s="575"/>
      <c r="B166" s="612"/>
      <c r="C166" s="366" t="s">
        <v>1369</v>
      </c>
      <c r="D166" s="468">
        <v>172.6</v>
      </c>
      <c r="E166" s="468">
        <v>193.8</v>
      </c>
      <c r="F166" s="468">
        <v>211.2</v>
      </c>
      <c r="G166" s="468">
        <v>184.9</v>
      </c>
      <c r="H166" s="459">
        <v>221.3</v>
      </c>
      <c r="I166" s="459">
        <v>211</v>
      </c>
      <c r="J166" s="459">
        <v>189.5</v>
      </c>
      <c r="K166" s="468"/>
      <c r="L166" s="468"/>
      <c r="M166" s="468"/>
      <c r="N166" s="468"/>
      <c r="O166" s="468"/>
      <c r="P166" s="146" t="s">
        <v>1370</v>
      </c>
      <c r="Q166" s="613"/>
      <c r="R166" s="614"/>
    </row>
    <row r="167" spans="1:18" ht="12.75" customHeight="1" x14ac:dyDescent="0.2">
      <c r="A167" s="575"/>
      <c r="B167" s="612"/>
      <c r="C167" s="366" t="s">
        <v>1371</v>
      </c>
      <c r="D167" s="468">
        <v>178</v>
      </c>
      <c r="E167" s="468">
        <v>182.5</v>
      </c>
      <c r="F167" s="468">
        <v>210.5</v>
      </c>
      <c r="G167" s="468">
        <v>182.7</v>
      </c>
      <c r="H167" s="459">
        <v>215</v>
      </c>
      <c r="I167" s="459">
        <v>211</v>
      </c>
      <c r="J167" s="459">
        <v>198.3</v>
      </c>
      <c r="K167" s="468"/>
      <c r="L167" s="468"/>
      <c r="M167" s="468"/>
      <c r="N167" s="468"/>
      <c r="O167" s="468"/>
      <c r="P167" s="146" t="s">
        <v>1372</v>
      </c>
      <c r="Q167" s="613"/>
      <c r="R167" s="614"/>
    </row>
    <row r="168" spans="1:18" ht="12.75" customHeight="1" x14ac:dyDescent="0.2">
      <c r="A168" s="415"/>
      <c r="B168" s="10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146"/>
      <c r="Q168" s="413"/>
      <c r="R168" s="146"/>
    </row>
    <row r="169" spans="1:18" ht="12.75" customHeight="1" x14ac:dyDescent="0.2">
      <c r="A169" s="617" t="s">
        <v>1395</v>
      </c>
      <c r="B169" s="612">
        <v>2022</v>
      </c>
      <c r="C169" s="366" t="s">
        <v>1368</v>
      </c>
      <c r="D169" s="468" t="s">
        <v>1396</v>
      </c>
      <c r="E169" s="468">
        <v>111.9</v>
      </c>
      <c r="F169" s="468">
        <v>138.19999999999999</v>
      </c>
      <c r="G169" s="468">
        <v>125.9</v>
      </c>
      <c r="H169" s="468">
        <v>203.5</v>
      </c>
      <c r="I169" s="468">
        <v>222.1</v>
      </c>
      <c r="J169" s="468">
        <v>213.3</v>
      </c>
      <c r="K169" s="468">
        <v>198</v>
      </c>
      <c r="L169" s="468">
        <v>180.6</v>
      </c>
      <c r="M169" s="468">
        <v>186.9</v>
      </c>
      <c r="N169" s="468">
        <v>165.5</v>
      </c>
      <c r="O169" s="468">
        <v>149.9</v>
      </c>
      <c r="P169" s="146" t="s">
        <v>59</v>
      </c>
      <c r="Q169" s="613">
        <v>2022</v>
      </c>
      <c r="R169" s="616" t="s">
        <v>375</v>
      </c>
    </row>
    <row r="170" spans="1:18" ht="12.75" customHeight="1" x14ac:dyDescent="0.2">
      <c r="A170" s="617"/>
      <c r="B170" s="612"/>
      <c r="C170" s="366" t="s">
        <v>1369</v>
      </c>
      <c r="D170" s="468">
        <v>126.3</v>
      </c>
      <c r="E170" s="468">
        <v>112.9</v>
      </c>
      <c r="F170" s="468">
        <v>172</v>
      </c>
      <c r="G170" s="468">
        <v>165.6</v>
      </c>
      <c r="H170" s="468">
        <v>216.1</v>
      </c>
      <c r="I170" s="468">
        <v>226.3</v>
      </c>
      <c r="J170" s="468">
        <v>234.1</v>
      </c>
      <c r="K170" s="468">
        <v>221</v>
      </c>
      <c r="L170" s="468">
        <v>198.6</v>
      </c>
      <c r="M170" s="468">
        <v>202.5</v>
      </c>
      <c r="N170" s="468">
        <v>183.7</v>
      </c>
      <c r="O170" s="468">
        <v>162.5</v>
      </c>
      <c r="P170" s="146" t="s">
        <v>1370</v>
      </c>
      <c r="Q170" s="613"/>
      <c r="R170" s="616"/>
    </row>
    <row r="171" spans="1:18" ht="12.75" customHeight="1" x14ac:dyDescent="0.2">
      <c r="A171" s="617"/>
      <c r="B171" s="612"/>
      <c r="C171" s="366" t="s">
        <v>1371</v>
      </c>
      <c r="D171" s="468" t="s">
        <v>1397</v>
      </c>
      <c r="E171" s="468">
        <v>110.4</v>
      </c>
      <c r="F171" s="468">
        <v>85.4</v>
      </c>
      <c r="G171" s="468">
        <v>63.9</v>
      </c>
      <c r="H171" s="468">
        <v>183.7</v>
      </c>
      <c r="I171" s="468">
        <v>215.6</v>
      </c>
      <c r="J171" s="468">
        <v>181</v>
      </c>
      <c r="K171" s="468">
        <v>162.30000000000001</v>
      </c>
      <c r="L171" s="468">
        <v>152.6</v>
      </c>
      <c r="M171" s="468">
        <v>162.6</v>
      </c>
      <c r="N171" s="468">
        <v>136.9</v>
      </c>
      <c r="O171" s="468">
        <v>130.30000000000001</v>
      </c>
      <c r="P171" s="146" t="s">
        <v>1372</v>
      </c>
      <c r="Q171" s="613"/>
      <c r="R171" s="616"/>
    </row>
    <row r="172" spans="1:18" ht="12.75" customHeight="1" x14ac:dyDescent="0.2">
      <c r="A172" s="617"/>
      <c r="B172" s="196"/>
      <c r="P172" s="146"/>
      <c r="Q172" s="452"/>
      <c r="R172" s="616"/>
    </row>
    <row r="173" spans="1:18" ht="12.75" customHeight="1" x14ac:dyDescent="0.2">
      <c r="A173" s="617"/>
      <c r="B173" s="612">
        <v>2023</v>
      </c>
      <c r="C173" s="366" t="s">
        <v>1368</v>
      </c>
      <c r="D173" s="471">
        <v>118</v>
      </c>
      <c r="E173" s="185">
        <v>118.4</v>
      </c>
      <c r="F173" s="471">
        <v>136</v>
      </c>
      <c r="G173" s="185">
        <v>126.6</v>
      </c>
      <c r="H173" s="459">
        <v>110.6</v>
      </c>
      <c r="I173" s="459">
        <v>94.7</v>
      </c>
      <c r="J173" s="459">
        <v>107.8</v>
      </c>
      <c r="P173" s="146" t="s">
        <v>59</v>
      </c>
      <c r="Q173" s="613">
        <v>2023</v>
      </c>
      <c r="R173" s="616"/>
    </row>
    <row r="174" spans="1:18" ht="12.75" customHeight="1" x14ac:dyDescent="0.2">
      <c r="A174" s="617"/>
      <c r="B174" s="612"/>
      <c r="C174" s="366" t="s">
        <v>1369</v>
      </c>
      <c r="D174" s="185">
        <v>127.7</v>
      </c>
      <c r="E174" s="185">
        <v>122.9</v>
      </c>
      <c r="F174" s="471">
        <v>149</v>
      </c>
      <c r="G174" s="185">
        <v>142.1</v>
      </c>
      <c r="H174" s="459">
        <v>106.2</v>
      </c>
      <c r="I174" s="459">
        <v>104.2</v>
      </c>
      <c r="J174" s="459">
        <v>125.9</v>
      </c>
      <c r="P174" s="146" t="s">
        <v>1370</v>
      </c>
      <c r="Q174" s="613"/>
      <c r="R174" s="616"/>
    </row>
    <row r="175" spans="1:18" ht="12.75" customHeight="1" x14ac:dyDescent="0.2">
      <c r="A175" s="617"/>
      <c r="B175" s="612"/>
      <c r="C175" s="366" t="s">
        <v>1371</v>
      </c>
      <c r="D175" s="185">
        <v>102.9</v>
      </c>
      <c r="E175" s="185">
        <v>111.4</v>
      </c>
      <c r="F175" s="471">
        <v>115.7</v>
      </c>
      <c r="G175" s="185">
        <v>102.6</v>
      </c>
      <c r="H175" s="459">
        <v>117.3</v>
      </c>
      <c r="I175" s="459">
        <v>79.8</v>
      </c>
      <c r="J175" s="459">
        <v>79.5</v>
      </c>
      <c r="P175" s="146" t="s">
        <v>1372</v>
      </c>
      <c r="Q175" s="613"/>
      <c r="R175" s="616"/>
    </row>
    <row r="176" spans="1:18" ht="12.75" customHeight="1" x14ac:dyDescent="0.2">
      <c r="A176" s="163"/>
      <c r="B176" s="219"/>
      <c r="C176" s="163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88"/>
      <c r="R176" s="222"/>
    </row>
    <row r="177" spans="1:18" ht="12.75" customHeight="1" x14ac:dyDescent="0.2">
      <c r="P177" s="146"/>
    </row>
    <row r="178" spans="1:18" ht="12.75" customHeight="1" x14ac:dyDescent="0.2">
      <c r="P178" s="146"/>
    </row>
    <row r="179" spans="1:18" ht="12.75" customHeight="1" x14ac:dyDescent="0.2">
      <c r="A179" s="583" t="s">
        <v>1356</v>
      </c>
      <c r="B179" s="583"/>
      <c r="C179" s="583"/>
      <c r="D179" s="583"/>
      <c r="E179" s="583"/>
      <c r="F179" s="583"/>
      <c r="G179" s="583"/>
      <c r="H179" s="583"/>
      <c r="I179" s="583"/>
    </row>
    <row r="180" spans="1:18" ht="12.75" customHeight="1" x14ac:dyDescent="0.2">
      <c r="A180" s="583" t="s">
        <v>1382</v>
      </c>
      <c r="B180" s="604"/>
      <c r="C180" s="604"/>
      <c r="D180" s="604"/>
      <c r="E180" s="604"/>
      <c r="F180" s="604"/>
      <c r="G180" s="604"/>
      <c r="H180" s="604"/>
      <c r="I180" s="604"/>
    </row>
    <row r="181" spans="1:18" ht="12.75" customHeight="1" x14ac:dyDescent="0.2">
      <c r="A181" s="584" t="s">
        <v>1358</v>
      </c>
      <c r="B181" s="584"/>
      <c r="C181" s="584"/>
      <c r="D181" s="584"/>
      <c r="E181" s="584"/>
      <c r="F181" s="584"/>
      <c r="G181" s="584"/>
      <c r="H181" s="584"/>
      <c r="I181" s="584"/>
    </row>
    <row r="182" spans="1:18" ht="12.75" customHeight="1" x14ac:dyDescent="0.2">
      <c r="A182" s="599" t="s">
        <v>1383</v>
      </c>
      <c r="B182" s="599"/>
      <c r="C182" s="599"/>
      <c r="D182" s="599"/>
      <c r="E182" s="599"/>
      <c r="F182" s="599"/>
      <c r="G182" s="599"/>
      <c r="H182" s="599"/>
      <c r="I182" s="599"/>
    </row>
    <row r="183" spans="1:18" ht="12.75" customHeight="1" x14ac:dyDescent="0.2">
      <c r="A183" s="400"/>
    </row>
    <row r="184" spans="1:18" ht="12.75" customHeight="1" thickBot="1" x14ac:dyDescent="0.25">
      <c r="A184" s="205" t="s">
        <v>1360</v>
      </c>
    </row>
    <row r="185" spans="1:18" s="103" customFormat="1" ht="12.75" customHeight="1" x14ac:dyDescent="0.2">
      <c r="A185" s="565" t="s">
        <v>160</v>
      </c>
      <c r="B185" s="567" t="s">
        <v>1361</v>
      </c>
      <c r="C185" s="605" t="s">
        <v>1362</v>
      </c>
      <c r="D185" s="444" t="s">
        <v>168</v>
      </c>
      <c r="E185" s="444" t="s">
        <v>169</v>
      </c>
      <c r="F185" s="444" t="s">
        <v>170</v>
      </c>
      <c r="G185" s="444" t="s">
        <v>171</v>
      </c>
      <c r="H185" s="444" t="s">
        <v>172</v>
      </c>
      <c r="I185" s="444" t="s">
        <v>173</v>
      </c>
      <c r="J185" s="444" t="s">
        <v>162</v>
      </c>
      <c r="K185" s="444" t="s">
        <v>163</v>
      </c>
      <c r="L185" s="444" t="s">
        <v>164</v>
      </c>
      <c r="M185" s="444" t="s">
        <v>165</v>
      </c>
      <c r="N185" s="444" t="s">
        <v>166</v>
      </c>
      <c r="O185" s="444" t="s">
        <v>167</v>
      </c>
      <c r="P185" s="610" t="s">
        <v>1363</v>
      </c>
      <c r="Q185" s="569" t="s">
        <v>1364</v>
      </c>
      <c r="R185" s="610" t="s">
        <v>161</v>
      </c>
    </row>
    <row r="186" spans="1:18" s="103" customFormat="1" ht="12.75" customHeight="1" x14ac:dyDescent="0.2">
      <c r="A186" s="566"/>
      <c r="B186" s="568"/>
      <c r="C186" s="606"/>
      <c r="D186" s="41" t="s">
        <v>175</v>
      </c>
      <c r="E186" s="41" t="s">
        <v>169</v>
      </c>
      <c r="F186" s="41" t="s">
        <v>176</v>
      </c>
      <c r="G186" s="41" t="s">
        <v>177</v>
      </c>
      <c r="H186" s="41" t="s">
        <v>178</v>
      </c>
      <c r="I186" s="41" t="s">
        <v>179</v>
      </c>
      <c r="J186" s="41" t="s">
        <v>174</v>
      </c>
      <c r="K186" s="41" t="s">
        <v>163</v>
      </c>
      <c r="L186" s="41" t="s">
        <v>164</v>
      </c>
      <c r="M186" s="41" t="s">
        <v>1185</v>
      </c>
      <c r="N186" s="41" t="s">
        <v>1365</v>
      </c>
      <c r="O186" s="41" t="s">
        <v>1366</v>
      </c>
      <c r="P186" s="611"/>
      <c r="Q186" s="570"/>
      <c r="R186" s="611"/>
    </row>
    <row r="187" spans="1:18" s="103" customFormat="1" ht="12.75" customHeight="1" x14ac:dyDescent="0.2">
      <c r="A187" s="399"/>
      <c r="B187" s="411"/>
      <c r="C187" s="464"/>
      <c r="D187" s="410"/>
      <c r="E187" s="410"/>
      <c r="F187" s="410"/>
      <c r="G187" s="410"/>
      <c r="H187" s="410"/>
      <c r="I187" s="445"/>
      <c r="J187" s="385"/>
      <c r="K187" s="385"/>
      <c r="L187" s="385"/>
      <c r="M187" s="385"/>
      <c r="N187" s="385"/>
      <c r="O187" s="385"/>
      <c r="P187" s="465"/>
      <c r="Q187" s="209"/>
      <c r="R187" s="449"/>
    </row>
    <row r="188" spans="1:18" ht="12.75" customHeight="1" x14ac:dyDescent="0.2">
      <c r="A188" s="575" t="s">
        <v>388</v>
      </c>
      <c r="B188" s="612">
        <v>2022</v>
      </c>
      <c r="C188" s="366" t="s">
        <v>1368</v>
      </c>
      <c r="D188" s="436" t="s">
        <v>1398</v>
      </c>
      <c r="E188" s="436">
        <v>192.9</v>
      </c>
      <c r="F188" s="436">
        <v>281.39999999999998</v>
      </c>
      <c r="G188" s="436">
        <v>202.4</v>
      </c>
      <c r="H188" s="436">
        <v>219.4</v>
      </c>
      <c r="I188" s="436">
        <v>228.9</v>
      </c>
      <c r="J188" s="436">
        <v>207.6</v>
      </c>
      <c r="K188" s="436">
        <v>209.7</v>
      </c>
      <c r="L188" s="436">
        <v>228.9</v>
      </c>
      <c r="M188" s="436">
        <v>215.9</v>
      </c>
      <c r="N188" s="436">
        <v>208</v>
      </c>
      <c r="O188" s="436">
        <v>159.5</v>
      </c>
      <c r="P188" s="146" t="s">
        <v>59</v>
      </c>
      <c r="Q188" s="613">
        <v>2022</v>
      </c>
      <c r="R188" s="614" t="s">
        <v>1399</v>
      </c>
    </row>
    <row r="189" spans="1:18" ht="12.75" customHeight="1" x14ac:dyDescent="0.2">
      <c r="A189" s="575"/>
      <c r="B189" s="612"/>
      <c r="C189" s="366" t="s">
        <v>1369</v>
      </c>
      <c r="D189" s="436" t="s">
        <v>1400</v>
      </c>
      <c r="E189" s="436">
        <v>189.7</v>
      </c>
      <c r="F189" s="436">
        <v>244</v>
      </c>
      <c r="G189" s="436">
        <v>202.3</v>
      </c>
      <c r="H189" s="436">
        <v>215.1</v>
      </c>
      <c r="I189" s="436">
        <v>213.7</v>
      </c>
      <c r="J189" s="436">
        <v>187.3</v>
      </c>
      <c r="K189" s="436">
        <v>213.4</v>
      </c>
      <c r="L189" s="436">
        <v>235.1</v>
      </c>
      <c r="M189" s="436">
        <v>211.2</v>
      </c>
      <c r="N189" s="436">
        <v>203.3</v>
      </c>
      <c r="O189" s="436">
        <v>146.30000000000001</v>
      </c>
      <c r="P189" s="146" t="s">
        <v>1370</v>
      </c>
      <c r="Q189" s="613"/>
      <c r="R189" s="614"/>
    </row>
    <row r="190" spans="1:18" ht="12.75" customHeight="1" x14ac:dyDescent="0.2">
      <c r="A190" s="575"/>
      <c r="B190" s="612"/>
      <c r="C190" s="366" t="s">
        <v>1371</v>
      </c>
      <c r="D190" s="436" t="s">
        <v>1401</v>
      </c>
      <c r="E190" s="436">
        <v>202.9</v>
      </c>
      <c r="F190" s="436">
        <v>397.7</v>
      </c>
      <c r="G190" s="436">
        <v>202.8</v>
      </c>
      <c r="H190" s="436">
        <v>232.8</v>
      </c>
      <c r="I190" s="436">
        <v>276.3</v>
      </c>
      <c r="J190" s="436">
        <v>270.89999999999998</v>
      </c>
      <c r="K190" s="436">
        <v>198.4</v>
      </c>
      <c r="L190" s="436">
        <v>209.5</v>
      </c>
      <c r="M190" s="436">
        <v>230.4</v>
      </c>
      <c r="N190" s="436">
        <v>222.6</v>
      </c>
      <c r="O190" s="436">
        <v>200.4</v>
      </c>
      <c r="P190" s="146" t="s">
        <v>1372</v>
      </c>
      <c r="Q190" s="613"/>
      <c r="R190" s="614"/>
    </row>
    <row r="191" spans="1:18" ht="12.75" customHeight="1" x14ac:dyDescent="0.2">
      <c r="A191" s="575"/>
      <c r="B191" s="196"/>
      <c r="C191" s="36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436"/>
      <c r="P191" s="146"/>
      <c r="Q191" s="452"/>
      <c r="R191" s="614"/>
    </row>
    <row r="192" spans="1:18" ht="12.75" customHeight="1" x14ac:dyDescent="0.2">
      <c r="A192" s="575"/>
      <c r="B192" s="612">
        <v>2023</v>
      </c>
      <c r="C192" s="366" t="s">
        <v>1368</v>
      </c>
      <c r="D192" s="436">
        <v>181</v>
      </c>
      <c r="E192" s="436">
        <v>194.9</v>
      </c>
      <c r="F192" s="436">
        <v>241.1</v>
      </c>
      <c r="G192" s="436">
        <v>171.5</v>
      </c>
      <c r="H192" s="459">
        <v>188</v>
      </c>
      <c r="I192" s="459">
        <v>182.7</v>
      </c>
      <c r="J192" s="459">
        <v>180.9</v>
      </c>
      <c r="K192" s="436"/>
      <c r="L192" s="436"/>
      <c r="M192" s="436"/>
      <c r="N192" s="436"/>
      <c r="O192" s="436"/>
      <c r="P192" s="146" t="s">
        <v>59</v>
      </c>
      <c r="Q192" s="613">
        <v>2023</v>
      </c>
      <c r="R192" s="614"/>
    </row>
    <row r="193" spans="1:18" ht="12.75" customHeight="1" x14ac:dyDescent="0.2">
      <c r="A193" s="575"/>
      <c r="B193" s="612"/>
      <c r="C193" s="366" t="s">
        <v>1369</v>
      </c>
      <c r="D193" s="436">
        <v>172.6</v>
      </c>
      <c r="E193" s="436">
        <v>194.2</v>
      </c>
      <c r="F193" s="436">
        <v>241.6</v>
      </c>
      <c r="G193" s="436">
        <v>168.7</v>
      </c>
      <c r="H193" s="459">
        <v>195.4</v>
      </c>
      <c r="I193" s="459">
        <v>183.7</v>
      </c>
      <c r="J193" s="459">
        <v>182.6</v>
      </c>
      <c r="K193" s="436"/>
      <c r="L193" s="436"/>
      <c r="M193" s="436"/>
      <c r="N193" s="436"/>
      <c r="O193" s="436"/>
      <c r="P193" s="146" t="s">
        <v>1370</v>
      </c>
      <c r="Q193" s="613"/>
      <c r="R193" s="614"/>
    </row>
    <row r="194" spans="1:18" ht="12.75" customHeight="1" x14ac:dyDescent="0.2">
      <c r="A194" s="575"/>
      <c r="B194" s="612"/>
      <c r="C194" s="366" t="s">
        <v>1371</v>
      </c>
      <c r="D194" s="436">
        <v>207.3</v>
      </c>
      <c r="E194" s="436">
        <v>197</v>
      </c>
      <c r="F194" s="436">
        <v>239.5</v>
      </c>
      <c r="G194" s="436">
        <v>180.3</v>
      </c>
      <c r="H194" s="459">
        <v>165</v>
      </c>
      <c r="I194" s="459">
        <v>179.5</v>
      </c>
      <c r="J194" s="459">
        <v>175.5</v>
      </c>
      <c r="K194" s="436"/>
      <c r="L194" s="436"/>
      <c r="M194" s="436"/>
      <c r="N194" s="436"/>
      <c r="O194" s="436"/>
      <c r="P194" s="146" t="s">
        <v>1372</v>
      </c>
      <c r="Q194" s="613"/>
      <c r="R194" s="614"/>
    </row>
    <row r="195" spans="1:18" ht="12.75" customHeight="1" x14ac:dyDescent="0.2">
      <c r="A195" s="316"/>
      <c r="B195" s="196"/>
      <c r="C195" s="366"/>
      <c r="D195" s="436"/>
      <c r="E195" s="436"/>
      <c r="F195" s="436"/>
      <c r="G195" s="436"/>
      <c r="H195" s="436"/>
      <c r="I195" s="436"/>
      <c r="J195" s="436"/>
      <c r="K195" s="436"/>
      <c r="L195" s="436"/>
      <c r="M195" s="436"/>
      <c r="N195" s="436"/>
      <c r="O195" s="436"/>
      <c r="P195" s="146"/>
      <c r="Q195" s="452"/>
      <c r="R195" s="146"/>
    </row>
    <row r="196" spans="1:18" ht="12.75" customHeight="1" x14ac:dyDescent="0.2">
      <c r="A196" s="575" t="s">
        <v>401</v>
      </c>
      <c r="B196" s="612">
        <v>2022</v>
      </c>
      <c r="C196" s="366" t="s">
        <v>1368</v>
      </c>
      <c r="D196" s="436">
        <v>120.7</v>
      </c>
      <c r="E196" s="436">
        <v>148.5</v>
      </c>
      <c r="F196" s="436">
        <v>138.9</v>
      </c>
      <c r="G196" s="436">
        <v>138.80000000000001</v>
      </c>
      <c r="H196" s="436">
        <v>151.5</v>
      </c>
      <c r="I196" s="436">
        <v>148.80000000000001</v>
      </c>
      <c r="J196" s="436">
        <v>129.80000000000001</v>
      </c>
      <c r="K196" s="436">
        <v>144.80000000000001</v>
      </c>
      <c r="L196" s="436">
        <v>157.19999999999999</v>
      </c>
      <c r="M196" s="436">
        <v>161.1</v>
      </c>
      <c r="N196" s="436">
        <v>163.1</v>
      </c>
      <c r="O196" s="436">
        <v>154.4</v>
      </c>
      <c r="P196" s="146" t="s">
        <v>59</v>
      </c>
      <c r="Q196" s="613">
        <v>2022</v>
      </c>
      <c r="R196" s="614" t="s">
        <v>402</v>
      </c>
    </row>
    <row r="197" spans="1:18" ht="12.75" customHeight="1" x14ac:dyDescent="0.2">
      <c r="A197" s="575"/>
      <c r="B197" s="612"/>
      <c r="C197" s="366" t="s">
        <v>1369</v>
      </c>
      <c r="D197" s="436">
        <v>116.1</v>
      </c>
      <c r="E197" s="436">
        <v>154.69999999999999</v>
      </c>
      <c r="F197" s="436">
        <v>138.5</v>
      </c>
      <c r="G197" s="436">
        <v>140.4</v>
      </c>
      <c r="H197" s="436">
        <v>157</v>
      </c>
      <c r="I197" s="436">
        <v>152.6</v>
      </c>
      <c r="J197" s="436">
        <v>122.1</v>
      </c>
      <c r="K197" s="436">
        <v>140.4</v>
      </c>
      <c r="L197" s="436">
        <v>169.6</v>
      </c>
      <c r="M197" s="436">
        <v>159.69999999999999</v>
      </c>
      <c r="N197" s="436">
        <v>160.5</v>
      </c>
      <c r="O197" s="436">
        <v>157.5</v>
      </c>
      <c r="P197" s="146" t="s">
        <v>1370</v>
      </c>
      <c r="Q197" s="613"/>
      <c r="R197" s="614"/>
    </row>
    <row r="198" spans="1:18" ht="12.75" customHeight="1" x14ac:dyDescent="0.2">
      <c r="A198" s="575"/>
      <c r="B198" s="612"/>
      <c r="C198" s="366" t="s">
        <v>1371</v>
      </c>
      <c r="D198" s="436" t="s">
        <v>1402</v>
      </c>
      <c r="E198" s="436">
        <v>134.19999999999999</v>
      </c>
      <c r="F198" s="436">
        <v>139.80000000000001</v>
      </c>
      <c r="G198" s="436">
        <v>135.30000000000001</v>
      </c>
      <c r="H198" s="436">
        <v>138.80000000000001</v>
      </c>
      <c r="I198" s="436">
        <v>140.1</v>
      </c>
      <c r="J198" s="436">
        <v>147.5</v>
      </c>
      <c r="K198" s="436">
        <v>155</v>
      </c>
      <c r="L198" s="436">
        <v>128.80000000000001</v>
      </c>
      <c r="M198" s="436">
        <v>164.2</v>
      </c>
      <c r="N198" s="436">
        <v>169.1</v>
      </c>
      <c r="O198" s="436">
        <v>147.4</v>
      </c>
      <c r="P198" s="146" t="s">
        <v>1372</v>
      </c>
      <c r="Q198" s="613"/>
      <c r="R198" s="614"/>
    </row>
    <row r="199" spans="1:18" ht="12.75" customHeight="1" x14ac:dyDescent="0.2">
      <c r="A199" s="575"/>
      <c r="B199" s="196"/>
      <c r="C199" s="366"/>
      <c r="D199" s="436"/>
      <c r="E199" s="436"/>
      <c r="F199" s="436"/>
      <c r="G199" s="436"/>
      <c r="H199" s="436"/>
      <c r="I199" s="436"/>
      <c r="J199" s="436"/>
      <c r="K199" s="436"/>
      <c r="L199" s="436"/>
      <c r="M199" s="436"/>
      <c r="N199" s="436"/>
      <c r="O199" s="436"/>
      <c r="P199" s="146"/>
      <c r="Q199" s="452"/>
      <c r="R199" s="614"/>
    </row>
    <row r="200" spans="1:18" ht="12.75" customHeight="1" x14ac:dyDescent="0.2">
      <c r="A200" s="575"/>
      <c r="B200" s="612">
        <v>2023</v>
      </c>
      <c r="C200" s="366" t="s">
        <v>1368</v>
      </c>
      <c r="D200" s="436">
        <v>162.30000000000001</v>
      </c>
      <c r="E200" s="436">
        <v>179.1</v>
      </c>
      <c r="F200" s="436">
        <v>176.2</v>
      </c>
      <c r="G200" s="436">
        <v>174.1</v>
      </c>
      <c r="H200" s="459">
        <v>184.3</v>
      </c>
      <c r="I200" s="459">
        <v>171.2</v>
      </c>
      <c r="J200" s="459">
        <v>175.6</v>
      </c>
      <c r="K200" s="436"/>
      <c r="L200" s="436"/>
      <c r="M200" s="436"/>
      <c r="N200" s="436"/>
      <c r="O200" s="436"/>
      <c r="P200" s="146" t="s">
        <v>59</v>
      </c>
      <c r="Q200" s="613">
        <v>2023</v>
      </c>
      <c r="R200" s="614"/>
    </row>
    <row r="201" spans="1:18" ht="12.75" customHeight="1" x14ac:dyDescent="0.2">
      <c r="A201" s="575"/>
      <c r="B201" s="612"/>
      <c r="C201" s="366" t="s">
        <v>1369</v>
      </c>
      <c r="D201" s="436">
        <v>158.69999999999999</v>
      </c>
      <c r="E201" s="436">
        <v>177.1</v>
      </c>
      <c r="F201" s="436">
        <v>167.6</v>
      </c>
      <c r="G201" s="436">
        <v>179.1</v>
      </c>
      <c r="H201" s="459">
        <v>178.6</v>
      </c>
      <c r="I201" s="459">
        <v>171.2</v>
      </c>
      <c r="J201" s="459">
        <v>169.5</v>
      </c>
      <c r="K201" s="436"/>
      <c r="L201" s="436"/>
      <c r="M201" s="436"/>
      <c r="N201" s="436"/>
      <c r="O201" s="436"/>
      <c r="P201" s="146" t="s">
        <v>1370</v>
      </c>
      <c r="Q201" s="613"/>
      <c r="R201" s="614"/>
    </row>
    <row r="202" spans="1:18" ht="12.75" customHeight="1" x14ac:dyDescent="0.2">
      <c r="A202" s="575"/>
      <c r="B202" s="612"/>
      <c r="C202" s="366" t="s">
        <v>1371</v>
      </c>
      <c r="D202" s="436">
        <v>170.7</v>
      </c>
      <c r="E202" s="436">
        <v>183.5</v>
      </c>
      <c r="F202" s="436">
        <v>195.9</v>
      </c>
      <c r="G202" s="436">
        <v>162.69999999999999</v>
      </c>
      <c r="H202" s="459">
        <v>197.3</v>
      </c>
      <c r="I202" s="459">
        <v>171.2</v>
      </c>
      <c r="J202" s="459">
        <v>189.6</v>
      </c>
      <c r="K202" s="436"/>
      <c r="L202" s="436"/>
      <c r="M202" s="436"/>
      <c r="N202" s="436"/>
      <c r="O202" s="436"/>
      <c r="P202" s="146" t="s">
        <v>1372</v>
      </c>
      <c r="Q202" s="613"/>
      <c r="R202" s="614"/>
    </row>
    <row r="203" spans="1:18" ht="12.75" customHeight="1" x14ac:dyDescent="0.2">
      <c r="A203" s="415"/>
      <c r="B203" s="196"/>
      <c r="C203" s="366"/>
      <c r="D203" s="436"/>
      <c r="E203" s="436"/>
      <c r="F203" s="436"/>
      <c r="G203" s="436"/>
      <c r="H203" s="436"/>
      <c r="I203" s="436"/>
      <c r="J203" s="436"/>
      <c r="K203" s="436"/>
      <c r="L203" s="436"/>
      <c r="M203" s="436"/>
      <c r="N203" s="436"/>
      <c r="O203" s="436"/>
      <c r="P203" s="146"/>
      <c r="Q203" s="452"/>
      <c r="R203" s="146"/>
    </row>
    <row r="204" spans="1:18" ht="12.75" customHeight="1" x14ac:dyDescent="0.2">
      <c r="A204" s="575" t="s">
        <v>409</v>
      </c>
      <c r="B204" s="612">
        <v>2022</v>
      </c>
      <c r="C204" s="366" t="s">
        <v>1368</v>
      </c>
      <c r="D204" s="436">
        <v>165.7</v>
      </c>
      <c r="E204" s="436">
        <v>187.1</v>
      </c>
      <c r="F204" s="436">
        <v>210.3</v>
      </c>
      <c r="G204" s="436">
        <v>185.9</v>
      </c>
      <c r="H204" s="436">
        <v>214.7</v>
      </c>
      <c r="I204" s="436">
        <v>212.1</v>
      </c>
      <c r="J204" s="436">
        <v>206.6</v>
      </c>
      <c r="K204" s="436">
        <v>193.8</v>
      </c>
      <c r="L204" s="436">
        <v>223.9</v>
      </c>
      <c r="M204" s="436">
        <v>216.9</v>
      </c>
      <c r="N204" s="436">
        <v>219.9</v>
      </c>
      <c r="O204" s="436">
        <v>176.7</v>
      </c>
      <c r="P204" s="146" t="s">
        <v>59</v>
      </c>
      <c r="Q204" s="613">
        <v>2022</v>
      </c>
      <c r="R204" s="614" t="s">
        <v>417</v>
      </c>
    </row>
    <row r="205" spans="1:18" ht="12.75" customHeight="1" x14ac:dyDescent="0.2">
      <c r="A205" s="575"/>
      <c r="B205" s="612"/>
      <c r="C205" s="366" t="s">
        <v>1369</v>
      </c>
      <c r="D205" s="436" t="s">
        <v>1403</v>
      </c>
      <c r="E205" s="436">
        <v>199.8</v>
      </c>
      <c r="F205" s="436">
        <v>242.1</v>
      </c>
      <c r="G205" s="436">
        <v>203.8</v>
      </c>
      <c r="H205" s="436">
        <v>229.7</v>
      </c>
      <c r="I205" s="436">
        <v>225.2</v>
      </c>
      <c r="J205" s="436">
        <v>224.1</v>
      </c>
      <c r="K205" s="436">
        <v>205</v>
      </c>
      <c r="L205" s="436">
        <v>235.9</v>
      </c>
      <c r="M205" s="436">
        <v>227.4</v>
      </c>
      <c r="N205" s="436">
        <v>226.6</v>
      </c>
      <c r="O205" s="436">
        <v>176.2</v>
      </c>
      <c r="P205" s="146" t="s">
        <v>1370</v>
      </c>
      <c r="Q205" s="613"/>
      <c r="R205" s="614"/>
    </row>
    <row r="206" spans="1:18" ht="12.75" customHeight="1" x14ac:dyDescent="0.2">
      <c r="A206" s="575"/>
      <c r="B206" s="612"/>
      <c r="C206" s="366" t="s">
        <v>1371</v>
      </c>
      <c r="D206" s="436">
        <v>167.3</v>
      </c>
      <c r="E206" s="436">
        <v>175.4</v>
      </c>
      <c r="F206" s="436">
        <v>181.3</v>
      </c>
      <c r="G206" s="436">
        <v>169.6</v>
      </c>
      <c r="H206" s="436">
        <v>201.1</v>
      </c>
      <c r="I206" s="436">
        <v>200.2</v>
      </c>
      <c r="J206" s="436">
        <v>190.7</v>
      </c>
      <c r="K206" s="436">
        <v>183.6</v>
      </c>
      <c r="L206" s="436">
        <v>212.9</v>
      </c>
      <c r="M206" s="436">
        <v>207.2</v>
      </c>
      <c r="N206" s="436">
        <v>213.7</v>
      </c>
      <c r="O206" s="436">
        <v>177.2</v>
      </c>
      <c r="P206" s="146" t="s">
        <v>1372</v>
      </c>
      <c r="Q206" s="613"/>
      <c r="R206" s="614"/>
    </row>
    <row r="207" spans="1:18" ht="12.75" customHeight="1" x14ac:dyDescent="0.2">
      <c r="A207" s="575"/>
      <c r="B207" s="196"/>
      <c r="C207" s="366"/>
      <c r="D207" s="436"/>
      <c r="E207" s="436"/>
      <c r="F207" s="436"/>
      <c r="G207" s="436"/>
      <c r="H207" s="436"/>
      <c r="I207" s="436"/>
      <c r="J207" s="436"/>
      <c r="K207" s="436"/>
      <c r="L207" s="436"/>
      <c r="M207" s="436"/>
      <c r="N207" s="436"/>
      <c r="O207" s="436"/>
      <c r="P207" s="146"/>
      <c r="Q207" s="452"/>
      <c r="R207" s="614"/>
    </row>
    <row r="208" spans="1:18" ht="12.75" customHeight="1" x14ac:dyDescent="0.2">
      <c r="A208" s="575"/>
      <c r="B208" s="612">
        <v>2023</v>
      </c>
      <c r="C208" s="366" t="s">
        <v>1368</v>
      </c>
      <c r="D208" s="436">
        <v>191.2</v>
      </c>
      <c r="E208" s="436">
        <v>205.7</v>
      </c>
      <c r="F208" s="436">
        <v>239.1</v>
      </c>
      <c r="G208" s="436">
        <v>185.6</v>
      </c>
      <c r="H208" s="459">
        <v>222.1</v>
      </c>
      <c r="I208" s="459">
        <v>212.1</v>
      </c>
      <c r="J208" s="459">
        <v>210.4</v>
      </c>
      <c r="K208" s="436"/>
      <c r="L208" s="436"/>
      <c r="M208" s="436"/>
      <c r="N208" s="436"/>
      <c r="O208" s="436"/>
      <c r="P208" s="146" t="s">
        <v>59</v>
      </c>
      <c r="Q208" s="613">
        <v>2023</v>
      </c>
      <c r="R208" s="614"/>
    </row>
    <row r="209" spans="1:18" ht="12.75" customHeight="1" x14ac:dyDescent="0.2">
      <c r="A209" s="575"/>
      <c r="B209" s="612"/>
      <c r="C209" s="366" t="s">
        <v>1369</v>
      </c>
      <c r="D209" s="436">
        <v>194</v>
      </c>
      <c r="E209" s="436">
        <v>217.6</v>
      </c>
      <c r="F209" s="436">
        <v>256</v>
      </c>
      <c r="G209" s="436">
        <v>195.3</v>
      </c>
      <c r="H209" s="459">
        <v>223.3</v>
      </c>
      <c r="I209" s="459">
        <v>209.7</v>
      </c>
      <c r="J209" s="459">
        <v>212.4</v>
      </c>
      <c r="K209" s="436"/>
      <c r="L209" s="436"/>
      <c r="M209" s="436"/>
      <c r="N209" s="436"/>
      <c r="O209" s="436"/>
      <c r="P209" s="146" t="s">
        <v>1370</v>
      </c>
      <c r="Q209" s="613"/>
      <c r="R209" s="614"/>
    </row>
    <row r="210" spans="1:18" ht="12.75" customHeight="1" x14ac:dyDescent="0.2">
      <c r="A210" s="575"/>
      <c r="B210" s="612"/>
      <c r="C210" s="366" t="s">
        <v>1371</v>
      </c>
      <c r="D210" s="475">
        <v>188.7</v>
      </c>
      <c r="E210" s="475">
        <v>194.9</v>
      </c>
      <c r="F210" s="475">
        <v>223.8</v>
      </c>
      <c r="G210" s="475">
        <v>176.8</v>
      </c>
      <c r="H210" s="459">
        <v>221</v>
      </c>
      <c r="I210" s="459">
        <v>214.2</v>
      </c>
      <c r="J210" s="459">
        <v>208.6</v>
      </c>
      <c r="K210" s="475"/>
      <c r="L210" s="475"/>
      <c r="M210" s="475"/>
      <c r="N210" s="475"/>
      <c r="O210" s="475"/>
      <c r="P210" s="146" t="s">
        <v>1372</v>
      </c>
      <c r="Q210" s="613"/>
      <c r="R210" s="614"/>
    </row>
    <row r="211" spans="1:18" ht="12.75" customHeight="1" x14ac:dyDescent="0.2">
      <c r="A211" s="415"/>
      <c r="B211" s="196"/>
      <c r="C211" s="366"/>
      <c r="D211" s="436"/>
      <c r="E211" s="436"/>
      <c r="F211" s="436"/>
      <c r="G211" s="436"/>
      <c r="H211" s="436"/>
      <c r="I211" s="436"/>
      <c r="J211" s="436"/>
      <c r="K211" s="436"/>
      <c r="L211" s="436"/>
      <c r="M211" s="436"/>
      <c r="N211" s="436"/>
      <c r="O211" s="436"/>
      <c r="P211" s="146"/>
      <c r="Q211" s="452"/>
      <c r="R211" s="146"/>
    </row>
    <row r="212" spans="1:18" ht="12.75" customHeight="1" x14ac:dyDescent="0.2">
      <c r="A212" s="575" t="s">
        <v>418</v>
      </c>
      <c r="B212" s="612">
        <v>2022</v>
      </c>
      <c r="C212" s="366" t="s">
        <v>1368</v>
      </c>
      <c r="D212" s="436">
        <v>124.1</v>
      </c>
      <c r="E212" s="436">
        <v>166</v>
      </c>
      <c r="F212" s="436">
        <v>211</v>
      </c>
      <c r="G212" s="436">
        <v>190.5</v>
      </c>
      <c r="H212" s="436">
        <v>233.9</v>
      </c>
      <c r="I212" s="436">
        <v>219</v>
      </c>
      <c r="J212" s="436">
        <v>211.2</v>
      </c>
      <c r="K212" s="436">
        <v>225.8</v>
      </c>
      <c r="L212" s="436">
        <v>245.1</v>
      </c>
      <c r="M212" s="436">
        <v>225.9</v>
      </c>
      <c r="N212" s="436">
        <v>207.5</v>
      </c>
      <c r="O212" s="436">
        <v>145.5</v>
      </c>
      <c r="P212" s="146" t="s">
        <v>59</v>
      </c>
      <c r="Q212" s="613">
        <v>2022</v>
      </c>
      <c r="R212" s="614" t="s">
        <v>425</v>
      </c>
    </row>
    <row r="213" spans="1:18" ht="12.75" customHeight="1" x14ac:dyDescent="0.2">
      <c r="A213" s="575"/>
      <c r="B213" s="612"/>
      <c r="C213" s="366" t="s">
        <v>1369</v>
      </c>
      <c r="D213" s="436">
        <v>118.6</v>
      </c>
      <c r="E213" s="436">
        <v>165.2</v>
      </c>
      <c r="F213" s="436">
        <v>210.2</v>
      </c>
      <c r="G213" s="436">
        <v>190.4</v>
      </c>
      <c r="H213" s="436">
        <v>236.4</v>
      </c>
      <c r="I213" s="436">
        <v>220.8</v>
      </c>
      <c r="J213" s="436">
        <v>215.1</v>
      </c>
      <c r="K213" s="436">
        <v>231.6</v>
      </c>
      <c r="L213" s="436">
        <v>249.6</v>
      </c>
      <c r="M213" s="436">
        <v>229.8</v>
      </c>
      <c r="N213" s="436">
        <v>209.9</v>
      </c>
      <c r="O213" s="436">
        <v>144.1</v>
      </c>
      <c r="P213" s="146" t="s">
        <v>1370</v>
      </c>
      <c r="Q213" s="613"/>
      <c r="R213" s="614"/>
    </row>
    <row r="214" spans="1:18" ht="12.75" customHeight="1" x14ac:dyDescent="0.2">
      <c r="A214" s="575"/>
      <c r="B214" s="612"/>
      <c r="C214" s="476" t="s">
        <v>1371</v>
      </c>
      <c r="D214" s="475">
        <v>164.6</v>
      </c>
      <c r="E214" s="475">
        <v>172.3</v>
      </c>
      <c r="F214" s="475">
        <v>217.3</v>
      </c>
      <c r="G214" s="475">
        <v>191.3</v>
      </c>
      <c r="H214" s="475">
        <v>215.5</v>
      </c>
      <c r="I214" s="475">
        <v>205.3</v>
      </c>
      <c r="J214" s="475">
        <v>182.8</v>
      </c>
      <c r="K214" s="475">
        <v>183.1</v>
      </c>
      <c r="L214" s="475">
        <v>211.9</v>
      </c>
      <c r="M214" s="475">
        <v>197.4</v>
      </c>
      <c r="N214" s="475">
        <v>189.6</v>
      </c>
      <c r="O214" s="475">
        <v>156.30000000000001</v>
      </c>
      <c r="P214" s="477" t="s">
        <v>1372</v>
      </c>
      <c r="Q214" s="613"/>
      <c r="R214" s="614"/>
    </row>
    <row r="215" spans="1:18" ht="12.75" customHeight="1" x14ac:dyDescent="0.2">
      <c r="A215" s="575"/>
      <c r="B215" s="196"/>
      <c r="C215" s="366"/>
      <c r="D215" s="436"/>
      <c r="E215" s="436"/>
      <c r="F215" s="436"/>
      <c r="G215" s="436"/>
      <c r="H215" s="436"/>
      <c r="I215" s="436"/>
      <c r="J215" s="436"/>
      <c r="K215" s="436"/>
      <c r="L215" s="436"/>
      <c r="M215" s="436"/>
      <c r="N215" s="436"/>
      <c r="O215" s="436"/>
      <c r="P215" s="146"/>
      <c r="Q215" s="452"/>
      <c r="R215" s="614"/>
    </row>
    <row r="216" spans="1:18" ht="12.75" customHeight="1" x14ac:dyDescent="0.2">
      <c r="A216" s="575"/>
      <c r="B216" s="612">
        <v>2023</v>
      </c>
      <c r="C216" s="366" t="s">
        <v>1368</v>
      </c>
      <c r="D216" s="468">
        <v>124.2</v>
      </c>
      <c r="E216" s="468">
        <v>156.6</v>
      </c>
      <c r="F216" s="468">
        <v>226.9</v>
      </c>
      <c r="G216" s="468">
        <v>169.1</v>
      </c>
      <c r="H216" s="459">
        <v>244.4</v>
      </c>
      <c r="I216" s="459">
        <v>233.6</v>
      </c>
      <c r="J216" s="459">
        <v>225.1</v>
      </c>
      <c r="K216" s="468"/>
      <c r="L216" s="468"/>
      <c r="M216" s="468"/>
      <c r="N216" s="468"/>
      <c r="O216" s="468"/>
      <c r="P216" s="146" t="s">
        <v>59</v>
      </c>
      <c r="Q216" s="613">
        <v>2023</v>
      </c>
      <c r="R216" s="614"/>
    </row>
    <row r="217" spans="1:18" ht="12.75" customHeight="1" x14ac:dyDescent="0.2">
      <c r="A217" s="575"/>
      <c r="B217" s="612"/>
      <c r="C217" s="366" t="s">
        <v>1369</v>
      </c>
      <c r="D217" s="468">
        <v>119.4</v>
      </c>
      <c r="E217" s="468">
        <v>152.5</v>
      </c>
      <c r="F217" s="468">
        <v>231.9</v>
      </c>
      <c r="G217" s="468">
        <v>170.7</v>
      </c>
      <c r="H217" s="459">
        <v>249.8</v>
      </c>
      <c r="I217" s="459">
        <v>238.8</v>
      </c>
      <c r="J217" s="459">
        <v>233.7</v>
      </c>
      <c r="K217" s="468"/>
      <c r="L217" s="468"/>
      <c r="M217" s="468"/>
      <c r="N217" s="468"/>
      <c r="O217" s="468"/>
      <c r="P217" s="146" t="s">
        <v>1370</v>
      </c>
      <c r="Q217" s="613"/>
      <c r="R217" s="614"/>
    </row>
    <row r="218" spans="1:18" s="223" customFormat="1" ht="12.75" customHeight="1" x14ac:dyDescent="0.2">
      <c r="A218" s="575"/>
      <c r="B218" s="612"/>
      <c r="C218" s="476" t="s">
        <v>1371</v>
      </c>
      <c r="D218" s="468">
        <v>159.19999999999999</v>
      </c>
      <c r="E218" s="468">
        <v>187.1</v>
      </c>
      <c r="F218" s="468">
        <v>189.9</v>
      </c>
      <c r="G218" s="468">
        <v>157.19999999999999</v>
      </c>
      <c r="H218" s="459">
        <v>204.7</v>
      </c>
      <c r="I218" s="459">
        <v>195.1</v>
      </c>
      <c r="J218" s="459">
        <v>161.69999999999999</v>
      </c>
      <c r="K218" s="468"/>
      <c r="L218" s="468"/>
      <c r="M218" s="468"/>
      <c r="N218" s="468"/>
      <c r="O218" s="468"/>
      <c r="P218" s="477" t="s">
        <v>1372</v>
      </c>
      <c r="Q218" s="613"/>
      <c r="R218" s="614"/>
    </row>
    <row r="219" spans="1:18" ht="12.75" customHeight="1" x14ac:dyDescent="0.2">
      <c r="A219" s="415"/>
      <c r="B219" s="196"/>
      <c r="C219" s="366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146"/>
      <c r="Q219" s="452"/>
      <c r="R219" s="146"/>
    </row>
    <row r="220" spans="1:18" ht="12.75" customHeight="1" x14ac:dyDescent="0.2">
      <c r="A220" s="575" t="s">
        <v>426</v>
      </c>
      <c r="B220" s="612">
        <v>2022</v>
      </c>
      <c r="C220" s="366" t="s">
        <v>1368</v>
      </c>
      <c r="D220" s="468">
        <v>199.5</v>
      </c>
      <c r="E220" s="468">
        <v>203.2</v>
      </c>
      <c r="F220" s="468">
        <v>214.5</v>
      </c>
      <c r="G220" s="468">
        <v>210.9</v>
      </c>
      <c r="H220" s="468">
        <v>227.8</v>
      </c>
      <c r="I220" s="468">
        <v>180.8</v>
      </c>
      <c r="J220" s="468">
        <v>172.4</v>
      </c>
      <c r="K220" s="468">
        <v>161.6</v>
      </c>
      <c r="L220" s="468">
        <v>160</v>
      </c>
      <c r="M220" s="468">
        <v>163.69999999999999</v>
      </c>
      <c r="N220" s="468">
        <v>167.6</v>
      </c>
      <c r="O220" s="468">
        <v>129.1</v>
      </c>
      <c r="P220" s="146" t="s">
        <v>59</v>
      </c>
      <c r="Q220" s="613">
        <v>2022</v>
      </c>
      <c r="R220" s="614" t="s">
        <v>437</v>
      </c>
    </row>
    <row r="221" spans="1:18" ht="12.75" customHeight="1" x14ac:dyDescent="0.2">
      <c r="A221" s="575"/>
      <c r="B221" s="612"/>
      <c r="C221" s="366" t="s">
        <v>1369</v>
      </c>
      <c r="D221" s="468">
        <v>162</v>
      </c>
      <c r="E221" s="468">
        <v>166.5</v>
      </c>
      <c r="F221" s="468">
        <v>194.8</v>
      </c>
      <c r="G221" s="468">
        <v>164.7</v>
      </c>
      <c r="H221" s="468">
        <v>173.3</v>
      </c>
      <c r="I221" s="468">
        <v>152.30000000000001</v>
      </c>
      <c r="J221" s="468">
        <v>143.1</v>
      </c>
      <c r="K221" s="468">
        <v>122.7</v>
      </c>
      <c r="L221" s="468">
        <v>130.19999999999999</v>
      </c>
      <c r="M221" s="468">
        <v>131.69999999999999</v>
      </c>
      <c r="N221" s="468">
        <v>112.5</v>
      </c>
      <c r="O221" s="468">
        <v>101</v>
      </c>
      <c r="P221" s="146" t="s">
        <v>1370</v>
      </c>
      <c r="Q221" s="613"/>
      <c r="R221" s="614"/>
    </row>
    <row r="222" spans="1:18" ht="12.75" customHeight="1" x14ac:dyDescent="0.2">
      <c r="A222" s="575"/>
      <c r="B222" s="612"/>
      <c r="C222" s="366" t="s">
        <v>1371</v>
      </c>
      <c r="D222" s="468" t="s">
        <v>1404</v>
      </c>
      <c r="E222" s="468">
        <v>230.8</v>
      </c>
      <c r="F222" s="468">
        <v>229.3</v>
      </c>
      <c r="G222" s="468">
        <v>245.7</v>
      </c>
      <c r="H222" s="468">
        <v>268.89999999999998</v>
      </c>
      <c r="I222" s="468">
        <v>202.2</v>
      </c>
      <c r="J222" s="468">
        <v>194.5</v>
      </c>
      <c r="K222" s="468">
        <v>190.9</v>
      </c>
      <c r="L222" s="468">
        <v>182.4</v>
      </c>
      <c r="M222" s="468">
        <v>187.9</v>
      </c>
      <c r="N222" s="468">
        <v>209.1</v>
      </c>
      <c r="O222" s="468">
        <v>150.30000000000001</v>
      </c>
      <c r="P222" s="146" t="s">
        <v>1372</v>
      </c>
      <c r="Q222" s="613"/>
      <c r="R222" s="614"/>
    </row>
    <row r="223" spans="1:18" ht="12.75" customHeight="1" x14ac:dyDescent="0.2">
      <c r="A223" s="575"/>
      <c r="B223" s="196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146"/>
      <c r="Q223" s="452"/>
      <c r="R223" s="614"/>
    </row>
    <row r="224" spans="1:18" ht="12.75" customHeight="1" x14ac:dyDescent="0.2">
      <c r="A224" s="575"/>
      <c r="B224" s="612">
        <v>2023</v>
      </c>
      <c r="C224" s="366" t="s">
        <v>1368</v>
      </c>
      <c r="D224" s="468">
        <v>137.1</v>
      </c>
      <c r="E224" s="468">
        <v>138.19999999999999</v>
      </c>
      <c r="F224" s="468">
        <v>162.4</v>
      </c>
      <c r="G224" s="468">
        <v>162.30000000000001</v>
      </c>
      <c r="H224" s="459">
        <v>188.8</v>
      </c>
      <c r="I224" s="459">
        <v>161.5</v>
      </c>
      <c r="J224" s="459">
        <v>158.6</v>
      </c>
      <c r="K224" s="468"/>
      <c r="L224" s="468"/>
      <c r="M224" s="468"/>
      <c r="N224" s="468"/>
      <c r="O224" s="468"/>
      <c r="P224" s="146" t="s">
        <v>59</v>
      </c>
      <c r="Q224" s="613">
        <v>2023</v>
      </c>
      <c r="R224" s="614"/>
    </row>
    <row r="225" spans="1:18" ht="12.75" customHeight="1" x14ac:dyDescent="0.2">
      <c r="A225" s="575"/>
      <c r="B225" s="612"/>
      <c r="C225" s="366" t="s">
        <v>1369</v>
      </c>
      <c r="D225" s="468">
        <v>89.1</v>
      </c>
      <c r="E225" s="468">
        <v>100.4</v>
      </c>
      <c r="F225" s="468">
        <v>113</v>
      </c>
      <c r="G225" s="468">
        <v>122.3</v>
      </c>
      <c r="H225" s="459">
        <v>137.69999999999999</v>
      </c>
      <c r="I225" s="459">
        <v>129.9</v>
      </c>
      <c r="J225" s="459">
        <v>136.9</v>
      </c>
      <c r="K225" s="468"/>
      <c r="L225" s="468"/>
      <c r="M225" s="468"/>
      <c r="N225" s="468"/>
      <c r="O225" s="468"/>
      <c r="P225" s="146" t="s">
        <v>1370</v>
      </c>
      <c r="Q225" s="613"/>
      <c r="R225" s="614"/>
    </row>
    <row r="226" spans="1:18" ht="12.75" customHeight="1" x14ac:dyDescent="0.2">
      <c r="A226" s="575"/>
      <c r="B226" s="612"/>
      <c r="C226" s="366" t="s">
        <v>1371</v>
      </c>
      <c r="D226" s="468">
        <v>173.4</v>
      </c>
      <c r="E226" s="468">
        <v>166.6</v>
      </c>
      <c r="F226" s="468">
        <v>199.6</v>
      </c>
      <c r="G226" s="468">
        <v>192.4</v>
      </c>
      <c r="H226" s="459">
        <v>227.3</v>
      </c>
      <c r="I226" s="459">
        <v>185.4</v>
      </c>
      <c r="J226" s="459">
        <v>175</v>
      </c>
      <c r="K226" s="468"/>
      <c r="L226" s="468"/>
      <c r="M226" s="468"/>
      <c r="N226" s="468"/>
      <c r="O226" s="468"/>
      <c r="P226" s="146" t="s">
        <v>1372</v>
      </c>
      <c r="Q226" s="613"/>
      <c r="R226" s="614"/>
    </row>
    <row r="227" spans="1:18" ht="12.75" customHeight="1" x14ac:dyDescent="0.2">
      <c r="A227" s="415"/>
      <c r="B227" s="10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413"/>
      <c r="R227" s="146"/>
    </row>
    <row r="228" spans="1:18" ht="12.75" customHeight="1" x14ac:dyDescent="0.2">
      <c r="A228" s="575" t="s">
        <v>445</v>
      </c>
      <c r="B228" s="612">
        <v>2022</v>
      </c>
      <c r="C228" s="366" t="s">
        <v>1368</v>
      </c>
      <c r="D228" s="468">
        <v>188</v>
      </c>
      <c r="E228" s="468">
        <v>209.2</v>
      </c>
      <c r="F228" s="468">
        <v>260.2</v>
      </c>
      <c r="G228" s="468">
        <v>231.7</v>
      </c>
      <c r="H228" s="468">
        <v>254.1</v>
      </c>
      <c r="I228" s="468">
        <v>253.5</v>
      </c>
      <c r="J228" s="468">
        <v>252.7</v>
      </c>
      <c r="K228" s="468">
        <v>240.9</v>
      </c>
      <c r="L228" s="468">
        <v>259.2</v>
      </c>
      <c r="M228" s="468">
        <v>246.9</v>
      </c>
      <c r="N228" s="468">
        <v>258.8</v>
      </c>
      <c r="O228" s="468">
        <v>243.9</v>
      </c>
      <c r="P228" s="146" t="s">
        <v>59</v>
      </c>
      <c r="Q228" s="613">
        <v>2022</v>
      </c>
      <c r="R228" s="614" t="s">
        <v>446</v>
      </c>
    </row>
    <row r="229" spans="1:18" ht="12.75" customHeight="1" x14ac:dyDescent="0.2">
      <c r="A229" s="575"/>
      <c r="B229" s="612"/>
      <c r="C229" s="366" t="s">
        <v>1369</v>
      </c>
      <c r="D229" s="468">
        <v>181.2</v>
      </c>
      <c r="E229" s="468">
        <v>210.1</v>
      </c>
      <c r="F229" s="468">
        <v>270.3</v>
      </c>
      <c r="G229" s="468">
        <v>241.9</v>
      </c>
      <c r="H229" s="468">
        <v>254.5</v>
      </c>
      <c r="I229" s="468">
        <v>263.8</v>
      </c>
      <c r="J229" s="468">
        <v>257</v>
      </c>
      <c r="K229" s="468">
        <v>250.4</v>
      </c>
      <c r="L229" s="468">
        <v>265.89999999999998</v>
      </c>
      <c r="M229" s="468">
        <v>251.2</v>
      </c>
      <c r="N229" s="468">
        <v>264</v>
      </c>
      <c r="O229" s="468">
        <v>226.3</v>
      </c>
      <c r="P229" s="146" t="s">
        <v>1370</v>
      </c>
      <c r="Q229" s="613"/>
      <c r="R229" s="614"/>
    </row>
    <row r="230" spans="1:18" ht="12.75" customHeight="1" x14ac:dyDescent="0.2">
      <c r="A230" s="575"/>
      <c r="B230" s="612"/>
      <c r="C230" s="366" t="s">
        <v>1371</v>
      </c>
      <c r="D230" s="468">
        <v>201.4</v>
      </c>
      <c r="E230" s="468">
        <v>207.4</v>
      </c>
      <c r="F230" s="468">
        <v>240.1</v>
      </c>
      <c r="G230" s="468">
        <v>211.5</v>
      </c>
      <c r="H230" s="468">
        <v>253.3</v>
      </c>
      <c r="I230" s="468">
        <v>233</v>
      </c>
      <c r="J230" s="468">
        <v>244.3</v>
      </c>
      <c r="K230" s="468">
        <v>222.3</v>
      </c>
      <c r="L230" s="468">
        <v>246</v>
      </c>
      <c r="M230" s="468">
        <v>238.4</v>
      </c>
      <c r="N230" s="468">
        <v>248.6</v>
      </c>
      <c r="O230" s="468">
        <v>278.60000000000002</v>
      </c>
      <c r="P230" s="146" t="s">
        <v>1372</v>
      </c>
      <c r="Q230" s="613"/>
      <c r="R230" s="614"/>
    </row>
    <row r="231" spans="1:18" ht="12.75" customHeight="1" x14ac:dyDescent="0.2">
      <c r="A231" s="575"/>
      <c r="B231" s="196"/>
      <c r="Q231" s="452"/>
      <c r="R231" s="614"/>
    </row>
    <row r="232" spans="1:18" ht="12.75" customHeight="1" x14ac:dyDescent="0.2">
      <c r="A232" s="575"/>
      <c r="B232" s="612">
        <v>2023</v>
      </c>
      <c r="C232" s="366" t="s">
        <v>1368</v>
      </c>
      <c r="D232" s="185">
        <v>189.2</v>
      </c>
      <c r="E232" s="185">
        <v>202.6</v>
      </c>
      <c r="F232" s="185">
        <v>252.3</v>
      </c>
      <c r="G232" s="185">
        <v>217.5</v>
      </c>
      <c r="H232" s="459">
        <v>251.3</v>
      </c>
      <c r="I232" s="459">
        <v>254</v>
      </c>
      <c r="J232" s="459">
        <v>240.2</v>
      </c>
      <c r="P232" s="146" t="s">
        <v>59</v>
      </c>
      <c r="Q232" s="613">
        <v>2023</v>
      </c>
      <c r="R232" s="614"/>
    </row>
    <row r="233" spans="1:18" ht="12.75" customHeight="1" x14ac:dyDescent="0.2">
      <c r="A233" s="575"/>
      <c r="B233" s="612"/>
      <c r="C233" s="366" t="s">
        <v>1369</v>
      </c>
      <c r="D233" s="185">
        <v>175.8</v>
      </c>
      <c r="E233" s="471">
        <v>197</v>
      </c>
      <c r="F233" s="185">
        <v>248.1</v>
      </c>
      <c r="G233" s="185">
        <v>219.1</v>
      </c>
      <c r="H233" s="459">
        <v>253.3</v>
      </c>
      <c r="I233" s="459">
        <v>265.7</v>
      </c>
      <c r="J233" s="459">
        <v>250.1</v>
      </c>
      <c r="P233" s="146" t="s">
        <v>1370</v>
      </c>
      <c r="Q233" s="613"/>
      <c r="R233" s="614"/>
    </row>
    <row r="234" spans="1:18" ht="12.75" customHeight="1" x14ac:dyDescent="0.2">
      <c r="A234" s="575"/>
      <c r="B234" s="612"/>
      <c r="C234" s="366" t="s">
        <v>1371</v>
      </c>
      <c r="D234" s="185">
        <v>215.6</v>
      </c>
      <c r="E234" s="185">
        <v>213.6</v>
      </c>
      <c r="F234" s="185">
        <v>260.60000000000002</v>
      </c>
      <c r="G234" s="185">
        <v>214.1</v>
      </c>
      <c r="H234" s="459">
        <v>247.5</v>
      </c>
      <c r="I234" s="459">
        <v>230.9</v>
      </c>
      <c r="J234" s="459">
        <v>220.7</v>
      </c>
      <c r="P234" s="146" t="s">
        <v>1372</v>
      </c>
      <c r="Q234" s="613"/>
      <c r="R234" s="614"/>
    </row>
    <row r="235" spans="1:18" ht="12.75" customHeight="1" x14ac:dyDescent="0.2">
      <c r="A235" s="163"/>
      <c r="B235" s="219"/>
      <c r="C235" s="163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222"/>
      <c r="Q235" s="188"/>
      <c r="R235" s="222"/>
    </row>
    <row r="236" spans="1:18" ht="12.75" customHeight="1" x14ac:dyDescent="0.2">
      <c r="A236" s="406"/>
      <c r="B236" s="190"/>
      <c r="C236" s="40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329"/>
      <c r="Q236" s="191"/>
      <c r="R236" s="329"/>
    </row>
    <row r="237" spans="1:18" ht="12.75" customHeight="1" x14ac:dyDescent="0.2">
      <c r="A237" s="406"/>
      <c r="B237" s="190"/>
      <c r="C237" s="40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329"/>
      <c r="Q237" s="191"/>
      <c r="R237" s="329"/>
    </row>
    <row r="238" spans="1:18" ht="12.75" customHeight="1" x14ac:dyDescent="0.2">
      <c r="A238" s="583" t="s">
        <v>1356</v>
      </c>
      <c r="B238" s="583"/>
      <c r="C238" s="583"/>
      <c r="D238" s="583"/>
      <c r="E238" s="583"/>
      <c r="F238" s="583"/>
      <c r="G238" s="583"/>
      <c r="H238" s="583"/>
      <c r="I238" s="583"/>
    </row>
    <row r="239" spans="1:18" ht="12.75" customHeight="1" x14ac:dyDescent="0.2">
      <c r="A239" s="583" t="s">
        <v>1382</v>
      </c>
      <c r="B239" s="604"/>
      <c r="C239" s="604"/>
      <c r="D239" s="604"/>
      <c r="E239" s="604"/>
      <c r="F239" s="604"/>
      <c r="G239" s="604"/>
      <c r="H239" s="604"/>
      <c r="I239" s="604"/>
    </row>
    <row r="240" spans="1:18" ht="12.75" customHeight="1" x14ac:dyDescent="0.2">
      <c r="A240" s="584" t="s">
        <v>1358</v>
      </c>
      <c r="B240" s="584"/>
      <c r="C240" s="584"/>
      <c r="D240" s="584"/>
      <c r="E240" s="584"/>
      <c r="F240" s="584"/>
      <c r="G240" s="584"/>
      <c r="H240" s="584"/>
      <c r="I240" s="584"/>
    </row>
    <row r="241" spans="1:18" ht="12.75" customHeight="1" x14ac:dyDescent="0.2">
      <c r="A241" s="599" t="s">
        <v>1383</v>
      </c>
      <c r="B241" s="599"/>
      <c r="C241" s="599"/>
      <c r="D241" s="599"/>
      <c r="E241" s="599"/>
      <c r="F241" s="599"/>
      <c r="G241" s="599"/>
      <c r="H241" s="599"/>
      <c r="I241" s="599"/>
    </row>
    <row r="242" spans="1:18" ht="12.75" customHeight="1" x14ac:dyDescent="0.2">
      <c r="A242" s="400"/>
    </row>
    <row r="243" spans="1:18" ht="12.75" customHeight="1" thickBot="1" x14ac:dyDescent="0.25">
      <c r="A243" s="205" t="s">
        <v>1360</v>
      </c>
    </row>
    <row r="244" spans="1:18" s="103" customFormat="1" ht="12.75" customHeight="1" x14ac:dyDescent="0.2">
      <c r="A244" s="565" t="s">
        <v>160</v>
      </c>
      <c r="B244" s="567" t="s">
        <v>1361</v>
      </c>
      <c r="C244" s="605" t="s">
        <v>1362</v>
      </c>
      <c r="D244" s="444" t="s">
        <v>168</v>
      </c>
      <c r="E244" s="444" t="s">
        <v>169</v>
      </c>
      <c r="F244" s="444" t="s">
        <v>170</v>
      </c>
      <c r="G244" s="444" t="s">
        <v>171</v>
      </c>
      <c r="H244" s="444" t="s">
        <v>172</v>
      </c>
      <c r="I244" s="444" t="s">
        <v>173</v>
      </c>
      <c r="J244" s="444" t="s">
        <v>162</v>
      </c>
      <c r="K244" s="444" t="s">
        <v>163</v>
      </c>
      <c r="L244" s="444" t="s">
        <v>164</v>
      </c>
      <c r="M244" s="444" t="s">
        <v>165</v>
      </c>
      <c r="N244" s="444" t="s">
        <v>166</v>
      </c>
      <c r="O244" s="444" t="s">
        <v>167</v>
      </c>
      <c r="P244" s="610" t="s">
        <v>1363</v>
      </c>
      <c r="Q244" s="569" t="s">
        <v>1364</v>
      </c>
      <c r="R244" s="610" t="s">
        <v>161</v>
      </c>
    </row>
    <row r="245" spans="1:18" s="103" customFormat="1" ht="12.75" customHeight="1" x14ac:dyDescent="0.2">
      <c r="A245" s="566"/>
      <c r="B245" s="568"/>
      <c r="C245" s="606"/>
      <c r="D245" s="41" t="s">
        <v>175</v>
      </c>
      <c r="E245" s="41" t="s">
        <v>169</v>
      </c>
      <c r="F245" s="41" t="s">
        <v>176</v>
      </c>
      <c r="G245" s="41" t="s">
        <v>177</v>
      </c>
      <c r="H245" s="41" t="s">
        <v>178</v>
      </c>
      <c r="I245" s="41" t="s">
        <v>179</v>
      </c>
      <c r="J245" s="41" t="s">
        <v>174</v>
      </c>
      <c r="K245" s="41" t="s">
        <v>163</v>
      </c>
      <c r="L245" s="41" t="s">
        <v>164</v>
      </c>
      <c r="M245" s="41" t="s">
        <v>1185</v>
      </c>
      <c r="N245" s="41" t="s">
        <v>1365</v>
      </c>
      <c r="O245" s="41" t="s">
        <v>1366</v>
      </c>
      <c r="P245" s="611"/>
      <c r="Q245" s="570"/>
      <c r="R245" s="611"/>
    </row>
    <row r="246" spans="1:18" s="103" customFormat="1" ht="12.75" customHeight="1" x14ac:dyDescent="0.2">
      <c r="A246" s="399"/>
      <c r="B246" s="411"/>
      <c r="C246" s="464"/>
      <c r="D246" s="410"/>
      <c r="E246" s="410"/>
      <c r="F246" s="410"/>
      <c r="G246" s="410"/>
      <c r="H246" s="410"/>
      <c r="I246" s="445"/>
      <c r="J246" s="385"/>
      <c r="K246" s="385"/>
      <c r="L246" s="385"/>
      <c r="M246" s="385"/>
      <c r="N246" s="385"/>
      <c r="O246" s="385"/>
      <c r="P246" s="465"/>
      <c r="Q246" s="209"/>
      <c r="R246" s="449"/>
    </row>
    <row r="247" spans="1:18" ht="12.75" customHeight="1" x14ac:dyDescent="0.2">
      <c r="A247" s="575" t="s">
        <v>453</v>
      </c>
      <c r="B247" s="612">
        <v>2022</v>
      </c>
      <c r="C247" s="366" t="s">
        <v>1368</v>
      </c>
      <c r="D247" s="436">
        <v>149.80000000000001</v>
      </c>
      <c r="E247" s="436">
        <v>151.80000000000001</v>
      </c>
      <c r="F247" s="436">
        <v>188.2</v>
      </c>
      <c r="G247" s="436">
        <v>153.80000000000001</v>
      </c>
      <c r="H247" s="436">
        <v>178.3</v>
      </c>
      <c r="I247" s="436">
        <v>178.5</v>
      </c>
      <c r="J247" s="436">
        <v>167.6</v>
      </c>
      <c r="K247" s="436">
        <v>170.9</v>
      </c>
      <c r="L247" s="436">
        <v>209.3</v>
      </c>
      <c r="M247" s="436">
        <v>196.5</v>
      </c>
      <c r="N247" s="436">
        <v>202.6</v>
      </c>
      <c r="O247" s="436">
        <v>205.6</v>
      </c>
      <c r="P247" s="146" t="s">
        <v>59</v>
      </c>
      <c r="Q247" s="613">
        <v>2022</v>
      </c>
      <c r="R247" s="614" t="s">
        <v>454</v>
      </c>
    </row>
    <row r="248" spans="1:18" ht="12.75" customHeight="1" x14ac:dyDescent="0.2">
      <c r="A248" s="575"/>
      <c r="B248" s="612"/>
      <c r="C248" s="366" t="s">
        <v>1369</v>
      </c>
      <c r="D248" s="436">
        <v>115.6</v>
      </c>
      <c r="E248" s="436">
        <v>119.6</v>
      </c>
      <c r="F248" s="436">
        <v>138.9</v>
      </c>
      <c r="G248" s="436">
        <v>121.2</v>
      </c>
      <c r="H248" s="436">
        <v>142.80000000000001</v>
      </c>
      <c r="I248" s="436">
        <v>127.6</v>
      </c>
      <c r="J248" s="436">
        <v>123.7</v>
      </c>
      <c r="K248" s="436">
        <v>138.80000000000001</v>
      </c>
      <c r="L248" s="436">
        <v>153.19999999999999</v>
      </c>
      <c r="M248" s="436">
        <v>160.6</v>
      </c>
      <c r="N248" s="436">
        <v>165</v>
      </c>
      <c r="O248" s="436">
        <v>161.80000000000001</v>
      </c>
      <c r="P248" s="146" t="s">
        <v>1370</v>
      </c>
      <c r="Q248" s="613"/>
      <c r="R248" s="614"/>
    </row>
    <row r="249" spans="1:18" ht="12.75" customHeight="1" x14ac:dyDescent="0.2">
      <c r="A249" s="575"/>
      <c r="B249" s="612"/>
      <c r="C249" s="366" t="s">
        <v>1371</v>
      </c>
      <c r="D249" s="436">
        <v>172.8</v>
      </c>
      <c r="E249" s="436">
        <v>173.5</v>
      </c>
      <c r="F249" s="436">
        <v>221.4</v>
      </c>
      <c r="G249" s="436">
        <v>175.8</v>
      </c>
      <c r="H249" s="436">
        <v>202.2</v>
      </c>
      <c r="I249" s="436">
        <v>212.9</v>
      </c>
      <c r="J249" s="436">
        <v>197.2</v>
      </c>
      <c r="K249" s="436">
        <v>192.5</v>
      </c>
      <c r="L249" s="436">
        <v>247.1</v>
      </c>
      <c r="M249" s="436">
        <v>220.7</v>
      </c>
      <c r="N249" s="436">
        <v>228</v>
      </c>
      <c r="O249" s="436">
        <v>235.1</v>
      </c>
      <c r="P249" s="146" t="s">
        <v>1372</v>
      </c>
      <c r="Q249" s="613"/>
      <c r="R249" s="614"/>
    </row>
    <row r="250" spans="1:18" ht="12.75" customHeight="1" x14ac:dyDescent="0.2">
      <c r="A250" s="575"/>
      <c r="B250" s="196"/>
      <c r="C250" s="366"/>
      <c r="D250" s="53"/>
      <c r="E250" s="436"/>
      <c r="F250" s="436"/>
      <c r="G250" s="436"/>
      <c r="H250" s="436"/>
      <c r="I250" s="436"/>
      <c r="J250" s="436"/>
      <c r="K250" s="436"/>
      <c r="L250" s="436"/>
      <c r="M250" s="436"/>
      <c r="N250" s="436"/>
      <c r="O250" s="436"/>
      <c r="P250" s="146"/>
      <c r="Q250" s="452"/>
      <c r="R250" s="614"/>
    </row>
    <row r="251" spans="1:18" ht="12.75" customHeight="1" x14ac:dyDescent="0.2">
      <c r="A251" s="575"/>
      <c r="B251" s="612">
        <v>2023</v>
      </c>
      <c r="C251" s="366" t="s">
        <v>1368</v>
      </c>
      <c r="D251" s="436">
        <v>184.8</v>
      </c>
      <c r="E251" s="436">
        <v>195.7</v>
      </c>
      <c r="F251" s="436">
        <v>216.7</v>
      </c>
      <c r="G251" s="436">
        <v>183.2</v>
      </c>
      <c r="H251" s="459">
        <v>214.1</v>
      </c>
      <c r="I251" s="459">
        <v>230.9</v>
      </c>
      <c r="J251" s="459">
        <v>193.2</v>
      </c>
      <c r="K251" s="436"/>
      <c r="L251" s="436"/>
      <c r="M251" s="436"/>
      <c r="N251" s="436"/>
      <c r="O251" s="436"/>
      <c r="P251" s="146" t="s">
        <v>59</v>
      </c>
      <c r="Q251" s="613">
        <v>2023</v>
      </c>
      <c r="R251" s="614"/>
    </row>
    <row r="252" spans="1:18" ht="12.75" customHeight="1" x14ac:dyDescent="0.2">
      <c r="A252" s="575"/>
      <c r="B252" s="612"/>
      <c r="C252" s="366" t="s">
        <v>1369</v>
      </c>
      <c r="D252" s="436">
        <v>133.1</v>
      </c>
      <c r="E252" s="436">
        <v>168.2</v>
      </c>
      <c r="F252" s="436">
        <v>151.80000000000001</v>
      </c>
      <c r="G252" s="436">
        <v>143.1</v>
      </c>
      <c r="H252" s="459">
        <v>182.1</v>
      </c>
      <c r="I252" s="459">
        <v>187.4</v>
      </c>
      <c r="J252" s="459">
        <v>152.9</v>
      </c>
      <c r="K252" s="436"/>
      <c r="L252" s="436"/>
      <c r="M252" s="436"/>
      <c r="N252" s="436"/>
      <c r="O252" s="436"/>
      <c r="P252" s="146" t="s">
        <v>1370</v>
      </c>
      <c r="Q252" s="613"/>
      <c r="R252" s="614"/>
    </row>
    <row r="253" spans="1:18" ht="12.75" customHeight="1" x14ac:dyDescent="0.2">
      <c r="A253" s="575"/>
      <c r="B253" s="612"/>
      <c r="C253" s="366" t="s">
        <v>1371</v>
      </c>
      <c r="D253" s="436">
        <v>219.6</v>
      </c>
      <c r="E253" s="436">
        <v>214.3</v>
      </c>
      <c r="F253" s="436">
        <v>260.5</v>
      </c>
      <c r="G253" s="436">
        <v>210.2</v>
      </c>
      <c r="H253" s="459">
        <v>235.7</v>
      </c>
      <c r="I253" s="459">
        <v>260.2</v>
      </c>
      <c r="J253" s="459">
        <v>220.3</v>
      </c>
      <c r="K253" s="436"/>
      <c r="L253" s="436"/>
      <c r="M253" s="436"/>
      <c r="N253" s="436"/>
      <c r="O253" s="436"/>
      <c r="P253" s="146" t="s">
        <v>1372</v>
      </c>
      <c r="Q253" s="613"/>
      <c r="R253" s="614"/>
    </row>
    <row r="254" spans="1:18" ht="12.75" customHeight="1" x14ac:dyDescent="0.2">
      <c r="A254" s="316"/>
      <c r="B254" s="196"/>
      <c r="C254" s="366"/>
      <c r="D254" s="436"/>
      <c r="E254" s="436"/>
      <c r="F254" s="436"/>
      <c r="G254" s="436"/>
      <c r="H254" s="436"/>
      <c r="I254" s="436"/>
      <c r="J254" s="436"/>
      <c r="K254" s="436"/>
      <c r="L254" s="436"/>
      <c r="M254" s="436"/>
      <c r="N254" s="436"/>
      <c r="O254" s="436"/>
      <c r="P254" s="146"/>
      <c r="Q254" s="452"/>
      <c r="R254" s="146"/>
    </row>
    <row r="255" spans="1:18" ht="12.75" customHeight="1" x14ac:dyDescent="0.2">
      <c r="A255" s="575" t="s">
        <v>460</v>
      </c>
      <c r="B255" s="612">
        <v>2022</v>
      </c>
      <c r="C255" s="366" t="s">
        <v>1368</v>
      </c>
      <c r="D255" s="436">
        <v>190.3</v>
      </c>
      <c r="E255" s="436">
        <v>218.5</v>
      </c>
      <c r="F255" s="436">
        <v>254.7</v>
      </c>
      <c r="G255" s="436">
        <v>221</v>
      </c>
      <c r="H255" s="436">
        <v>253.9</v>
      </c>
      <c r="I255" s="436">
        <v>227.9</v>
      </c>
      <c r="J255" s="436">
        <v>223.1</v>
      </c>
      <c r="K255" s="436">
        <v>213.1</v>
      </c>
      <c r="L255" s="436">
        <v>243.8</v>
      </c>
      <c r="M255" s="436">
        <v>246.2</v>
      </c>
      <c r="N255" s="436">
        <v>251.7</v>
      </c>
      <c r="O255" s="436">
        <v>227</v>
      </c>
      <c r="P255" s="146" t="s">
        <v>59</v>
      </c>
      <c r="Q255" s="613">
        <v>2022</v>
      </c>
      <c r="R255" s="614" t="s">
        <v>468</v>
      </c>
    </row>
    <row r="256" spans="1:18" ht="12.75" customHeight="1" x14ac:dyDescent="0.2">
      <c r="A256" s="575"/>
      <c r="B256" s="612"/>
      <c r="C256" s="366" t="s">
        <v>1369</v>
      </c>
      <c r="D256" s="436">
        <v>162.9</v>
      </c>
      <c r="E256" s="436">
        <v>204</v>
      </c>
      <c r="F256" s="436">
        <v>231.8</v>
      </c>
      <c r="G256" s="436">
        <v>193.9</v>
      </c>
      <c r="H256" s="436">
        <v>243.7</v>
      </c>
      <c r="I256" s="436">
        <v>210.3</v>
      </c>
      <c r="J256" s="436">
        <v>204.4</v>
      </c>
      <c r="K256" s="436">
        <v>208.8</v>
      </c>
      <c r="L256" s="436">
        <v>226</v>
      </c>
      <c r="M256" s="436">
        <v>218.4</v>
      </c>
      <c r="N256" s="436">
        <v>227.6</v>
      </c>
      <c r="O256" s="436">
        <v>196.2</v>
      </c>
      <c r="P256" s="146" t="s">
        <v>1370</v>
      </c>
      <c r="Q256" s="613"/>
      <c r="R256" s="614"/>
    </row>
    <row r="257" spans="1:18" ht="12.75" customHeight="1" x14ac:dyDescent="0.2">
      <c r="A257" s="575"/>
      <c r="B257" s="612"/>
      <c r="C257" s="366" t="s">
        <v>1371</v>
      </c>
      <c r="D257" s="436">
        <v>207.2</v>
      </c>
      <c r="E257" s="436">
        <v>227.4</v>
      </c>
      <c r="F257" s="436">
        <v>268.7</v>
      </c>
      <c r="G257" s="436">
        <v>237.6</v>
      </c>
      <c r="H257" s="436">
        <v>260.10000000000002</v>
      </c>
      <c r="I257" s="436">
        <v>238.6</v>
      </c>
      <c r="J257" s="436">
        <v>234.6</v>
      </c>
      <c r="K257" s="436">
        <v>215.7</v>
      </c>
      <c r="L257" s="436">
        <v>254.8</v>
      </c>
      <c r="M257" s="436">
        <v>263.2</v>
      </c>
      <c r="N257" s="436">
        <v>266.39999999999998</v>
      </c>
      <c r="O257" s="436">
        <v>245.9</v>
      </c>
      <c r="P257" s="146" t="s">
        <v>1372</v>
      </c>
      <c r="Q257" s="613"/>
      <c r="R257" s="614"/>
    </row>
    <row r="258" spans="1:18" ht="12.75" customHeight="1" x14ac:dyDescent="0.2">
      <c r="A258" s="575"/>
      <c r="B258" s="196"/>
      <c r="D258" s="436"/>
      <c r="E258" s="436"/>
      <c r="F258" s="436"/>
      <c r="G258" s="436"/>
      <c r="H258" s="436"/>
      <c r="I258" s="436"/>
      <c r="J258" s="436"/>
      <c r="K258" s="436"/>
      <c r="L258" s="436"/>
      <c r="M258" s="436"/>
      <c r="N258" s="436"/>
      <c r="O258" s="436"/>
      <c r="P258" s="146"/>
      <c r="Q258" s="452"/>
      <c r="R258" s="614"/>
    </row>
    <row r="259" spans="1:18" ht="12.75" customHeight="1" x14ac:dyDescent="0.2">
      <c r="A259" s="575"/>
      <c r="B259" s="612">
        <v>2023</v>
      </c>
      <c r="C259" s="366" t="s">
        <v>1368</v>
      </c>
      <c r="D259" s="436">
        <v>198.5</v>
      </c>
      <c r="E259" s="436">
        <v>228.6</v>
      </c>
      <c r="F259" s="436">
        <v>264.8</v>
      </c>
      <c r="G259" s="436">
        <v>205.5</v>
      </c>
      <c r="H259" s="459">
        <v>253.3</v>
      </c>
      <c r="I259" s="459">
        <v>248.1</v>
      </c>
      <c r="J259" s="459">
        <v>226.9</v>
      </c>
      <c r="K259" s="436"/>
      <c r="L259" s="436"/>
      <c r="M259" s="436"/>
      <c r="N259" s="436"/>
      <c r="O259" s="436"/>
      <c r="P259" s="146" t="s">
        <v>59</v>
      </c>
      <c r="Q259" s="613">
        <v>2023</v>
      </c>
      <c r="R259" s="614"/>
    </row>
    <row r="260" spans="1:18" ht="12.75" customHeight="1" x14ac:dyDescent="0.2">
      <c r="A260" s="575"/>
      <c r="B260" s="612"/>
      <c r="C260" s="366" t="s">
        <v>1369</v>
      </c>
      <c r="D260" s="436">
        <v>159.1</v>
      </c>
      <c r="E260" s="436">
        <v>192.7</v>
      </c>
      <c r="F260" s="436">
        <v>224.4</v>
      </c>
      <c r="G260" s="436">
        <v>167.7</v>
      </c>
      <c r="H260" s="459">
        <v>202.2</v>
      </c>
      <c r="I260" s="459">
        <v>221.2</v>
      </c>
      <c r="J260" s="459">
        <v>204</v>
      </c>
      <c r="K260" s="436"/>
      <c r="L260" s="436"/>
      <c r="M260" s="436"/>
      <c r="N260" s="436"/>
      <c r="O260" s="436"/>
      <c r="P260" s="146" t="s">
        <v>1370</v>
      </c>
      <c r="Q260" s="613"/>
      <c r="R260" s="614"/>
    </row>
    <row r="261" spans="1:18" ht="12.75" customHeight="1" x14ac:dyDescent="0.2">
      <c r="A261" s="575"/>
      <c r="B261" s="612"/>
      <c r="C261" s="366" t="s">
        <v>1371</v>
      </c>
      <c r="D261" s="436">
        <v>222.6</v>
      </c>
      <c r="E261" s="436">
        <v>250.6</v>
      </c>
      <c r="F261" s="436">
        <v>289.60000000000002</v>
      </c>
      <c r="G261" s="436">
        <v>228.7</v>
      </c>
      <c r="H261" s="459">
        <v>284.7</v>
      </c>
      <c r="I261" s="459">
        <v>264.60000000000002</v>
      </c>
      <c r="J261" s="459">
        <v>241</v>
      </c>
      <c r="K261" s="436"/>
      <c r="L261" s="436"/>
      <c r="M261" s="436"/>
      <c r="N261" s="436"/>
      <c r="O261" s="436"/>
      <c r="P261" s="146" t="s">
        <v>1372</v>
      </c>
      <c r="Q261" s="613"/>
      <c r="R261" s="614"/>
    </row>
    <row r="262" spans="1:18" ht="12.75" customHeight="1" x14ac:dyDescent="0.2">
      <c r="A262" s="415"/>
      <c r="B262" s="196"/>
      <c r="C262" s="366"/>
      <c r="D262" s="436"/>
      <c r="E262" s="436"/>
      <c r="F262" s="436"/>
      <c r="G262" s="436"/>
      <c r="H262" s="436"/>
      <c r="I262" s="436"/>
      <c r="J262" s="436"/>
      <c r="K262" s="436"/>
      <c r="L262" s="436"/>
      <c r="M262" s="436"/>
      <c r="N262" s="436"/>
      <c r="O262" s="436"/>
      <c r="P262" s="146"/>
      <c r="Q262" s="452"/>
      <c r="R262" s="146"/>
    </row>
    <row r="263" spans="1:18" ht="12.75" customHeight="1" x14ac:dyDescent="0.2">
      <c r="A263" s="575" t="s">
        <v>469</v>
      </c>
      <c r="B263" s="612">
        <v>2022</v>
      </c>
      <c r="C263" s="366" t="s">
        <v>1368</v>
      </c>
      <c r="D263" s="436">
        <v>182.6</v>
      </c>
      <c r="E263" s="436">
        <v>186</v>
      </c>
      <c r="F263" s="436">
        <v>219</v>
      </c>
      <c r="G263" s="436">
        <v>193</v>
      </c>
      <c r="H263" s="436">
        <v>207.1</v>
      </c>
      <c r="I263" s="436">
        <v>189.4</v>
      </c>
      <c r="J263" s="436">
        <v>192</v>
      </c>
      <c r="K263" s="436">
        <v>184</v>
      </c>
      <c r="L263" s="436">
        <v>208.6</v>
      </c>
      <c r="M263" s="436">
        <v>197</v>
      </c>
      <c r="N263" s="436">
        <v>209.8</v>
      </c>
      <c r="O263" s="436">
        <v>193.2</v>
      </c>
      <c r="P263" s="146" t="s">
        <v>59</v>
      </c>
      <c r="Q263" s="613">
        <v>2022</v>
      </c>
      <c r="R263" s="614" t="s">
        <v>477</v>
      </c>
    </row>
    <row r="264" spans="1:18" ht="12.75" customHeight="1" x14ac:dyDescent="0.2">
      <c r="A264" s="575"/>
      <c r="B264" s="612"/>
      <c r="C264" s="366" t="s">
        <v>1369</v>
      </c>
      <c r="D264" s="436">
        <v>199.2</v>
      </c>
      <c r="E264" s="436">
        <v>202.1</v>
      </c>
      <c r="F264" s="436">
        <v>259.7</v>
      </c>
      <c r="G264" s="436">
        <v>224.5</v>
      </c>
      <c r="H264" s="436">
        <v>236.8</v>
      </c>
      <c r="I264" s="436">
        <v>225.1</v>
      </c>
      <c r="J264" s="436">
        <v>219.2</v>
      </c>
      <c r="K264" s="436">
        <v>219.1</v>
      </c>
      <c r="L264" s="436">
        <v>235.3</v>
      </c>
      <c r="M264" s="436">
        <v>234.4</v>
      </c>
      <c r="N264" s="436">
        <v>252.8</v>
      </c>
      <c r="O264" s="436">
        <v>229</v>
      </c>
      <c r="P264" s="146" t="s">
        <v>1370</v>
      </c>
      <c r="Q264" s="613"/>
      <c r="R264" s="614"/>
    </row>
    <row r="265" spans="1:18" ht="12.75" customHeight="1" x14ac:dyDescent="0.2">
      <c r="A265" s="575"/>
      <c r="B265" s="612"/>
      <c r="C265" s="366" t="s">
        <v>1371</v>
      </c>
      <c r="D265" s="436">
        <v>175.3</v>
      </c>
      <c r="E265" s="436">
        <v>179.1</v>
      </c>
      <c r="F265" s="436">
        <v>201.3</v>
      </c>
      <c r="G265" s="436">
        <v>179.3</v>
      </c>
      <c r="H265" s="436">
        <v>194.2</v>
      </c>
      <c r="I265" s="436">
        <v>173.9</v>
      </c>
      <c r="J265" s="436">
        <v>180.2</v>
      </c>
      <c r="K265" s="436">
        <v>168.7</v>
      </c>
      <c r="L265" s="436">
        <v>197</v>
      </c>
      <c r="M265" s="436">
        <v>180.7</v>
      </c>
      <c r="N265" s="436">
        <v>191.1</v>
      </c>
      <c r="O265" s="436">
        <v>177.6</v>
      </c>
      <c r="P265" s="146" t="s">
        <v>1372</v>
      </c>
      <c r="Q265" s="613"/>
      <c r="R265" s="614"/>
    </row>
    <row r="266" spans="1:18" ht="12.75" customHeight="1" x14ac:dyDescent="0.2">
      <c r="A266" s="575"/>
      <c r="B266" s="196"/>
      <c r="C266" s="366"/>
      <c r="D266" s="436"/>
      <c r="E266" s="436"/>
      <c r="F266" s="436"/>
      <c r="G266" s="436"/>
      <c r="H266" s="436"/>
      <c r="I266" s="436"/>
      <c r="J266" s="436"/>
      <c r="K266" s="436"/>
      <c r="L266" s="436"/>
      <c r="M266" s="436"/>
      <c r="N266" s="436"/>
      <c r="O266" s="436"/>
      <c r="P266" s="146"/>
      <c r="Q266" s="452"/>
      <c r="R266" s="614"/>
    </row>
    <row r="267" spans="1:18" ht="12.75" customHeight="1" x14ac:dyDescent="0.2">
      <c r="A267" s="575"/>
      <c r="B267" s="612">
        <v>2023</v>
      </c>
      <c r="C267" s="366" t="s">
        <v>1368</v>
      </c>
      <c r="D267" s="436">
        <v>177.6</v>
      </c>
      <c r="E267" s="436">
        <v>187.8</v>
      </c>
      <c r="F267" s="436">
        <v>216.8</v>
      </c>
      <c r="G267" s="436">
        <v>191.7</v>
      </c>
      <c r="H267" s="459">
        <v>225.7</v>
      </c>
      <c r="I267" s="459">
        <v>215.4</v>
      </c>
      <c r="J267" s="459">
        <v>204.5</v>
      </c>
      <c r="K267" s="436"/>
      <c r="L267" s="436"/>
      <c r="M267" s="436"/>
      <c r="N267" s="436"/>
      <c r="O267" s="436"/>
      <c r="P267" s="146" t="s">
        <v>59</v>
      </c>
      <c r="Q267" s="613">
        <v>2023</v>
      </c>
      <c r="R267" s="614"/>
    </row>
    <row r="268" spans="1:18" ht="12.75" customHeight="1" x14ac:dyDescent="0.2">
      <c r="A268" s="575"/>
      <c r="B268" s="612"/>
      <c r="C268" s="366" t="s">
        <v>1369</v>
      </c>
      <c r="D268" s="436">
        <v>205.5</v>
      </c>
      <c r="E268" s="436">
        <v>216.2</v>
      </c>
      <c r="F268" s="436">
        <v>245.5</v>
      </c>
      <c r="G268" s="436">
        <v>228.5</v>
      </c>
      <c r="H268" s="459">
        <v>271.5</v>
      </c>
      <c r="I268" s="459">
        <v>264.39999999999998</v>
      </c>
      <c r="J268" s="459">
        <v>244.1</v>
      </c>
      <c r="K268" s="436"/>
      <c r="L268" s="436"/>
      <c r="M268" s="436"/>
      <c r="N268" s="436"/>
      <c r="O268" s="436"/>
      <c r="P268" s="146" t="s">
        <v>1370</v>
      </c>
      <c r="Q268" s="613"/>
      <c r="R268" s="614"/>
    </row>
    <row r="269" spans="1:18" ht="12.75" customHeight="1" x14ac:dyDescent="0.2">
      <c r="A269" s="575"/>
      <c r="B269" s="612"/>
      <c r="C269" s="366" t="s">
        <v>1371</v>
      </c>
      <c r="D269" s="436">
        <v>165.4</v>
      </c>
      <c r="E269" s="436">
        <v>175.5</v>
      </c>
      <c r="F269" s="436">
        <v>204.4</v>
      </c>
      <c r="G269" s="436">
        <v>175.7</v>
      </c>
      <c r="H269" s="459">
        <v>205.8</v>
      </c>
      <c r="I269" s="459">
        <v>194.1</v>
      </c>
      <c r="J269" s="459">
        <v>187.2</v>
      </c>
      <c r="K269" s="436"/>
      <c r="L269" s="436"/>
      <c r="M269" s="436"/>
      <c r="N269" s="436"/>
      <c r="O269" s="436"/>
      <c r="P269" s="146" t="s">
        <v>1372</v>
      </c>
      <c r="Q269" s="613"/>
      <c r="R269" s="614"/>
    </row>
    <row r="270" spans="1:18" ht="12.75" customHeight="1" x14ac:dyDescent="0.2">
      <c r="A270" s="415"/>
      <c r="B270" s="196"/>
      <c r="C270" s="366"/>
      <c r="D270" s="436"/>
      <c r="E270" s="436"/>
      <c r="F270" s="436"/>
      <c r="G270" s="436"/>
      <c r="H270" s="436"/>
      <c r="I270" s="436"/>
      <c r="J270" s="436"/>
      <c r="K270" s="436"/>
      <c r="L270" s="436"/>
      <c r="M270" s="436"/>
      <c r="N270" s="436"/>
      <c r="O270" s="436"/>
      <c r="P270" s="146"/>
      <c r="Q270" s="452"/>
      <c r="R270" s="146"/>
    </row>
    <row r="271" spans="1:18" ht="12.75" customHeight="1" x14ac:dyDescent="0.2">
      <c r="A271" s="575" t="s">
        <v>478</v>
      </c>
      <c r="B271" s="612">
        <v>2022</v>
      </c>
      <c r="C271" s="366" t="s">
        <v>1368</v>
      </c>
      <c r="D271" s="436" t="s">
        <v>1405</v>
      </c>
      <c r="E271" s="436">
        <v>188.7</v>
      </c>
      <c r="F271" s="436">
        <v>216.6</v>
      </c>
      <c r="G271" s="436">
        <v>184</v>
      </c>
      <c r="H271" s="436">
        <v>197.4</v>
      </c>
      <c r="I271" s="436">
        <v>198.9</v>
      </c>
      <c r="J271" s="436">
        <v>194</v>
      </c>
      <c r="K271" s="436">
        <v>148.69999999999999</v>
      </c>
      <c r="L271" s="436">
        <v>223.1</v>
      </c>
      <c r="M271" s="436">
        <v>224.1</v>
      </c>
      <c r="N271" s="436">
        <v>232.6</v>
      </c>
      <c r="O271" s="436">
        <v>190.3</v>
      </c>
      <c r="P271" s="146" t="s">
        <v>59</v>
      </c>
      <c r="Q271" s="613">
        <v>2022</v>
      </c>
      <c r="R271" s="614" t="s">
        <v>1406</v>
      </c>
    </row>
    <row r="272" spans="1:18" ht="12.75" customHeight="1" x14ac:dyDescent="0.2">
      <c r="A272" s="575"/>
      <c r="B272" s="612"/>
      <c r="C272" s="366" t="s">
        <v>1369</v>
      </c>
      <c r="D272" s="436" t="s">
        <v>1407</v>
      </c>
      <c r="E272" s="436">
        <v>218.9</v>
      </c>
      <c r="F272" s="436">
        <v>262.2</v>
      </c>
      <c r="G272" s="436">
        <v>221.3</v>
      </c>
      <c r="H272" s="436">
        <v>243</v>
      </c>
      <c r="I272" s="436">
        <v>234.6</v>
      </c>
      <c r="J272" s="436">
        <v>234</v>
      </c>
      <c r="K272" s="436">
        <v>171.9</v>
      </c>
      <c r="L272" s="436">
        <v>268.8</v>
      </c>
      <c r="M272" s="436">
        <v>290.5</v>
      </c>
      <c r="N272" s="436">
        <v>288.2</v>
      </c>
      <c r="O272" s="436">
        <v>224.7</v>
      </c>
      <c r="P272" s="146" t="s">
        <v>1370</v>
      </c>
      <c r="Q272" s="613"/>
      <c r="R272" s="614"/>
    </row>
    <row r="273" spans="1:18" ht="12.75" customHeight="1" x14ac:dyDescent="0.2">
      <c r="A273" s="575"/>
      <c r="B273" s="612"/>
      <c r="C273" s="366" t="s">
        <v>1371</v>
      </c>
      <c r="D273" s="436">
        <v>172.7</v>
      </c>
      <c r="E273" s="436">
        <v>177.5</v>
      </c>
      <c r="F273" s="436">
        <v>199.8</v>
      </c>
      <c r="G273" s="436">
        <v>170.1</v>
      </c>
      <c r="H273" s="436">
        <v>180.5</v>
      </c>
      <c r="I273" s="436">
        <v>185.6</v>
      </c>
      <c r="J273" s="436">
        <v>179.2</v>
      </c>
      <c r="K273" s="436">
        <v>140.1</v>
      </c>
      <c r="L273" s="436">
        <v>206.1</v>
      </c>
      <c r="M273" s="436">
        <v>199.5</v>
      </c>
      <c r="N273" s="436">
        <v>212</v>
      </c>
      <c r="O273" s="436">
        <v>177.5</v>
      </c>
      <c r="P273" s="146" t="s">
        <v>1372</v>
      </c>
      <c r="Q273" s="613"/>
      <c r="R273" s="614"/>
    </row>
    <row r="274" spans="1:18" ht="12.75" customHeight="1" x14ac:dyDescent="0.2">
      <c r="A274" s="575"/>
      <c r="B274" s="196"/>
      <c r="C274" s="366"/>
      <c r="D274" s="436"/>
      <c r="E274" s="436"/>
      <c r="F274" s="436"/>
      <c r="G274" s="436"/>
      <c r="H274" s="436"/>
      <c r="I274" s="436"/>
      <c r="J274" s="436"/>
      <c r="K274" s="436"/>
      <c r="L274" s="436"/>
      <c r="M274" s="436"/>
      <c r="N274" s="436"/>
      <c r="O274" s="436"/>
      <c r="P274" s="146"/>
      <c r="Q274" s="452"/>
      <c r="R274" s="614"/>
    </row>
    <row r="275" spans="1:18" ht="12.75" customHeight="1" x14ac:dyDescent="0.2">
      <c r="A275" s="575"/>
      <c r="B275" s="612">
        <v>2023</v>
      </c>
      <c r="C275" s="366" t="s">
        <v>1368</v>
      </c>
      <c r="D275" s="468">
        <v>204.7</v>
      </c>
      <c r="E275" s="468">
        <v>225.1</v>
      </c>
      <c r="F275" s="468">
        <v>248.3</v>
      </c>
      <c r="G275" s="468">
        <v>198.5</v>
      </c>
      <c r="H275" s="459">
        <v>243.2</v>
      </c>
      <c r="I275" s="459">
        <v>225.3</v>
      </c>
      <c r="J275" s="459">
        <v>213.5</v>
      </c>
      <c r="K275" s="468"/>
      <c r="L275" s="468"/>
      <c r="M275" s="468"/>
      <c r="N275" s="468"/>
      <c r="O275" s="468"/>
      <c r="P275" s="146" t="s">
        <v>59</v>
      </c>
      <c r="Q275" s="613">
        <v>2023</v>
      </c>
      <c r="R275" s="614"/>
    </row>
    <row r="276" spans="1:18" ht="12.75" customHeight="1" x14ac:dyDescent="0.2">
      <c r="A276" s="575"/>
      <c r="B276" s="612"/>
      <c r="C276" s="366" t="s">
        <v>1369</v>
      </c>
      <c r="D276" s="468">
        <v>249.2</v>
      </c>
      <c r="E276" s="468">
        <v>272.7</v>
      </c>
      <c r="F276" s="468">
        <v>301.3</v>
      </c>
      <c r="G276" s="468">
        <v>258.5</v>
      </c>
      <c r="H276" s="459">
        <v>311.8</v>
      </c>
      <c r="I276" s="459">
        <v>284</v>
      </c>
      <c r="J276" s="459">
        <v>276.5</v>
      </c>
      <c r="K276" s="468"/>
      <c r="L276" s="468"/>
      <c r="M276" s="468"/>
      <c r="N276" s="468"/>
      <c r="O276" s="468"/>
      <c r="P276" s="146" t="s">
        <v>1370</v>
      </c>
      <c r="Q276" s="613"/>
      <c r="R276" s="614"/>
    </row>
    <row r="277" spans="1:18" ht="12.75" customHeight="1" x14ac:dyDescent="0.2">
      <c r="A277" s="575"/>
      <c r="B277" s="612"/>
      <c r="C277" s="366" t="s">
        <v>1371</v>
      </c>
      <c r="D277" s="468">
        <v>188.2</v>
      </c>
      <c r="E277" s="468">
        <v>207.4</v>
      </c>
      <c r="F277" s="468">
        <v>228.7</v>
      </c>
      <c r="G277" s="468">
        <v>176.2</v>
      </c>
      <c r="H277" s="459">
        <v>217.8</v>
      </c>
      <c r="I277" s="459">
        <v>203.5</v>
      </c>
      <c r="J277" s="459">
        <v>190.1</v>
      </c>
      <c r="K277" s="468"/>
      <c r="L277" s="468"/>
      <c r="M277" s="468"/>
      <c r="N277" s="468"/>
      <c r="O277" s="468"/>
      <c r="P277" s="146" t="s">
        <v>1372</v>
      </c>
      <c r="Q277" s="613"/>
      <c r="R277" s="614"/>
    </row>
    <row r="278" spans="1:18" ht="12.75" customHeight="1" x14ac:dyDescent="0.2">
      <c r="A278" s="415"/>
      <c r="B278" s="196"/>
      <c r="C278" s="474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478"/>
      <c r="Q278" s="452"/>
      <c r="R278" s="146"/>
    </row>
    <row r="279" spans="1:18" ht="12.75" customHeight="1" x14ac:dyDescent="0.2">
      <c r="A279" s="575" t="s">
        <v>485</v>
      </c>
      <c r="B279" s="612">
        <v>2022</v>
      </c>
      <c r="C279" s="366" t="s">
        <v>1368</v>
      </c>
      <c r="D279" s="468">
        <v>110.4</v>
      </c>
      <c r="E279" s="468">
        <v>94.6</v>
      </c>
      <c r="F279" s="468">
        <v>178.8</v>
      </c>
      <c r="G279" s="468">
        <v>188.3</v>
      </c>
      <c r="H279" s="468">
        <v>185.7</v>
      </c>
      <c r="I279" s="468">
        <v>156.5</v>
      </c>
      <c r="J279" s="468">
        <v>153.9</v>
      </c>
      <c r="K279" s="468">
        <v>134.30000000000001</v>
      </c>
      <c r="L279" s="468">
        <v>135.9</v>
      </c>
      <c r="M279" s="468">
        <v>143.6</v>
      </c>
      <c r="N279" s="468">
        <v>167.3</v>
      </c>
      <c r="O279" s="468">
        <v>183.1</v>
      </c>
      <c r="P279" s="146" t="s">
        <v>59</v>
      </c>
      <c r="Q279" s="613">
        <v>2022</v>
      </c>
      <c r="R279" s="614" t="s">
        <v>491</v>
      </c>
    </row>
    <row r="280" spans="1:18" ht="12.75" customHeight="1" x14ac:dyDescent="0.2">
      <c r="A280" s="575"/>
      <c r="B280" s="612"/>
      <c r="C280" s="366" t="s">
        <v>1369</v>
      </c>
      <c r="D280" s="468">
        <v>229</v>
      </c>
      <c r="E280" s="468">
        <v>149.9</v>
      </c>
      <c r="F280" s="468">
        <v>246.2</v>
      </c>
      <c r="G280" s="468">
        <v>258.7</v>
      </c>
      <c r="H280" s="468">
        <v>179.1</v>
      </c>
      <c r="I280" s="468">
        <v>327.10000000000002</v>
      </c>
      <c r="J280" s="468">
        <v>273.10000000000002</v>
      </c>
      <c r="K280" s="468">
        <v>261.7</v>
      </c>
      <c r="L280" s="468">
        <v>235.3</v>
      </c>
      <c r="M280" s="468">
        <v>267.10000000000002</v>
      </c>
      <c r="N280" s="468">
        <v>361.2</v>
      </c>
      <c r="O280" s="468">
        <v>410.4</v>
      </c>
      <c r="P280" s="146" t="s">
        <v>1370</v>
      </c>
      <c r="Q280" s="613"/>
      <c r="R280" s="614"/>
    </row>
    <row r="281" spans="1:18" ht="12.75" customHeight="1" x14ac:dyDescent="0.2">
      <c r="A281" s="575"/>
      <c r="B281" s="612"/>
      <c r="C281" s="366" t="s">
        <v>1371</v>
      </c>
      <c r="D281" s="468">
        <v>64.400000000000006</v>
      </c>
      <c r="E281" s="468">
        <v>73.2</v>
      </c>
      <c r="F281" s="468">
        <v>152.69999999999999</v>
      </c>
      <c r="G281" s="468">
        <v>161</v>
      </c>
      <c r="H281" s="468">
        <v>188.3</v>
      </c>
      <c r="I281" s="468">
        <v>90.3</v>
      </c>
      <c r="J281" s="468">
        <v>107.6</v>
      </c>
      <c r="K281" s="468">
        <v>85</v>
      </c>
      <c r="L281" s="468">
        <v>97.4</v>
      </c>
      <c r="M281" s="468">
        <v>95.7</v>
      </c>
      <c r="N281" s="468">
        <v>92.1</v>
      </c>
      <c r="O281" s="468">
        <v>95.1</v>
      </c>
      <c r="P281" s="146" t="s">
        <v>1372</v>
      </c>
      <c r="Q281" s="613"/>
      <c r="R281" s="614"/>
    </row>
    <row r="282" spans="1:18" ht="12.75" customHeight="1" x14ac:dyDescent="0.2">
      <c r="A282" s="575"/>
      <c r="B282" s="196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452"/>
      <c r="R282" s="614"/>
    </row>
    <row r="283" spans="1:18" ht="12.75" customHeight="1" x14ac:dyDescent="0.2">
      <c r="A283" s="575"/>
      <c r="B283" s="612">
        <v>2023</v>
      </c>
      <c r="C283" s="366" t="s">
        <v>1368</v>
      </c>
      <c r="D283" s="468">
        <v>137.69999999999999</v>
      </c>
      <c r="E283" s="468">
        <v>145.4</v>
      </c>
      <c r="F283" s="468">
        <v>172.4</v>
      </c>
      <c r="G283" s="468">
        <v>155.1</v>
      </c>
      <c r="H283" s="459">
        <v>263.7</v>
      </c>
      <c r="I283" s="459">
        <v>199.8</v>
      </c>
      <c r="J283" s="459">
        <v>157.30000000000001</v>
      </c>
      <c r="K283" s="468"/>
      <c r="L283" s="468"/>
      <c r="M283" s="468"/>
      <c r="N283" s="468"/>
      <c r="O283" s="468"/>
      <c r="P283" s="146" t="s">
        <v>59</v>
      </c>
      <c r="Q283" s="613">
        <v>2023</v>
      </c>
      <c r="R283" s="614"/>
    </row>
    <row r="284" spans="1:18" ht="12.75" customHeight="1" x14ac:dyDescent="0.2">
      <c r="A284" s="575"/>
      <c r="B284" s="612"/>
      <c r="C284" s="366" t="s">
        <v>1369</v>
      </c>
      <c r="D284" s="468">
        <v>334</v>
      </c>
      <c r="E284" s="468">
        <v>325.2</v>
      </c>
      <c r="F284" s="468">
        <v>369.6</v>
      </c>
      <c r="G284" s="468">
        <v>362.1</v>
      </c>
      <c r="H284" s="459">
        <v>420.8</v>
      </c>
      <c r="I284" s="459">
        <v>394</v>
      </c>
      <c r="J284" s="459">
        <v>343.2</v>
      </c>
      <c r="K284" s="468"/>
      <c r="L284" s="468"/>
      <c r="M284" s="468"/>
      <c r="N284" s="468"/>
      <c r="O284" s="468"/>
      <c r="P284" s="146" t="s">
        <v>1370</v>
      </c>
      <c r="Q284" s="613"/>
      <c r="R284" s="614"/>
    </row>
    <row r="285" spans="1:18" ht="12.75" customHeight="1" x14ac:dyDescent="0.2">
      <c r="A285" s="575"/>
      <c r="B285" s="612"/>
      <c r="C285" s="366" t="s">
        <v>1371</v>
      </c>
      <c r="D285" s="468">
        <v>61.6</v>
      </c>
      <c r="E285" s="468">
        <v>75.7</v>
      </c>
      <c r="F285" s="468">
        <v>96</v>
      </c>
      <c r="G285" s="468">
        <v>74.8</v>
      </c>
      <c r="H285" s="459">
        <v>202.9</v>
      </c>
      <c r="I285" s="459">
        <v>124.5</v>
      </c>
      <c r="J285" s="459">
        <v>85.2</v>
      </c>
      <c r="K285" s="468"/>
      <c r="L285" s="468"/>
      <c r="M285" s="468"/>
      <c r="N285" s="468"/>
      <c r="O285" s="468"/>
      <c r="P285" s="146" t="s">
        <v>1372</v>
      </c>
      <c r="Q285" s="613"/>
      <c r="R285" s="614"/>
    </row>
    <row r="286" spans="1:18" ht="12.75" customHeight="1" x14ac:dyDescent="0.2">
      <c r="A286" s="415"/>
      <c r="B286" s="10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413"/>
      <c r="R286" s="146"/>
    </row>
    <row r="287" spans="1:18" ht="12.75" customHeight="1" x14ac:dyDescent="0.2">
      <c r="A287" s="617" t="s">
        <v>492</v>
      </c>
      <c r="B287" s="612">
        <v>2022</v>
      </c>
      <c r="C287" s="366" t="s">
        <v>1368</v>
      </c>
      <c r="D287" s="468">
        <v>128.69999999999999</v>
      </c>
      <c r="E287" s="468">
        <v>138.6</v>
      </c>
      <c r="F287" s="468">
        <v>155.80000000000001</v>
      </c>
      <c r="G287" s="468">
        <v>131</v>
      </c>
      <c r="H287" s="468">
        <v>148.1</v>
      </c>
      <c r="I287" s="468">
        <v>147.19999999999999</v>
      </c>
      <c r="J287" s="468">
        <v>134.69999999999999</v>
      </c>
      <c r="K287" s="468">
        <v>141.9</v>
      </c>
      <c r="L287" s="468">
        <v>155.9</v>
      </c>
      <c r="M287" s="468">
        <v>153.19999999999999</v>
      </c>
      <c r="N287" s="468">
        <v>164.4</v>
      </c>
      <c r="O287" s="468">
        <v>144.1</v>
      </c>
      <c r="P287" s="146" t="s">
        <v>59</v>
      </c>
      <c r="Q287" s="613">
        <v>2022</v>
      </c>
      <c r="R287" s="616" t="s">
        <v>498</v>
      </c>
    </row>
    <row r="288" spans="1:18" ht="12.75" customHeight="1" x14ac:dyDescent="0.2">
      <c r="A288" s="617"/>
      <c r="B288" s="612"/>
      <c r="C288" s="366" t="s">
        <v>1369</v>
      </c>
      <c r="D288" s="468">
        <v>118.9</v>
      </c>
      <c r="E288" s="468">
        <v>132.5</v>
      </c>
      <c r="F288" s="468">
        <v>148.80000000000001</v>
      </c>
      <c r="G288" s="468">
        <v>127.3</v>
      </c>
      <c r="H288" s="468">
        <v>146.30000000000001</v>
      </c>
      <c r="I288" s="468">
        <v>151.9</v>
      </c>
      <c r="J288" s="468">
        <v>133.30000000000001</v>
      </c>
      <c r="K288" s="468">
        <v>147.30000000000001</v>
      </c>
      <c r="L288" s="468">
        <v>157.1</v>
      </c>
      <c r="M288" s="468">
        <v>158.30000000000001</v>
      </c>
      <c r="N288" s="468">
        <v>169.6</v>
      </c>
      <c r="O288" s="468">
        <v>161.19999999999999</v>
      </c>
      <c r="P288" s="146" t="s">
        <v>1370</v>
      </c>
      <c r="Q288" s="613"/>
      <c r="R288" s="616"/>
    </row>
    <row r="289" spans="1:18" ht="12.75" customHeight="1" x14ac:dyDescent="0.2">
      <c r="A289" s="617"/>
      <c r="B289" s="612"/>
      <c r="C289" s="366" t="s">
        <v>1371</v>
      </c>
      <c r="D289" s="468">
        <v>136.9</v>
      </c>
      <c r="E289" s="468">
        <v>143.69999999999999</v>
      </c>
      <c r="F289" s="468">
        <v>161.6</v>
      </c>
      <c r="G289" s="468">
        <v>134</v>
      </c>
      <c r="H289" s="468">
        <v>149.5</v>
      </c>
      <c r="I289" s="468">
        <v>143.30000000000001</v>
      </c>
      <c r="J289" s="468">
        <v>135.80000000000001</v>
      </c>
      <c r="K289" s="468">
        <v>137.4</v>
      </c>
      <c r="L289" s="468">
        <v>154.80000000000001</v>
      </c>
      <c r="M289" s="468">
        <v>148.9</v>
      </c>
      <c r="N289" s="468">
        <v>160.1</v>
      </c>
      <c r="O289" s="468">
        <v>129.69999999999999</v>
      </c>
      <c r="P289" s="146" t="s">
        <v>1372</v>
      </c>
      <c r="Q289" s="613"/>
      <c r="R289" s="616"/>
    </row>
    <row r="290" spans="1:18" ht="12.75" customHeight="1" x14ac:dyDescent="0.2">
      <c r="A290" s="617"/>
      <c r="B290" s="196"/>
      <c r="Q290" s="452"/>
      <c r="R290" s="616"/>
    </row>
    <row r="291" spans="1:18" ht="12.75" customHeight="1" x14ac:dyDescent="0.2">
      <c r="A291" s="617"/>
      <c r="B291" s="612">
        <v>2023</v>
      </c>
      <c r="C291" s="366" t="s">
        <v>1368</v>
      </c>
      <c r="D291" s="185">
        <v>127.9</v>
      </c>
      <c r="E291" s="185">
        <v>137.1</v>
      </c>
      <c r="F291" s="471">
        <v>154.9</v>
      </c>
      <c r="G291" s="185">
        <v>120.9</v>
      </c>
      <c r="H291" s="459">
        <v>148.6</v>
      </c>
      <c r="I291" s="459">
        <v>133.1</v>
      </c>
      <c r="J291" s="459">
        <v>127.3</v>
      </c>
      <c r="P291" s="146" t="s">
        <v>59</v>
      </c>
      <c r="Q291" s="613">
        <v>2023</v>
      </c>
      <c r="R291" s="616"/>
    </row>
    <row r="292" spans="1:18" ht="12.75" customHeight="1" x14ac:dyDescent="0.2">
      <c r="A292" s="617"/>
      <c r="B292" s="612"/>
      <c r="C292" s="366" t="s">
        <v>1369</v>
      </c>
      <c r="D292" s="185">
        <v>119.7</v>
      </c>
      <c r="E292" s="185">
        <v>136.19999999999999</v>
      </c>
      <c r="F292" s="471">
        <v>156.69999999999999</v>
      </c>
      <c r="G292" s="185">
        <v>131.80000000000001</v>
      </c>
      <c r="H292" s="459">
        <v>159.6</v>
      </c>
      <c r="I292" s="459">
        <v>149.19999999999999</v>
      </c>
      <c r="J292" s="459">
        <v>141.1</v>
      </c>
      <c r="P292" s="146" t="s">
        <v>1370</v>
      </c>
      <c r="Q292" s="613"/>
      <c r="R292" s="616"/>
    </row>
    <row r="293" spans="1:18" ht="12.75" customHeight="1" x14ac:dyDescent="0.2">
      <c r="A293" s="617"/>
      <c r="B293" s="612"/>
      <c r="C293" s="366" t="s">
        <v>1371</v>
      </c>
      <c r="D293" s="185">
        <v>134.80000000000001</v>
      </c>
      <c r="E293" s="185">
        <v>137.80000000000001</v>
      </c>
      <c r="F293" s="471">
        <v>153.5</v>
      </c>
      <c r="G293" s="185">
        <v>111.8</v>
      </c>
      <c r="H293" s="459">
        <v>139.4</v>
      </c>
      <c r="I293" s="459">
        <v>119.5</v>
      </c>
      <c r="J293" s="459">
        <v>115.8</v>
      </c>
      <c r="P293" s="146" t="s">
        <v>1372</v>
      </c>
      <c r="Q293" s="613"/>
      <c r="R293" s="616"/>
    </row>
    <row r="294" spans="1:18" ht="12.75" customHeight="1" x14ac:dyDescent="0.2">
      <c r="A294" s="414"/>
      <c r="B294" s="412"/>
      <c r="C294" s="414"/>
      <c r="D294" s="320"/>
      <c r="E294" s="320"/>
      <c r="F294" s="320"/>
      <c r="G294" s="320"/>
      <c r="H294" s="320"/>
      <c r="I294" s="320"/>
      <c r="J294" s="320"/>
      <c r="K294" s="320"/>
      <c r="L294" s="320"/>
      <c r="M294" s="320"/>
      <c r="N294" s="320"/>
      <c r="O294" s="320"/>
      <c r="P294" s="321"/>
      <c r="Q294" s="178"/>
      <c r="R294" s="321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583" t="s">
        <v>1356</v>
      </c>
      <c r="B297" s="583"/>
      <c r="C297" s="583"/>
      <c r="D297" s="583"/>
      <c r="E297" s="583"/>
      <c r="F297" s="583"/>
      <c r="G297" s="583"/>
      <c r="H297" s="583"/>
      <c r="I297" s="583"/>
    </row>
    <row r="298" spans="1:18" ht="12.75" customHeight="1" x14ac:dyDescent="0.2">
      <c r="A298" s="583" t="s">
        <v>1382</v>
      </c>
      <c r="B298" s="604"/>
      <c r="C298" s="604"/>
      <c r="D298" s="604"/>
      <c r="E298" s="604"/>
      <c r="F298" s="604"/>
      <c r="G298" s="604"/>
      <c r="H298" s="604"/>
      <c r="I298" s="604"/>
    </row>
    <row r="299" spans="1:18" ht="12.75" customHeight="1" x14ac:dyDescent="0.2">
      <c r="A299" s="584" t="s">
        <v>1358</v>
      </c>
      <c r="B299" s="584"/>
      <c r="C299" s="584"/>
      <c r="D299" s="584"/>
      <c r="E299" s="584"/>
      <c r="F299" s="584"/>
      <c r="G299" s="584"/>
      <c r="H299" s="584"/>
      <c r="I299" s="584"/>
    </row>
    <row r="300" spans="1:18" ht="12.75" customHeight="1" x14ac:dyDescent="0.2">
      <c r="A300" s="599" t="s">
        <v>1383</v>
      </c>
      <c r="B300" s="599"/>
      <c r="C300" s="599"/>
      <c r="D300" s="599"/>
      <c r="E300" s="599"/>
      <c r="F300" s="599"/>
      <c r="G300" s="599"/>
      <c r="H300" s="599"/>
      <c r="I300" s="599"/>
    </row>
    <row r="301" spans="1:18" ht="5.0999999999999996" customHeight="1" x14ac:dyDescent="0.2">
      <c r="A301" s="400"/>
    </row>
    <row r="302" spans="1:18" ht="12.75" customHeight="1" thickBot="1" x14ac:dyDescent="0.25">
      <c r="A302" s="205" t="s">
        <v>1360</v>
      </c>
    </row>
    <row r="303" spans="1:18" s="103" customFormat="1" ht="12.75" customHeight="1" x14ac:dyDescent="0.2">
      <c r="A303" s="565" t="s">
        <v>160</v>
      </c>
      <c r="B303" s="567" t="s">
        <v>1361</v>
      </c>
      <c r="C303" s="605" t="s">
        <v>1362</v>
      </c>
      <c r="D303" s="444" t="s">
        <v>168</v>
      </c>
      <c r="E303" s="444" t="s">
        <v>169</v>
      </c>
      <c r="F303" s="444" t="s">
        <v>170</v>
      </c>
      <c r="G303" s="444" t="s">
        <v>171</v>
      </c>
      <c r="H303" s="444" t="s">
        <v>172</v>
      </c>
      <c r="I303" s="444" t="s">
        <v>173</v>
      </c>
      <c r="J303" s="444" t="s">
        <v>162</v>
      </c>
      <c r="K303" s="444" t="s">
        <v>163</v>
      </c>
      <c r="L303" s="444" t="s">
        <v>164</v>
      </c>
      <c r="M303" s="444" t="s">
        <v>165</v>
      </c>
      <c r="N303" s="444" t="s">
        <v>166</v>
      </c>
      <c r="O303" s="444" t="s">
        <v>167</v>
      </c>
      <c r="P303" s="610" t="s">
        <v>1363</v>
      </c>
      <c r="Q303" s="569" t="s">
        <v>1364</v>
      </c>
      <c r="R303" s="610" t="s">
        <v>161</v>
      </c>
    </row>
    <row r="304" spans="1:18" s="103" customFormat="1" ht="12.75" customHeight="1" x14ac:dyDescent="0.2">
      <c r="A304" s="566"/>
      <c r="B304" s="568"/>
      <c r="C304" s="606"/>
      <c r="D304" s="41" t="s">
        <v>175</v>
      </c>
      <c r="E304" s="41" t="s">
        <v>169</v>
      </c>
      <c r="F304" s="41" t="s">
        <v>176</v>
      </c>
      <c r="G304" s="41" t="s">
        <v>177</v>
      </c>
      <c r="H304" s="41" t="s">
        <v>178</v>
      </c>
      <c r="I304" s="41" t="s">
        <v>179</v>
      </c>
      <c r="J304" s="41" t="s">
        <v>174</v>
      </c>
      <c r="K304" s="41" t="s">
        <v>163</v>
      </c>
      <c r="L304" s="41" t="s">
        <v>164</v>
      </c>
      <c r="M304" s="41" t="s">
        <v>1185</v>
      </c>
      <c r="N304" s="41" t="s">
        <v>1365</v>
      </c>
      <c r="O304" s="41" t="s">
        <v>1366</v>
      </c>
      <c r="P304" s="611"/>
      <c r="Q304" s="570"/>
      <c r="R304" s="611"/>
    </row>
    <row r="305" spans="1:18" s="103" customFormat="1" ht="5.0999999999999996" customHeight="1" x14ac:dyDescent="0.2">
      <c r="A305" s="399"/>
      <c r="B305" s="411"/>
      <c r="C305" s="464"/>
      <c r="D305" s="410"/>
      <c r="E305" s="410"/>
      <c r="F305" s="410"/>
      <c r="G305" s="410"/>
      <c r="H305" s="410"/>
      <c r="I305" s="445"/>
      <c r="J305" s="385"/>
      <c r="K305" s="385"/>
      <c r="L305" s="385"/>
      <c r="M305" s="385"/>
      <c r="N305" s="385"/>
      <c r="O305" s="385"/>
      <c r="P305" s="465"/>
      <c r="Q305" s="209"/>
      <c r="R305" s="449"/>
    </row>
    <row r="306" spans="1:18" ht="12.75" customHeight="1" x14ac:dyDescent="0.2">
      <c r="A306" s="575" t="s">
        <v>499</v>
      </c>
      <c r="B306" s="618">
        <v>2022</v>
      </c>
      <c r="C306" s="366" t="s">
        <v>1368</v>
      </c>
      <c r="D306" s="468">
        <v>137.19999999999999</v>
      </c>
      <c r="E306" s="468">
        <v>157.30000000000001</v>
      </c>
      <c r="F306" s="468">
        <v>188.5</v>
      </c>
      <c r="G306" s="468">
        <v>171.8</v>
      </c>
      <c r="H306" s="468">
        <v>189.9</v>
      </c>
      <c r="I306" s="468">
        <v>181.7</v>
      </c>
      <c r="J306" s="468">
        <v>178.2</v>
      </c>
      <c r="K306" s="468">
        <v>150.80000000000001</v>
      </c>
      <c r="L306" s="468">
        <v>188.5</v>
      </c>
      <c r="M306" s="468">
        <v>180.7</v>
      </c>
      <c r="N306" s="468">
        <v>195.7</v>
      </c>
      <c r="O306" s="468">
        <v>169.6</v>
      </c>
      <c r="P306" s="146" t="s">
        <v>59</v>
      </c>
      <c r="Q306" s="620">
        <v>2022</v>
      </c>
      <c r="R306" s="614" t="s">
        <v>1408</v>
      </c>
    </row>
    <row r="307" spans="1:18" ht="12.75" customHeight="1" x14ac:dyDescent="0.2">
      <c r="A307" s="575"/>
      <c r="B307" s="619"/>
      <c r="C307" s="366" t="s">
        <v>1369</v>
      </c>
      <c r="D307" s="468">
        <v>104.2</v>
      </c>
      <c r="E307" s="468">
        <v>122.3</v>
      </c>
      <c r="F307" s="468">
        <v>149.9</v>
      </c>
      <c r="G307" s="468">
        <v>146.80000000000001</v>
      </c>
      <c r="H307" s="468">
        <v>156</v>
      </c>
      <c r="I307" s="468">
        <v>145.5</v>
      </c>
      <c r="J307" s="468">
        <v>152</v>
      </c>
      <c r="K307" s="468">
        <v>143.1</v>
      </c>
      <c r="L307" s="468">
        <v>158.30000000000001</v>
      </c>
      <c r="M307" s="468">
        <v>150.69999999999999</v>
      </c>
      <c r="N307" s="468">
        <v>161.19999999999999</v>
      </c>
      <c r="O307" s="468">
        <v>170.2</v>
      </c>
      <c r="P307" s="146" t="s">
        <v>1370</v>
      </c>
      <c r="Q307" s="621"/>
      <c r="R307" s="614"/>
    </row>
    <row r="308" spans="1:18" ht="12.75" customHeight="1" x14ac:dyDescent="0.2">
      <c r="A308" s="575"/>
      <c r="B308" s="619"/>
      <c r="C308" s="366" t="s">
        <v>1371</v>
      </c>
      <c r="D308" s="468">
        <v>185.4</v>
      </c>
      <c r="E308" s="468">
        <v>208.4</v>
      </c>
      <c r="F308" s="468">
        <v>244.8</v>
      </c>
      <c r="G308" s="468">
        <v>208.2</v>
      </c>
      <c r="H308" s="468">
        <v>239.2</v>
      </c>
      <c r="I308" s="468">
        <v>234.5</v>
      </c>
      <c r="J308" s="468">
        <v>216.3</v>
      </c>
      <c r="K308" s="468">
        <v>162</v>
      </c>
      <c r="L308" s="468">
        <v>232.5</v>
      </c>
      <c r="M308" s="468">
        <v>224.3</v>
      </c>
      <c r="N308" s="468">
        <v>245.9</v>
      </c>
      <c r="O308" s="468">
        <v>168.6</v>
      </c>
      <c r="P308" s="146" t="s">
        <v>1372</v>
      </c>
      <c r="Q308" s="621"/>
      <c r="R308" s="614"/>
    </row>
    <row r="309" spans="1:18" ht="5.0999999999999996" customHeight="1" x14ac:dyDescent="0.2">
      <c r="A309" s="575"/>
      <c r="B309" s="204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479"/>
      <c r="R309" s="614"/>
    </row>
    <row r="310" spans="1:18" ht="12.75" customHeight="1" x14ac:dyDescent="0.2">
      <c r="A310" s="575"/>
      <c r="B310" s="618">
        <v>2023</v>
      </c>
      <c r="C310" s="366" t="s">
        <v>1368</v>
      </c>
      <c r="D310" s="468">
        <v>202.3</v>
      </c>
      <c r="E310" s="468">
        <v>194</v>
      </c>
      <c r="F310" s="468">
        <v>219.5</v>
      </c>
      <c r="G310" s="468">
        <v>187</v>
      </c>
      <c r="H310" s="459">
        <v>268.10000000000002</v>
      </c>
      <c r="I310" s="459">
        <v>222.4</v>
      </c>
      <c r="J310" s="459">
        <v>227.3</v>
      </c>
      <c r="K310" s="468"/>
      <c r="L310" s="468"/>
      <c r="M310" s="468"/>
      <c r="N310" s="468"/>
      <c r="O310" s="468"/>
      <c r="P310" s="146" t="s">
        <v>59</v>
      </c>
      <c r="Q310" s="620">
        <v>2023</v>
      </c>
      <c r="R310" s="614"/>
    </row>
    <row r="311" spans="1:18" ht="12.75" customHeight="1" x14ac:dyDescent="0.2">
      <c r="A311" s="575"/>
      <c r="B311" s="619"/>
      <c r="C311" s="366" t="s">
        <v>1369</v>
      </c>
      <c r="D311" s="185">
        <v>203.3</v>
      </c>
      <c r="E311" s="468">
        <v>171.5</v>
      </c>
      <c r="F311" s="468">
        <v>194.6</v>
      </c>
      <c r="G311" s="468">
        <v>185</v>
      </c>
      <c r="H311" s="459">
        <v>288.10000000000002</v>
      </c>
      <c r="I311" s="459">
        <v>221.7</v>
      </c>
      <c r="J311" s="459">
        <v>226.1</v>
      </c>
      <c r="K311" s="468"/>
      <c r="L311" s="468"/>
      <c r="M311" s="468"/>
      <c r="N311" s="468"/>
      <c r="O311" s="468"/>
      <c r="P311" s="146" t="s">
        <v>1370</v>
      </c>
      <c r="Q311" s="621"/>
      <c r="R311" s="614"/>
    </row>
    <row r="312" spans="1:18" ht="12.75" customHeight="1" x14ac:dyDescent="0.2">
      <c r="A312" s="575"/>
      <c r="B312" s="619"/>
      <c r="C312" s="366" t="s">
        <v>1371</v>
      </c>
      <c r="D312" s="468">
        <v>200.8</v>
      </c>
      <c r="E312" s="468">
        <v>226.7</v>
      </c>
      <c r="F312" s="468">
        <v>255.8</v>
      </c>
      <c r="G312" s="468">
        <v>189.9</v>
      </c>
      <c r="H312" s="459">
        <v>238.9</v>
      </c>
      <c r="I312" s="459">
        <v>223.4</v>
      </c>
      <c r="J312" s="459">
        <v>229.1</v>
      </c>
      <c r="K312" s="468"/>
      <c r="L312" s="468"/>
      <c r="M312" s="468"/>
      <c r="N312" s="468"/>
      <c r="O312" s="468"/>
      <c r="P312" s="146" t="s">
        <v>1372</v>
      </c>
      <c r="Q312" s="621"/>
      <c r="R312" s="614"/>
    </row>
    <row r="313" spans="1:18" ht="5.0999999999999996" customHeight="1" x14ac:dyDescent="0.2">
      <c r="A313" s="316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480"/>
      <c r="R313" s="146"/>
    </row>
    <row r="314" spans="1:18" ht="12.75" customHeight="1" x14ac:dyDescent="0.2">
      <c r="A314" s="575" t="s">
        <v>503</v>
      </c>
      <c r="B314" s="618">
        <v>2022</v>
      </c>
      <c r="C314" s="366" t="s">
        <v>1368</v>
      </c>
      <c r="D314" s="468">
        <v>100.6</v>
      </c>
      <c r="E314" s="468">
        <v>102.1</v>
      </c>
      <c r="F314" s="468">
        <v>137</v>
      </c>
      <c r="G314" s="468">
        <v>117</v>
      </c>
      <c r="H314" s="468">
        <v>121.4</v>
      </c>
      <c r="I314" s="468">
        <v>134.30000000000001</v>
      </c>
      <c r="J314" s="468">
        <v>137.9</v>
      </c>
      <c r="K314" s="468">
        <v>132.1</v>
      </c>
      <c r="L314" s="468">
        <v>136.30000000000001</v>
      </c>
      <c r="M314" s="468">
        <v>175.7</v>
      </c>
      <c r="N314" s="468">
        <v>173.1</v>
      </c>
      <c r="O314" s="468">
        <v>223.9</v>
      </c>
      <c r="P314" s="146" t="s">
        <v>59</v>
      </c>
      <c r="Q314" s="620">
        <v>2022</v>
      </c>
      <c r="R314" s="614" t="s">
        <v>504</v>
      </c>
    </row>
    <row r="315" spans="1:18" ht="12.75" customHeight="1" x14ac:dyDescent="0.2">
      <c r="A315" s="575"/>
      <c r="B315" s="619"/>
      <c r="C315" s="366" t="s">
        <v>1369</v>
      </c>
      <c r="D315" s="468">
        <v>95.2</v>
      </c>
      <c r="E315" s="468">
        <v>96.3</v>
      </c>
      <c r="F315" s="468">
        <v>124</v>
      </c>
      <c r="G315" s="468">
        <v>109.3</v>
      </c>
      <c r="H315" s="468">
        <v>108.7</v>
      </c>
      <c r="I315" s="468">
        <v>125.3</v>
      </c>
      <c r="J315" s="468">
        <v>134.19999999999999</v>
      </c>
      <c r="K315" s="468">
        <v>126.4</v>
      </c>
      <c r="L315" s="468">
        <v>127.7</v>
      </c>
      <c r="M315" s="468">
        <v>169.2</v>
      </c>
      <c r="N315" s="468">
        <v>167.2</v>
      </c>
      <c r="O315" s="468">
        <v>220</v>
      </c>
      <c r="P315" s="146" t="s">
        <v>1370</v>
      </c>
      <c r="Q315" s="621"/>
      <c r="R315" s="614"/>
    </row>
    <row r="316" spans="1:18" ht="12.75" customHeight="1" x14ac:dyDescent="0.2">
      <c r="A316" s="575"/>
      <c r="B316" s="619"/>
      <c r="C316" s="366" t="s">
        <v>1371</v>
      </c>
      <c r="D316" s="468">
        <v>193.4</v>
      </c>
      <c r="E316" s="468">
        <v>202.2</v>
      </c>
      <c r="F316" s="468">
        <v>360.8</v>
      </c>
      <c r="G316" s="468">
        <v>248.4</v>
      </c>
      <c r="H316" s="468">
        <v>341.1</v>
      </c>
      <c r="I316" s="468">
        <v>289.60000000000002</v>
      </c>
      <c r="J316" s="468">
        <v>202.3</v>
      </c>
      <c r="K316" s="468">
        <v>231.1</v>
      </c>
      <c r="L316" s="468">
        <v>284.8</v>
      </c>
      <c r="M316" s="468">
        <v>288.3</v>
      </c>
      <c r="N316" s="468">
        <v>275</v>
      </c>
      <c r="O316" s="468">
        <v>291.89999999999998</v>
      </c>
      <c r="P316" s="146" t="s">
        <v>1372</v>
      </c>
      <c r="Q316" s="621"/>
      <c r="R316" s="614"/>
    </row>
    <row r="317" spans="1:18" ht="5.0999999999999996" customHeight="1" x14ac:dyDescent="0.2">
      <c r="A317" s="575"/>
      <c r="B317" s="204"/>
      <c r="Q317" s="479"/>
      <c r="R317" s="614"/>
    </row>
    <row r="318" spans="1:18" ht="12.75" customHeight="1" x14ac:dyDescent="0.2">
      <c r="A318" s="575"/>
      <c r="B318" s="618">
        <v>2023</v>
      </c>
      <c r="C318" s="366" t="s">
        <v>1368</v>
      </c>
      <c r="D318" s="115">
        <v>117.6</v>
      </c>
      <c r="E318" s="185">
        <v>151.9</v>
      </c>
      <c r="F318" s="185">
        <v>168.9</v>
      </c>
      <c r="G318" s="185">
        <v>155.6</v>
      </c>
      <c r="H318" s="459">
        <v>187.6</v>
      </c>
      <c r="I318" s="459">
        <v>183.8</v>
      </c>
      <c r="J318" s="459">
        <v>164.2</v>
      </c>
      <c r="P318" s="146" t="s">
        <v>59</v>
      </c>
      <c r="Q318" s="620">
        <v>2023</v>
      </c>
      <c r="R318" s="614"/>
    </row>
    <row r="319" spans="1:18" ht="12.75" customHeight="1" x14ac:dyDescent="0.2">
      <c r="A319" s="575"/>
      <c r="B319" s="619"/>
      <c r="C319" s="366" t="s">
        <v>1369</v>
      </c>
      <c r="D319" s="115">
        <v>112.7</v>
      </c>
      <c r="E319" s="185">
        <v>144.4</v>
      </c>
      <c r="F319" s="185">
        <v>159.19999999999999</v>
      </c>
      <c r="G319" s="185">
        <v>147.30000000000001</v>
      </c>
      <c r="H319" s="459">
        <v>176.9</v>
      </c>
      <c r="I319" s="459">
        <v>174.4</v>
      </c>
      <c r="J319" s="459">
        <v>156.5</v>
      </c>
      <c r="P319" s="146" t="s">
        <v>1370</v>
      </c>
      <c r="Q319" s="621"/>
      <c r="R319" s="614"/>
    </row>
    <row r="320" spans="1:18" ht="12.75" customHeight="1" x14ac:dyDescent="0.2">
      <c r="A320" s="575"/>
      <c r="B320" s="619"/>
      <c r="C320" s="366" t="s">
        <v>1371</v>
      </c>
      <c r="D320" s="115">
        <v>200.6</v>
      </c>
      <c r="E320" s="185">
        <v>281.8</v>
      </c>
      <c r="F320" s="185">
        <v>335.4</v>
      </c>
      <c r="G320" s="185">
        <v>300.3</v>
      </c>
      <c r="H320" s="459">
        <v>372.1</v>
      </c>
      <c r="I320" s="459">
        <v>345.8</v>
      </c>
      <c r="J320" s="459">
        <v>297.8</v>
      </c>
      <c r="P320" s="146" t="s">
        <v>1372</v>
      </c>
      <c r="Q320" s="621"/>
      <c r="R320" s="614"/>
    </row>
    <row r="321" spans="1:18" ht="5.0999999999999996" customHeight="1" x14ac:dyDescent="0.2">
      <c r="A321" s="414"/>
      <c r="B321" s="412"/>
      <c r="C321" s="414"/>
      <c r="D321" s="320"/>
      <c r="E321" s="320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178"/>
      <c r="Q321" s="178"/>
      <c r="R321" s="321"/>
    </row>
    <row r="322" spans="1:18" ht="5.0999999999999996" customHeight="1" x14ac:dyDescent="0.2"/>
    <row r="323" spans="1:18" ht="12.75" customHeight="1" thickBot="1" x14ac:dyDescent="0.25">
      <c r="A323" s="205" t="s">
        <v>1360</v>
      </c>
    </row>
    <row r="324" spans="1:18" s="103" customFormat="1" ht="12.75" customHeight="1" x14ac:dyDescent="0.2">
      <c r="A324" s="565" t="s">
        <v>537</v>
      </c>
      <c r="B324" s="567" t="s">
        <v>1361</v>
      </c>
      <c r="C324" s="605" t="s">
        <v>1362</v>
      </c>
      <c r="D324" s="444" t="s">
        <v>168</v>
      </c>
      <c r="E324" s="444" t="s">
        <v>169</v>
      </c>
      <c r="F324" s="444" t="s">
        <v>170</v>
      </c>
      <c r="G324" s="444" t="s">
        <v>171</v>
      </c>
      <c r="H324" s="444" t="s">
        <v>172</v>
      </c>
      <c r="I324" s="444" t="s">
        <v>173</v>
      </c>
      <c r="J324" s="444" t="s">
        <v>162</v>
      </c>
      <c r="K324" s="444" t="s">
        <v>163</v>
      </c>
      <c r="L324" s="444" t="s">
        <v>164</v>
      </c>
      <c r="M324" s="444" t="s">
        <v>165</v>
      </c>
      <c r="N324" s="444" t="s">
        <v>166</v>
      </c>
      <c r="O324" s="444" t="s">
        <v>167</v>
      </c>
      <c r="P324" s="610" t="s">
        <v>1363</v>
      </c>
      <c r="Q324" s="569" t="s">
        <v>1364</v>
      </c>
      <c r="R324" s="610" t="s">
        <v>951</v>
      </c>
    </row>
    <row r="325" spans="1:18" s="103" customFormat="1" ht="12.75" customHeight="1" x14ac:dyDescent="0.2">
      <c r="A325" s="566"/>
      <c r="B325" s="568"/>
      <c r="C325" s="606"/>
      <c r="D325" s="41" t="s">
        <v>175</v>
      </c>
      <c r="E325" s="41" t="s">
        <v>169</v>
      </c>
      <c r="F325" s="41" t="s">
        <v>176</v>
      </c>
      <c r="G325" s="41" t="s">
        <v>177</v>
      </c>
      <c r="H325" s="41" t="s">
        <v>178</v>
      </c>
      <c r="I325" s="41" t="s">
        <v>179</v>
      </c>
      <c r="J325" s="41" t="s">
        <v>174</v>
      </c>
      <c r="K325" s="41" t="s">
        <v>163</v>
      </c>
      <c r="L325" s="41" t="s">
        <v>164</v>
      </c>
      <c r="M325" s="41" t="s">
        <v>1185</v>
      </c>
      <c r="N325" s="41" t="s">
        <v>1365</v>
      </c>
      <c r="O325" s="41" t="s">
        <v>1366</v>
      </c>
      <c r="P325" s="611"/>
      <c r="Q325" s="570"/>
      <c r="R325" s="611"/>
    </row>
    <row r="326" spans="1:18" s="103" customFormat="1" ht="5.0999999999999996" customHeight="1" x14ac:dyDescent="0.2">
      <c r="A326" s="399"/>
      <c r="B326" s="411"/>
      <c r="C326" s="464"/>
      <c r="D326" s="410"/>
      <c r="E326" s="410"/>
      <c r="F326" s="410"/>
      <c r="G326" s="410"/>
      <c r="H326" s="410"/>
      <c r="I326" s="445"/>
      <c r="J326" s="385"/>
      <c r="K326" s="385"/>
      <c r="L326" s="385"/>
      <c r="M326" s="385"/>
      <c r="N326" s="385"/>
      <c r="O326" s="385"/>
      <c r="P326" s="465"/>
      <c r="Q326" s="209"/>
      <c r="R326" s="449"/>
    </row>
    <row r="327" spans="1:18" ht="12.75" customHeight="1" x14ac:dyDescent="0.2">
      <c r="A327" s="575" t="s">
        <v>539</v>
      </c>
      <c r="B327" s="618">
        <v>2022</v>
      </c>
      <c r="C327" s="366" t="s">
        <v>1368</v>
      </c>
      <c r="D327" s="436">
        <v>167.7</v>
      </c>
      <c r="E327" s="436">
        <v>183.4</v>
      </c>
      <c r="F327" s="436">
        <v>221.6</v>
      </c>
      <c r="G327" s="436">
        <v>194.7</v>
      </c>
      <c r="H327" s="436">
        <v>221.4</v>
      </c>
      <c r="I327" s="436">
        <v>205.3</v>
      </c>
      <c r="J327" s="436">
        <v>200.2</v>
      </c>
      <c r="K327" s="436">
        <v>195.2</v>
      </c>
      <c r="L327" s="436">
        <v>214.7</v>
      </c>
      <c r="M327" s="436">
        <v>204.6</v>
      </c>
      <c r="N327" s="436">
        <v>207</v>
      </c>
      <c r="O327" s="436">
        <v>168.6</v>
      </c>
      <c r="P327" s="146" t="s">
        <v>59</v>
      </c>
      <c r="Q327" s="620">
        <v>2022</v>
      </c>
      <c r="R327" s="614" t="s">
        <v>547</v>
      </c>
    </row>
    <row r="328" spans="1:18" ht="12.75" customHeight="1" x14ac:dyDescent="0.2">
      <c r="A328" s="575"/>
      <c r="B328" s="619"/>
      <c r="C328" s="366" t="s">
        <v>1369</v>
      </c>
      <c r="D328" s="436">
        <v>149.9</v>
      </c>
      <c r="E328" s="436">
        <v>173.4</v>
      </c>
      <c r="F328" s="436">
        <v>213.7</v>
      </c>
      <c r="G328" s="436">
        <v>187.5</v>
      </c>
      <c r="H328" s="436">
        <v>211.3</v>
      </c>
      <c r="I328" s="436">
        <v>198.7</v>
      </c>
      <c r="J328" s="436">
        <v>197.8</v>
      </c>
      <c r="K328" s="436">
        <v>197.2</v>
      </c>
      <c r="L328" s="436">
        <v>214.3</v>
      </c>
      <c r="M328" s="475">
        <v>202</v>
      </c>
      <c r="N328" s="436">
        <v>198.2</v>
      </c>
      <c r="O328" s="436">
        <v>158.6</v>
      </c>
      <c r="P328" s="146" t="s">
        <v>1370</v>
      </c>
      <c r="Q328" s="621"/>
      <c r="R328" s="614"/>
    </row>
    <row r="329" spans="1:18" ht="12.75" customHeight="1" x14ac:dyDescent="0.2">
      <c r="A329" s="575"/>
      <c r="B329" s="619"/>
      <c r="C329" s="366" t="s">
        <v>1371</v>
      </c>
      <c r="D329" s="436">
        <v>193.9</v>
      </c>
      <c r="E329" s="436">
        <v>198</v>
      </c>
      <c r="F329" s="436">
        <v>233.1</v>
      </c>
      <c r="G329" s="436">
        <v>205.3</v>
      </c>
      <c r="H329" s="436">
        <v>236.3</v>
      </c>
      <c r="I329" s="436">
        <v>215</v>
      </c>
      <c r="J329" s="436">
        <v>203.7</v>
      </c>
      <c r="K329" s="436">
        <v>192.2</v>
      </c>
      <c r="L329" s="436">
        <v>215.2</v>
      </c>
      <c r="M329" s="436">
        <v>208.4</v>
      </c>
      <c r="N329" s="436">
        <v>219.9</v>
      </c>
      <c r="O329" s="436">
        <v>183.2</v>
      </c>
      <c r="P329" s="146" t="s">
        <v>1372</v>
      </c>
      <c r="Q329" s="621"/>
      <c r="R329" s="614"/>
    </row>
    <row r="330" spans="1:18" ht="5.0999999999999996" customHeight="1" x14ac:dyDescent="0.2">
      <c r="A330" s="575"/>
      <c r="B330" s="204"/>
      <c r="C330" s="148"/>
      <c r="D330" s="436"/>
      <c r="E330" s="436"/>
      <c r="F330" s="436"/>
      <c r="G330" s="436"/>
      <c r="H330" s="436"/>
      <c r="I330" s="436"/>
      <c r="J330" s="436"/>
      <c r="K330" s="436"/>
      <c r="L330" s="436"/>
      <c r="M330" s="436"/>
      <c r="N330" s="436"/>
      <c r="O330" s="436"/>
      <c r="P330" s="146"/>
      <c r="Q330" s="479"/>
      <c r="R330" s="614"/>
    </row>
    <row r="331" spans="1:18" ht="12.75" customHeight="1" x14ac:dyDescent="0.2">
      <c r="A331" s="575"/>
      <c r="B331" s="618">
        <v>2023</v>
      </c>
      <c r="C331" s="366" t="s">
        <v>1368</v>
      </c>
      <c r="D331" s="436">
        <v>167.6</v>
      </c>
      <c r="E331" s="436">
        <v>180.3</v>
      </c>
      <c r="F331" s="436">
        <v>218.9</v>
      </c>
      <c r="G331" s="436">
        <v>176.6</v>
      </c>
      <c r="H331" s="459">
        <v>213.3</v>
      </c>
      <c r="I331" s="459">
        <v>199.1</v>
      </c>
      <c r="J331" s="459">
        <v>192.8</v>
      </c>
      <c r="K331" s="436"/>
      <c r="L331" s="436"/>
      <c r="M331" s="436"/>
      <c r="N331" s="436"/>
      <c r="O331" s="436"/>
      <c r="P331" s="146" t="s">
        <v>59</v>
      </c>
      <c r="Q331" s="620">
        <v>2023</v>
      </c>
      <c r="R331" s="614"/>
    </row>
    <row r="332" spans="1:18" ht="12.75" customHeight="1" x14ac:dyDescent="0.2">
      <c r="A332" s="575"/>
      <c r="B332" s="619"/>
      <c r="C332" s="366" t="s">
        <v>1369</v>
      </c>
      <c r="D332" s="436">
        <v>151.19999999999999</v>
      </c>
      <c r="E332" s="436">
        <v>170.7</v>
      </c>
      <c r="F332" s="436">
        <v>212.4</v>
      </c>
      <c r="G332" s="436">
        <v>166.9</v>
      </c>
      <c r="H332" s="459">
        <v>205.8</v>
      </c>
      <c r="I332" s="459">
        <v>194</v>
      </c>
      <c r="J332" s="459">
        <v>192.4</v>
      </c>
      <c r="K332" s="436"/>
      <c r="L332" s="436"/>
      <c r="M332" s="436"/>
      <c r="N332" s="436"/>
      <c r="O332" s="436"/>
      <c r="P332" s="146" t="s">
        <v>1370</v>
      </c>
      <c r="Q332" s="621"/>
      <c r="R332" s="614"/>
    </row>
    <row r="333" spans="1:18" ht="12.75" customHeight="1" x14ac:dyDescent="0.2">
      <c r="A333" s="575"/>
      <c r="B333" s="619"/>
      <c r="C333" s="366" t="s">
        <v>1371</v>
      </c>
      <c r="D333" s="436">
        <v>191.6</v>
      </c>
      <c r="E333" s="436">
        <v>194.5</v>
      </c>
      <c r="F333" s="436">
        <v>228.3</v>
      </c>
      <c r="G333" s="436">
        <v>190.8</v>
      </c>
      <c r="H333" s="459">
        <v>224.2</v>
      </c>
      <c r="I333" s="459">
        <v>206.4</v>
      </c>
      <c r="J333" s="459">
        <v>193.5</v>
      </c>
      <c r="K333" s="436"/>
      <c r="L333" s="436"/>
      <c r="M333" s="436"/>
      <c r="N333" s="436"/>
      <c r="O333" s="436"/>
      <c r="P333" s="146" t="s">
        <v>1372</v>
      </c>
      <c r="Q333" s="621"/>
      <c r="R333" s="614"/>
    </row>
    <row r="334" spans="1:18" ht="5.0999999999999996" customHeight="1" x14ac:dyDescent="0.2">
      <c r="A334" s="415"/>
      <c r="C334" s="366"/>
      <c r="D334" s="436"/>
      <c r="E334" s="436"/>
      <c r="F334" s="436"/>
      <c r="G334" s="436"/>
      <c r="H334" s="436"/>
      <c r="I334" s="436"/>
      <c r="J334" s="436"/>
      <c r="K334" s="436"/>
      <c r="L334" s="436"/>
      <c r="M334" s="436"/>
      <c r="N334" s="436"/>
      <c r="O334" s="436"/>
      <c r="P334" s="146"/>
      <c r="Q334" s="480"/>
      <c r="R334" s="146"/>
    </row>
    <row r="335" spans="1:18" ht="12.75" customHeight="1" x14ac:dyDescent="0.2">
      <c r="A335" s="575" t="s">
        <v>548</v>
      </c>
      <c r="B335" s="618">
        <v>2022</v>
      </c>
      <c r="C335" s="366" t="s">
        <v>1368</v>
      </c>
      <c r="D335" s="436">
        <v>166.6</v>
      </c>
      <c r="E335" s="436">
        <v>172.5</v>
      </c>
      <c r="F335" s="436">
        <v>206.4</v>
      </c>
      <c r="G335" s="436">
        <v>180.5</v>
      </c>
      <c r="H335" s="436">
        <v>192.6</v>
      </c>
      <c r="I335" s="436">
        <v>190.7</v>
      </c>
      <c r="J335" s="436">
        <v>185.9</v>
      </c>
      <c r="K335" s="436">
        <v>157.4</v>
      </c>
      <c r="L335" s="436">
        <v>208</v>
      </c>
      <c r="M335" s="436">
        <v>207.1</v>
      </c>
      <c r="N335" s="436">
        <v>218</v>
      </c>
      <c r="O335" s="436">
        <v>194.7</v>
      </c>
      <c r="P335" s="146" t="s">
        <v>59</v>
      </c>
      <c r="Q335" s="620">
        <v>2022</v>
      </c>
      <c r="R335" s="614" t="s">
        <v>552</v>
      </c>
    </row>
    <row r="336" spans="1:18" ht="12.75" customHeight="1" x14ac:dyDescent="0.2">
      <c r="A336" s="575"/>
      <c r="B336" s="619"/>
      <c r="C336" s="366" t="s">
        <v>1369</v>
      </c>
      <c r="D336" s="436">
        <v>175.9</v>
      </c>
      <c r="E336" s="436">
        <v>184.9</v>
      </c>
      <c r="F336" s="436">
        <v>231.5</v>
      </c>
      <c r="G336" s="436">
        <v>204.5</v>
      </c>
      <c r="H336" s="436">
        <v>213.7</v>
      </c>
      <c r="I336" s="436">
        <v>222</v>
      </c>
      <c r="J336" s="436">
        <v>213.1</v>
      </c>
      <c r="K336" s="436">
        <v>186.6</v>
      </c>
      <c r="L336" s="436">
        <v>233.3</v>
      </c>
      <c r="M336" s="436">
        <v>245.2</v>
      </c>
      <c r="N336" s="436">
        <v>256.7</v>
      </c>
      <c r="O336" s="436">
        <v>232</v>
      </c>
      <c r="P336" s="146" t="s">
        <v>1370</v>
      </c>
      <c r="Q336" s="621"/>
      <c r="R336" s="614"/>
    </row>
    <row r="337" spans="1:18" ht="12.75" customHeight="1" x14ac:dyDescent="0.2">
      <c r="A337" s="575"/>
      <c r="B337" s="619"/>
      <c r="C337" s="366" t="s">
        <v>1371</v>
      </c>
      <c r="D337" s="436" t="s">
        <v>1409</v>
      </c>
      <c r="E337" s="436">
        <v>165.8</v>
      </c>
      <c r="F337" s="436">
        <v>193</v>
      </c>
      <c r="G337" s="436">
        <v>167.7</v>
      </c>
      <c r="H337" s="436">
        <v>181.2</v>
      </c>
      <c r="I337" s="436">
        <v>173.9</v>
      </c>
      <c r="J337" s="436">
        <v>171.4</v>
      </c>
      <c r="K337" s="436">
        <v>141.80000000000001</v>
      </c>
      <c r="L337" s="436">
        <v>194.4</v>
      </c>
      <c r="M337" s="436">
        <v>186.7</v>
      </c>
      <c r="N337" s="436">
        <v>197.3</v>
      </c>
      <c r="O337" s="436">
        <v>174.7</v>
      </c>
      <c r="P337" s="146" t="s">
        <v>1372</v>
      </c>
      <c r="Q337" s="621"/>
      <c r="R337" s="614"/>
    </row>
    <row r="338" spans="1:18" ht="5.0999999999999996" customHeight="1" x14ac:dyDescent="0.2">
      <c r="A338" s="575"/>
      <c r="B338" s="204"/>
      <c r="C338" s="366"/>
      <c r="D338" s="436"/>
      <c r="E338" s="436"/>
      <c r="F338" s="436"/>
      <c r="G338" s="436"/>
      <c r="H338" s="436"/>
      <c r="I338" s="436"/>
      <c r="J338" s="436"/>
      <c r="K338" s="436"/>
      <c r="L338" s="436"/>
      <c r="M338" s="436"/>
      <c r="N338" s="436"/>
      <c r="O338" s="436"/>
      <c r="P338" s="146"/>
      <c r="Q338" s="479"/>
      <c r="R338" s="614"/>
    </row>
    <row r="339" spans="1:18" ht="12.75" customHeight="1" x14ac:dyDescent="0.2">
      <c r="A339" s="575"/>
      <c r="B339" s="618">
        <v>2023</v>
      </c>
      <c r="C339" s="366" t="s">
        <v>1368</v>
      </c>
      <c r="D339" s="436">
        <v>182.9</v>
      </c>
      <c r="E339" s="436">
        <v>200.9</v>
      </c>
      <c r="F339" s="436">
        <v>225.2</v>
      </c>
      <c r="G339" s="436">
        <v>186</v>
      </c>
      <c r="H339" s="459">
        <v>230.4</v>
      </c>
      <c r="I339" s="459">
        <v>218.3</v>
      </c>
      <c r="J339" s="459">
        <v>200.4</v>
      </c>
      <c r="K339" s="436"/>
      <c r="L339" s="436"/>
      <c r="M339" s="436"/>
      <c r="N339" s="436"/>
      <c r="O339" s="436"/>
      <c r="P339" s="146" t="s">
        <v>59</v>
      </c>
      <c r="Q339" s="620">
        <v>2023</v>
      </c>
      <c r="R339" s="614"/>
    </row>
    <row r="340" spans="1:18" ht="12.75" customHeight="1" x14ac:dyDescent="0.2">
      <c r="A340" s="575"/>
      <c r="B340" s="619"/>
      <c r="C340" s="366" t="s">
        <v>1369</v>
      </c>
      <c r="D340" s="436">
        <v>199.4</v>
      </c>
      <c r="E340" s="436">
        <v>223.8</v>
      </c>
      <c r="F340" s="436">
        <v>248.1</v>
      </c>
      <c r="G340" s="436">
        <v>222.6</v>
      </c>
      <c r="H340" s="459">
        <v>264.60000000000002</v>
      </c>
      <c r="I340" s="459">
        <v>261.3</v>
      </c>
      <c r="J340" s="459">
        <v>238.1</v>
      </c>
      <c r="K340" s="436"/>
      <c r="L340" s="436"/>
      <c r="M340" s="436"/>
      <c r="N340" s="436"/>
      <c r="O340" s="436"/>
      <c r="P340" s="146" t="s">
        <v>1370</v>
      </c>
      <c r="Q340" s="621"/>
      <c r="R340" s="614"/>
    </row>
    <row r="341" spans="1:18" ht="12.75" customHeight="1" x14ac:dyDescent="0.2">
      <c r="A341" s="575"/>
      <c r="B341" s="619"/>
      <c r="C341" s="366" t="s">
        <v>1371</v>
      </c>
      <c r="D341" s="436">
        <v>174.1</v>
      </c>
      <c r="E341" s="436">
        <v>188.6</v>
      </c>
      <c r="F341" s="436">
        <v>212.9</v>
      </c>
      <c r="G341" s="436">
        <v>166.4</v>
      </c>
      <c r="H341" s="459">
        <v>212.1</v>
      </c>
      <c r="I341" s="459">
        <v>195.2</v>
      </c>
      <c r="J341" s="459">
        <v>180.3</v>
      </c>
      <c r="K341" s="436"/>
      <c r="L341" s="436"/>
      <c r="M341" s="436"/>
      <c r="N341" s="436"/>
      <c r="O341" s="436"/>
      <c r="P341" s="146" t="s">
        <v>1372</v>
      </c>
      <c r="Q341" s="621"/>
      <c r="R341" s="614"/>
    </row>
    <row r="342" spans="1:18" ht="5.0999999999999996" customHeight="1" x14ac:dyDescent="0.2">
      <c r="A342" s="415"/>
      <c r="B342" s="196"/>
      <c r="C342" s="366"/>
      <c r="D342" s="436"/>
      <c r="E342" s="436"/>
      <c r="F342" s="436"/>
      <c r="G342" s="436"/>
      <c r="H342" s="436"/>
      <c r="I342" s="436"/>
      <c r="J342" s="436"/>
      <c r="K342" s="436"/>
      <c r="L342" s="436"/>
      <c r="M342" s="436"/>
      <c r="N342" s="436"/>
      <c r="O342" s="436"/>
      <c r="P342" s="146"/>
      <c r="Q342" s="452"/>
      <c r="R342" s="146"/>
    </row>
    <row r="343" spans="1:18" ht="12.75" customHeight="1" x14ac:dyDescent="0.2">
      <c r="A343" s="575" t="s">
        <v>553</v>
      </c>
      <c r="B343" s="618">
        <v>2022</v>
      </c>
      <c r="C343" s="366" t="s">
        <v>1368</v>
      </c>
      <c r="D343" s="436">
        <v>179.4</v>
      </c>
      <c r="E343" s="436">
        <v>193.2</v>
      </c>
      <c r="F343" s="436">
        <v>228.9</v>
      </c>
      <c r="G343" s="436">
        <v>184.3</v>
      </c>
      <c r="H343" s="436">
        <v>209.4</v>
      </c>
      <c r="I343" s="436">
        <v>195.5</v>
      </c>
      <c r="J343" s="436">
        <v>195</v>
      </c>
      <c r="K343" s="436">
        <v>180.4</v>
      </c>
      <c r="L343" s="436">
        <v>208.8</v>
      </c>
      <c r="M343" s="436">
        <v>223.5</v>
      </c>
      <c r="N343" s="436">
        <v>229.7</v>
      </c>
      <c r="O343" s="436">
        <v>197.1</v>
      </c>
      <c r="P343" s="146" t="s">
        <v>59</v>
      </c>
      <c r="Q343" s="620">
        <v>2022</v>
      </c>
      <c r="R343" s="614" t="s">
        <v>1410</v>
      </c>
    </row>
    <row r="344" spans="1:18" ht="12.75" customHeight="1" x14ac:dyDescent="0.2">
      <c r="A344" s="575"/>
      <c r="B344" s="619"/>
      <c r="C344" s="366" t="s">
        <v>1369</v>
      </c>
      <c r="D344" s="436">
        <v>159.69999999999999</v>
      </c>
      <c r="E344" s="436">
        <v>168.2</v>
      </c>
      <c r="F344" s="436">
        <v>195.1</v>
      </c>
      <c r="G344" s="436">
        <v>169.7</v>
      </c>
      <c r="H344" s="436">
        <v>198.2</v>
      </c>
      <c r="I344" s="436">
        <v>198.9</v>
      </c>
      <c r="J344" s="436">
        <v>193.6</v>
      </c>
      <c r="K344" s="436">
        <v>199.5</v>
      </c>
      <c r="L344" s="436">
        <v>212.3</v>
      </c>
      <c r="M344" s="436">
        <v>242.2</v>
      </c>
      <c r="N344" s="436">
        <v>251.6</v>
      </c>
      <c r="O344" s="436">
        <v>199.9</v>
      </c>
      <c r="P344" s="146" t="s">
        <v>1370</v>
      </c>
      <c r="Q344" s="621"/>
      <c r="R344" s="614"/>
    </row>
    <row r="345" spans="1:18" ht="12.75" customHeight="1" x14ac:dyDescent="0.2">
      <c r="A345" s="575"/>
      <c r="B345" s="619"/>
      <c r="C345" s="366" t="s">
        <v>1371</v>
      </c>
      <c r="D345" s="436">
        <v>192.2</v>
      </c>
      <c r="E345" s="436">
        <v>209.6</v>
      </c>
      <c r="F345" s="436">
        <v>250.9</v>
      </c>
      <c r="G345" s="436">
        <v>193.8</v>
      </c>
      <c r="H345" s="436">
        <v>216.7</v>
      </c>
      <c r="I345" s="436">
        <v>193.2</v>
      </c>
      <c r="J345" s="436">
        <v>196</v>
      </c>
      <c r="K345" s="436">
        <v>168</v>
      </c>
      <c r="L345" s="436">
        <v>206.5</v>
      </c>
      <c r="M345" s="436">
        <v>211.3</v>
      </c>
      <c r="N345" s="436">
        <v>215.5</v>
      </c>
      <c r="O345" s="436">
        <v>195.3</v>
      </c>
      <c r="P345" s="146" t="s">
        <v>1372</v>
      </c>
      <c r="Q345" s="621"/>
      <c r="R345" s="614"/>
    </row>
    <row r="346" spans="1:18" ht="5.0999999999999996" customHeight="1" x14ac:dyDescent="0.2">
      <c r="A346" s="575"/>
      <c r="B346" s="204"/>
      <c r="C346" s="366"/>
      <c r="D346" s="436"/>
      <c r="E346" s="436"/>
      <c r="F346" s="436"/>
      <c r="G346" s="436"/>
      <c r="H346" s="436"/>
      <c r="I346" s="436"/>
      <c r="J346" s="436"/>
      <c r="K346" s="436"/>
      <c r="L346" s="436"/>
      <c r="M346" s="436"/>
      <c r="N346" s="436"/>
      <c r="O346" s="436"/>
      <c r="P346" s="146"/>
      <c r="Q346" s="479"/>
      <c r="R346" s="614"/>
    </row>
    <row r="347" spans="1:18" ht="12.75" customHeight="1" x14ac:dyDescent="0.2">
      <c r="A347" s="575"/>
      <c r="B347" s="618">
        <v>2023</v>
      </c>
      <c r="C347" s="366" t="s">
        <v>1368</v>
      </c>
      <c r="D347" s="468">
        <v>182.6</v>
      </c>
      <c r="E347" s="468">
        <v>197.9</v>
      </c>
      <c r="F347" s="468">
        <v>223.2</v>
      </c>
      <c r="G347" s="468">
        <v>183.5</v>
      </c>
      <c r="H347" s="459">
        <v>231</v>
      </c>
      <c r="I347" s="459">
        <v>198.6</v>
      </c>
      <c r="J347" s="459">
        <v>196.9</v>
      </c>
      <c r="K347" s="468"/>
      <c r="L347" s="468"/>
      <c r="M347" s="468"/>
      <c r="N347" s="468"/>
      <c r="O347" s="468"/>
      <c r="P347" s="146" t="s">
        <v>59</v>
      </c>
      <c r="Q347" s="620">
        <v>2023</v>
      </c>
      <c r="R347" s="614"/>
    </row>
    <row r="348" spans="1:18" ht="12.75" customHeight="1" x14ac:dyDescent="0.2">
      <c r="A348" s="575"/>
      <c r="B348" s="619"/>
      <c r="C348" s="366" t="s">
        <v>1369</v>
      </c>
      <c r="D348" s="468">
        <v>193.9</v>
      </c>
      <c r="E348" s="468">
        <v>207.8</v>
      </c>
      <c r="F348" s="468">
        <v>230.7</v>
      </c>
      <c r="G348" s="468">
        <v>212.3</v>
      </c>
      <c r="H348" s="459">
        <v>251.5</v>
      </c>
      <c r="I348" s="459">
        <v>203.6</v>
      </c>
      <c r="J348" s="459">
        <v>218.6</v>
      </c>
      <c r="K348" s="468"/>
      <c r="L348" s="468"/>
      <c r="M348" s="468"/>
      <c r="N348" s="468"/>
      <c r="O348" s="468"/>
      <c r="P348" s="146" t="s">
        <v>1370</v>
      </c>
      <c r="Q348" s="621"/>
      <c r="R348" s="614"/>
    </row>
    <row r="349" spans="1:18" ht="12.75" customHeight="1" x14ac:dyDescent="0.2">
      <c r="A349" s="575"/>
      <c r="B349" s="619"/>
      <c r="C349" s="366" t="s">
        <v>1371</v>
      </c>
      <c r="D349" s="468">
        <v>175.2</v>
      </c>
      <c r="E349" s="468">
        <v>191.5</v>
      </c>
      <c r="F349" s="468">
        <v>218.3</v>
      </c>
      <c r="G349" s="468">
        <v>164.7</v>
      </c>
      <c r="H349" s="459">
        <v>217.7</v>
      </c>
      <c r="I349" s="459">
        <v>195.3</v>
      </c>
      <c r="J349" s="459">
        <v>182.8</v>
      </c>
      <c r="K349" s="468"/>
      <c r="L349" s="468"/>
      <c r="M349" s="468"/>
      <c r="N349" s="468"/>
      <c r="O349" s="468"/>
      <c r="P349" s="146" t="s">
        <v>1372</v>
      </c>
      <c r="Q349" s="621"/>
      <c r="R349" s="614"/>
    </row>
    <row r="350" spans="1:18" ht="5.0999999999999996" customHeight="1" x14ac:dyDescent="0.2">
      <c r="A350" s="415"/>
      <c r="C350" s="366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478"/>
      <c r="Q350" s="480"/>
      <c r="R350" s="146"/>
    </row>
    <row r="351" spans="1:18" ht="12.75" customHeight="1" x14ac:dyDescent="0.2">
      <c r="A351" s="575" t="s">
        <v>556</v>
      </c>
      <c r="B351" s="618">
        <v>2022</v>
      </c>
      <c r="C351" s="366" t="s">
        <v>1368</v>
      </c>
      <c r="D351" s="468">
        <v>123.8</v>
      </c>
      <c r="E351" s="468">
        <v>134.9</v>
      </c>
      <c r="F351" s="468">
        <v>163.19999999999999</v>
      </c>
      <c r="G351" s="468">
        <v>161.30000000000001</v>
      </c>
      <c r="H351" s="468">
        <v>178.5</v>
      </c>
      <c r="I351" s="468">
        <v>174.5</v>
      </c>
      <c r="J351" s="468">
        <v>172.4</v>
      </c>
      <c r="K351" s="468">
        <v>172</v>
      </c>
      <c r="L351" s="468">
        <v>175.5</v>
      </c>
      <c r="M351" s="468">
        <v>168.9</v>
      </c>
      <c r="N351" s="468">
        <v>177.1</v>
      </c>
      <c r="O351" s="468">
        <v>169.8</v>
      </c>
      <c r="P351" s="146" t="s">
        <v>59</v>
      </c>
      <c r="Q351" s="620">
        <v>2022</v>
      </c>
      <c r="R351" s="614" t="s">
        <v>560</v>
      </c>
    </row>
    <row r="352" spans="1:18" ht="12.75" customHeight="1" x14ac:dyDescent="0.2">
      <c r="A352" s="575"/>
      <c r="B352" s="619"/>
      <c r="C352" s="366" t="s">
        <v>1369</v>
      </c>
      <c r="D352" s="468">
        <v>123.5</v>
      </c>
      <c r="E352" s="468">
        <v>135.30000000000001</v>
      </c>
      <c r="F352" s="468">
        <v>163.30000000000001</v>
      </c>
      <c r="G352" s="468">
        <v>166</v>
      </c>
      <c r="H352" s="468">
        <v>183.8</v>
      </c>
      <c r="I352" s="468">
        <v>180.9</v>
      </c>
      <c r="J352" s="468">
        <v>177.6</v>
      </c>
      <c r="K352" s="468">
        <v>184.2</v>
      </c>
      <c r="L352" s="468">
        <v>184</v>
      </c>
      <c r="M352" s="468">
        <v>177.4</v>
      </c>
      <c r="N352" s="468">
        <v>185.3</v>
      </c>
      <c r="O352" s="468">
        <v>185.8</v>
      </c>
      <c r="P352" s="146" t="s">
        <v>1370</v>
      </c>
      <c r="Q352" s="621"/>
      <c r="R352" s="614"/>
    </row>
    <row r="353" spans="1:18" ht="12.75" customHeight="1" x14ac:dyDescent="0.2">
      <c r="A353" s="575"/>
      <c r="B353" s="619"/>
      <c r="C353" s="366" t="s">
        <v>1371</v>
      </c>
      <c r="D353" s="468">
        <v>125</v>
      </c>
      <c r="E353" s="468">
        <v>133.9</v>
      </c>
      <c r="F353" s="468">
        <v>162.80000000000001</v>
      </c>
      <c r="G353" s="468">
        <v>145.80000000000001</v>
      </c>
      <c r="H353" s="468">
        <v>161.1</v>
      </c>
      <c r="I353" s="468">
        <v>153.6</v>
      </c>
      <c r="J353" s="468">
        <v>155.5</v>
      </c>
      <c r="K353" s="468">
        <v>132.1</v>
      </c>
      <c r="L353" s="468">
        <v>147.80000000000001</v>
      </c>
      <c r="M353" s="468">
        <v>141.19999999999999</v>
      </c>
      <c r="N353" s="468">
        <v>150.4</v>
      </c>
      <c r="O353" s="185">
        <v>117.8</v>
      </c>
      <c r="P353" s="146" t="s">
        <v>1372</v>
      </c>
      <c r="Q353" s="621"/>
      <c r="R353" s="614"/>
    </row>
    <row r="354" spans="1:18" ht="5.0999999999999996" customHeight="1" x14ac:dyDescent="0.2">
      <c r="A354" s="575"/>
      <c r="B354" s="204"/>
      <c r="C354" s="366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329"/>
      <c r="Q354" s="479"/>
      <c r="R354" s="614"/>
    </row>
    <row r="355" spans="1:18" ht="12.75" customHeight="1" x14ac:dyDescent="0.2">
      <c r="A355" s="575"/>
      <c r="B355" s="618">
        <v>2023</v>
      </c>
      <c r="C355" s="366" t="s">
        <v>1368</v>
      </c>
      <c r="D355" s="468">
        <v>149.30000000000001</v>
      </c>
      <c r="E355" s="468">
        <v>155.1</v>
      </c>
      <c r="F355" s="468">
        <v>183.7</v>
      </c>
      <c r="G355" s="468">
        <v>167.8</v>
      </c>
      <c r="H355" s="459">
        <v>188</v>
      </c>
      <c r="I355" s="459">
        <v>183.7</v>
      </c>
      <c r="J355" s="459">
        <v>182.9</v>
      </c>
      <c r="K355" s="468"/>
      <c r="L355" s="468"/>
      <c r="M355" s="468"/>
      <c r="N355" s="468"/>
      <c r="O355" s="468"/>
      <c r="P355" s="146" t="s">
        <v>59</v>
      </c>
      <c r="Q355" s="620">
        <v>2023</v>
      </c>
      <c r="R355" s="614"/>
    </row>
    <row r="356" spans="1:18" ht="12.75" customHeight="1" x14ac:dyDescent="0.2">
      <c r="A356" s="575"/>
      <c r="B356" s="619"/>
      <c r="C356" s="366" t="s">
        <v>1369</v>
      </c>
      <c r="D356" s="468">
        <v>153.6</v>
      </c>
      <c r="E356" s="468">
        <v>157.6</v>
      </c>
      <c r="F356" s="468">
        <v>185.7</v>
      </c>
      <c r="G356" s="468">
        <v>176.9</v>
      </c>
      <c r="H356" s="459">
        <v>193.5</v>
      </c>
      <c r="I356" s="459">
        <v>193.1</v>
      </c>
      <c r="J356" s="459">
        <v>191.8</v>
      </c>
      <c r="K356" s="468"/>
      <c r="L356" s="468"/>
      <c r="M356" s="468"/>
      <c r="N356" s="468"/>
      <c r="O356" s="468"/>
      <c r="P356" s="146" t="s">
        <v>1370</v>
      </c>
      <c r="Q356" s="621"/>
      <c r="R356" s="614"/>
    </row>
    <row r="357" spans="1:18" ht="12.75" customHeight="1" x14ac:dyDescent="0.2">
      <c r="A357" s="575"/>
      <c r="B357" s="619"/>
      <c r="C357" s="366" t="s">
        <v>1371</v>
      </c>
      <c r="D357" s="468">
        <v>135.30000000000001</v>
      </c>
      <c r="E357" s="468">
        <v>146.9</v>
      </c>
      <c r="F357" s="468">
        <v>177.2</v>
      </c>
      <c r="G357" s="468">
        <v>138.30000000000001</v>
      </c>
      <c r="H357" s="459">
        <v>170</v>
      </c>
      <c r="I357" s="459">
        <v>153.1</v>
      </c>
      <c r="J357" s="459">
        <v>153.6</v>
      </c>
      <c r="K357" s="468"/>
      <c r="L357" s="468"/>
      <c r="M357" s="468"/>
      <c r="N357" s="468"/>
      <c r="O357" s="468"/>
      <c r="P357" s="146" t="s">
        <v>1372</v>
      </c>
      <c r="Q357" s="621"/>
      <c r="R357" s="614"/>
    </row>
    <row r="358" spans="1:18" ht="5.0999999999999996" customHeight="1" x14ac:dyDescent="0.2">
      <c r="A358" s="415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480"/>
      <c r="R358" s="146"/>
    </row>
    <row r="359" spans="1:18" ht="12.75" customHeight="1" x14ac:dyDescent="0.2">
      <c r="A359" s="617" t="s">
        <v>561</v>
      </c>
      <c r="B359" s="618">
        <v>2022</v>
      </c>
      <c r="C359" s="366" t="s">
        <v>1368</v>
      </c>
      <c r="D359" s="468" t="s">
        <v>1411</v>
      </c>
      <c r="E359" s="468">
        <v>160.69999999999999</v>
      </c>
      <c r="F359" s="468">
        <v>194.6</v>
      </c>
      <c r="G359" s="468">
        <v>170.4</v>
      </c>
      <c r="H359" s="468">
        <v>215.2</v>
      </c>
      <c r="I359" s="468">
        <v>228.9</v>
      </c>
      <c r="J359" s="468">
        <v>216.6</v>
      </c>
      <c r="K359" s="468">
        <v>205.7</v>
      </c>
      <c r="L359" s="468">
        <v>194.6</v>
      </c>
      <c r="M359" s="468">
        <v>190.2</v>
      </c>
      <c r="N359" s="468">
        <v>192.4</v>
      </c>
      <c r="O359" s="468">
        <v>169.7</v>
      </c>
      <c r="P359" s="146" t="s">
        <v>59</v>
      </c>
      <c r="Q359" s="620">
        <v>2022</v>
      </c>
      <c r="R359" s="616" t="s">
        <v>571</v>
      </c>
    </row>
    <row r="360" spans="1:18" ht="12.75" customHeight="1" x14ac:dyDescent="0.2">
      <c r="A360" s="617"/>
      <c r="B360" s="619"/>
      <c r="C360" s="366" t="s">
        <v>1369</v>
      </c>
      <c r="D360" s="468" t="s">
        <v>1412</v>
      </c>
      <c r="E360" s="468">
        <v>181.7</v>
      </c>
      <c r="F360" s="468">
        <v>240.3</v>
      </c>
      <c r="G360" s="468">
        <v>214.9</v>
      </c>
      <c r="H360" s="468">
        <v>228.4</v>
      </c>
      <c r="I360" s="468">
        <v>234.4</v>
      </c>
      <c r="J360" s="468">
        <v>231.5</v>
      </c>
      <c r="K360" s="468">
        <v>223.9</v>
      </c>
      <c r="L360" s="468">
        <v>212.2</v>
      </c>
      <c r="M360" s="468">
        <v>201.7</v>
      </c>
      <c r="N360" s="468">
        <v>215.7</v>
      </c>
      <c r="O360" s="468">
        <v>186.2</v>
      </c>
      <c r="P360" s="146" t="s">
        <v>1370</v>
      </c>
      <c r="Q360" s="621"/>
      <c r="R360" s="616"/>
    </row>
    <row r="361" spans="1:18" ht="12.75" customHeight="1" x14ac:dyDescent="0.2">
      <c r="A361" s="617"/>
      <c r="B361" s="619"/>
      <c r="C361" s="366" t="s">
        <v>1371</v>
      </c>
      <c r="D361" s="468" t="s">
        <v>1397</v>
      </c>
      <c r="E361" s="468">
        <v>110.4</v>
      </c>
      <c r="F361" s="468">
        <v>85.4</v>
      </c>
      <c r="G361" s="468">
        <v>63.9</v>
      </c>
      <c r="H361" s="468">
        <v>183.7</v>
      </c>
      <c r="I361" s="468">
        <v>215.6</v>
      </c>
      <c r="J361" s="468">
        <v>181</v>
      </c>
      <c r="K361" s="468">
        <v>162.30000000000001</v>
      </c>
      <c r="L361" s="468">
        <v>152.6</v>
      </c>
      <c r="M361" s="468">
        <v>162.6</v>
      </c>
      <c r="N361" s="468">
        <v>136.9</v>
      </c>
      <c r="O361" s="468">
        <v>130.30000000000001</v>
      </c>
      <c r="P361" s="146" t="s">
        <v>1372</v>
      </c>
      <c r="Q361" s="621"/>
      <c r="R361" s="616"/>
    </row>
    <row r="362" spans="1:18" ht="5.0999999999999996" customHeight="1" x14ac:dyDescent="0.2">
      <c r="A362" s="617"/>
      <c r="Q362" s="480"/>
      <c r="R362" s="616"/>
    </row>
    <row r="363" spans="1:18" ht="12.75" customHeight="1" x14ac:dyDescent="0.2">
      <c r="A363" s="617"/>
      <c r="B363" s="618">
        <v>2023</v>
      </c>
      <c r="C363" s="366" t="s">
        <v>1368</v>
      </c>
      <c r="D363" s="185">
        <v>165.7</v>
      </c>
      <c r="E363" s="185">
        <v>154.19999999999999</v>
      </c>
      <c r="F363" s="471">
        <v>170</v>
      </c>
      <c r="G363" s="185">
        <v>143.19999999999999</v>
      </c>
      <c r="H363" s="459">
        <v>128.69999999999999</v>
      </c>
      <c r="I363" s="459">
        <v>120.8</v>
      </c>
      <c r="J363" s="459">
        <v>124.9</v>
      </c>
      <c r="P363" s="146" t="s">
        <v>59</v>
      </c>
      <c r="Q363" s="620">
        <v>2023</v>
      </c>
      <c r="R363" s="616"/>
    </row>
    <row r="364" spans="1:18" ht="12.75" customHeight="1" x14ac:dyDescent="0.2">
      <c r="A364" s="617"/>
      <c r="B364" s="619"/>
      <c r="C364" s="366" t="s">
        <v>1369</v>
      </c>
      <c r="D364" s="185">
        <v>191.9</v>
      </c>
      <c r="E364" s="471">
        <v>172</v>
      </c>
      <c r="F364" s="185">
        <v>192.8</v>
      </c>
      <c r="G364" s="185">
        <v>160.1</v>
      </c>
      <c r="H364" s="459">
        <v>133.4</v>
      </c>
      <c r="I364" s="459">
        <v>138</v>
      </c>
      <c r="J364" s="459">
        <v>143.9</v>
      </c>
      <c r="P364" s="146" t="s">
        <v>1370</v>
      </c>
      <c r="Q364" s="621"/>
      <c r="R364" s="616"/>
    </row>
    <row r="365" spans="1:18" ht="12.75" customHeight="1" x14ac:dyDescent="0.2">
      <c r="A365" s="617"/>
      <c r="B365" s="619"/>
      <c r="C365" s="366" t="s">
        <v>1371</v>
      </c>
      <c r="D365" s="185">
        <v>102.9</v>
      </c>
      <c r="E365" s="185">
        <v>111.4</v>
      </c>
      <c r="F365" s="185">
        <v>115.7</v>
      </c>
      <c r="G365" s="185">
        <v>102.6</v>
      </c>
      <c r="H365" s="459">
        <v>117.3</v>
      </c>
      <c r="I365" s="459">
        <v>79.8</v>
      </c>
      <c r="J365" s="459">
        <v>79.5</v>
      </c>
      <c r="P365" s="146" t="s">
        <v>1372</v>
      </c>
      <c r="Q365" s="621"/>
      <c r="R365" s="616"/>
    </row>
    <row r="366" spans="1:18" ht="5.0999999999999996" customHeight="1" x14ac:dyDescent="0.2">
      <c r="A366" s="481"/>
      <c r="B366" s="221"/>
      <c r="C366" s="221"/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166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240" customWidth="1"/>
    <col min="2" max="2" width="7.7109375" style="240" customWidth="1"/>
    <col min="3" max="3" width="9.5703125" style="240" customWidth="1"/>
    <col min="4" max="15" width="7" style="240" customWidth="1"/>
    <col min="16" max="16" width="13.7109375" style="240" customWidth="1"/>
    <col min="17" max="17" width="6.5703125" style="482" customWidth="1"/>
    <col min="18" max="18" width="22.42578125" style="483" customWidth="1"/>
    <col min="19" max="16384" width="8.85546875" style="240"/>
  </cols>
  <sheetData>
    <row r="1" spans="1:25" ht="12.75" customHeight="1" x14ac:dyDescent="0.2">
      <c r="A1" s="583" t="s">
        <v>1413</v>
      </c>
      <c r="B1" s="583"/>
      <c r="C1" s="583"/>
      <c r="D1" s="583"/>
      <c r="E1" s="583"/>
      <c r="F1" s="583"/>
      <c r="G1" s="583"/>
      <c r="H1" s="583"/>
      <c r="I1" s="583"/>
    </row>
    <row r="2" spans="1:25" ht="12.75" customHeight="1" x14ac:dyDescent="0.2">
      <c r="A2" s="583" t="s">
        <v>1414</v>
      </c>
      <c r="B2" s="604"/>
      <c r="C2" s="604"/>
      <c r="D2" s="604"/>
      <c r="E2" s="604"/>
      <c r="F2" s="604"/>
      <c r="G2" s="604"/>
      <c r="H2" s="604"/>
      <c r="I2" s="604"/>
    </row>
    <row r="3" spans="1:25" ht="12.75" customHeight="1" x14ac:dyDescent="0.2">
      <c r="A3" s="584" t="s">
        <v>1415</v>
      </c>
      <c r="B3" s="584"/>
      <c r="C3" s="584"/>
      <c r="D3" s="584"/>
      <c r="E3" s="584"/>
      <c r="F3" s="584"/>
      <c r="G3" s="584"/>
      <c r="H3" s="584"/>
      <c r="I3" s="584"/>
    </row>
    <row r="4" spans="1:25" ht="12.75" customHeight="1" x14ac:dyDescent="0.2">
      <c r="A4" s="584" t="s">
        <v>1416</v>
      </c>
      <c r="B4" s="584"/>
      <c r="C4" s="584"/>
      <c r="D4" s="584"/>
      <c r="E4" s="584"/>
      <c r="F4" s="584"/>
      <c r="G4" s="584"/>
      <c r="H4" s="584"/>
      <c r="I4" s="584"/>
    </row>
    <row r="5" spans="1:25" ht="12.75" customHeight="1" x14ac:dyDescent="0.2">
      <c r="A5" s="400"/>
    </row>
    <row r="6" spans="1:25" ht="12.75" customHeight="1" thickBot="1" x14ac:dyDescent="0.3">
      <c r="A6" s="205" t="s">
        <v>1360</v>
      </c>
      <c r="V6" s="484"/>
      <c r="W6" s="484"/>
    </row>
    <row r="7" spans="1:25" s="73" customFormat="1" ht="12.75" customHeight="1" x14ac:dyDescent="0.25">
      <c r="A7" s="565" t="s">
        <v>160</v>
      </c>
      <c r="B7" s="567" t="s">
        <v>1361</v>
      </c>
      <c r="C7" s="605" t="s">
        <v>1362</v>
      </c>
      <c r="D7" s="444" t="s">
        <v>168</v>
      </c>
      <c r="E7" s="444" t="s">
        <v>169</v>
      </c>
      <c r="F7" s="444" t="s">
        <v>170</v>
      </c>
      <c r="G7" s="444" t="s">
        <v>171</v>
      </c>
      <c r="H7" s="444" t="s">
        <v>172</v>
      </c>
      <c r="I7" s="444" t="s">
        <v>173</v>
      </c>
      <c r="J7" s="444" t="s">
        <v>162</v>
      </c>
      <c r="K7" s="444" t="s">
        <v>163</v>
      </c>
      <c r="L7" s="444" t="s">
        <v>164</v>
      </c>
      <c r="M7" s="444" t="s">
        <v>165</v>
      </c>
      <c r="N7" s="444" t="s">
        <v>166</v>
      </c>
      <c r="O7" s="444" t="s">
        <v>167</v>
      </c>
      <c r="P7" s="610" t="s">
        <v>1363</v>
      </c>
      <c r="Q7" s="569" t="s">
        <v>1364</v>
      </c>
      <c r="R7" s="610" t="s">
        <v>161</v>
      </c>
      <c r="V7" s="484"/>
      <c r="W7" s="484"/>
    </row>
    <row r="8" spans="1:25" s="73" customFormat="1" ht="12.75" customHeight="1" x14ac:dyDescent="0.25">
      <c r="A8" s="566"/>
      <c r="B8" s="568"/>
      <c r="C8" s="606"/>
      <c r="D8" s="41" t="s">
        <v>175</v>
      </c>
      <c r="E8" s="41" t="s">
        <v>169</v>
      </c>
      <c r="F8" s="41" t="s">
        <v>176</v>
      </c>
      <c r="G8" s="41" t="s">
        <v>177</v>
      </c>
      <c r="H8" s="41" t="s">
        <v>178</v>
      </c>
      <c r="I8" s="41" t="s">
        <v>179</v>
      </c>
      <c r="J8" s="41" t="s">
        <v>174</v>
      </c>
      <c r="K8" s="41" t="s">
        <v>163</v>
      </c>
      <c r="L8" s="41" t="s">
        <v>164</v>
      </c>
      <c r="M8" s="41" t="s">
        <v>1185</v>
      </c>
      <c r="N8" s="41" t="s">
        <v>1365</v>
      </c>
      <c r="O8" s="41" t="s">
        <v>1366</v>
      </c>
      <c r="P8" s="611"/>
      <c r="Q8" s="570"/>
      <c r="R8" s="611"/>
      <c r="V8" s="484"/>
      <c r="W8" s="485"/>
      <c r="X8" s="486"/>
      <c r="Y8" s="486"/>
    </row>
    <row r="9" spans="1:25" s="73" customFormat="1" ht="11.1" customHeight="1" x14ac:dyDescent="0.25">
      <c r="A9" s="405"/>
      <c r="B9" s="196"/>
      <c r="C9" s="401"/>
      <c r="D9" s="385"/>
      <c r="E9" s="385"/>
      <c r="F9" s="385"/>
      <c r="G9" s="385"/>
      <c r="H9" s="385"/>
      <c r="I9" s="487"/>
      <c r="J9" s="385"/>
      <c r="K9" s="385"/>
      <c r="L9" s="385"/>
      <c r="M9" s="385"/>
      <c r="N9" s="385"/>
      <c r="O9" s="385"/>
      <c r="P9" s="446"/>
      <c r="Q9" s="209"/>
      <c r="R9" s="407"/>
      <c r="S9" s="488"/>
      <c r="T9" s="489"/>
      <c r="V9" s="490"/>
      <c r="W9" s="485"/>
      <c r="X9" s="486"/>
      <c r="Y9" s="486"/>
    </row>
    <row r="10" spans="1:25" ht="12.75" customHeight="1" x14ac:dyDescent="0.25">
      <c r="A10" s="573" t="s">
        <v>1417</v>
      </c>
      <c r="B10" s="607">
        <v>2022</v>
      </c>
      <c r="C10" s="447" t="s">
        <v>1368</v>
      </c>
      <c r="D10" s="448">
        <v>178.4</v>
      </c>
      <c r="E10" s="448">
        <v>185.6</v>
      </c>
      <c r="F10" s="448">
        <v>217.6</v>
      </c>
      <c r="G10" s="448">
        <v>194.3</v>
      </c>
      <c r="H10" s="448">
        <v>208.5</v>
      </c>
      <c r="I10" s="448">
        <v>199.8</v>
      </c>
      <c r="J10" s="448">
        <v>191</v>
      </c>
      <c r="K10" s="448">
        <v>166.9</v>
      </c>
      <c r="L10" s="448">
        <v>208</v>
      </c>
      <c r="M10" s="448">
        <v>212.9</v>
      </c>
      <c r="N10" s="448">
        <v>212.8</v>
      </c>
      <c r="O10" s="448">
        <v>183.7</v>
      </c>
      <c r="P10" s="449" t="s">
        <v>59</v>
      </c>
      <c r="Q10" s="608">
        <v>2022</v>
      </c>
      <c r="R10" s="609" t="s">
        <v>1418</v>
      </c>
      <c r="S10" s="488"/>
      <c r="T10" s="448"/>
      <c r="V10" s="491"/>
      <c r="W10" s="492"/>
      <c r="X10" s="492"/>
      <c r="Y10" s="493"/>
    </row>
    <row r="11" spans="1:25" ht="12.75" customHeight="1" x14ac:dyDescent="0.25">
      <c r="A11" s="573"/>
      <c r="B11" s="607"/>
      <c r="C11" s="447" t="s">
        <v>1369</v>
      </c>
      <c r="D11" s="448">
        <v>191.4</v>
      </c>
      <c r="E11" s="448">
        <v>197.6</v>
      </c>
      <c r="F11" s="448">
        <v>235</v>
      </c>
      <c r="G11" s="448">
        <v>205.3</v>
      </c>
      <c r="H11" s="448">
        <v>224.1</v>
      </c>
      <c r="I11" s="448">
        <v>218.2</v>
      </c>
      <c r="J11" s="448">
        <v>208.8</v>
      </c>
      <c r="K11" s="448">
        <v>193.7</v>
      </c>
      <c r="L11" s="448">
        <v>224.8</v>
      </c>
      <c r="M11" s="448">
        <v>227.6</v>
      </c>
      <c r="N11" s="448">
        <v>232.4</v>
      </c>
      <c r="O11" s="448">
        <v>199.6</v>
      </c>
      <c r="P11" s="449" t="s">
        <v>1370</v>
      </c>
      <c r="Q11" s="608"/>
      <c r="R11" s="609"/>
      <c r="S11" s="488"/>
      <c r="T11" s="436"/>
      <c r="V11" s="491"/>
      <c r="W11" s="492"/>
      <c r="X11" s="492"/>
      <c r="Y11" s="486"/>
    </row>
    <row r="12" spans="1:25" ht="12.75" customHeight="1" x14ac:dyDescent="0.25">
      <c r="A12" s="573"/>
      <c r="B12" s="607"/>
      <c r="C12" s="447" t="s">
        <v>1371</v>
      </c>
      <c r="D12" s="448">
        <v>169.7</v>
      </c>
      <c r="E12" s="448">
        <v>177.7</v>
      </c>
      <c r="F12" s="448">
        <v>206</v>
      </c>
      <c r="G12" s="448">
        <v>187</v>
      </c>
      <c r="H12" s="448">
        <v>198.1</v>
      </c>
      <c r="I12" s="448">
        <v>187.5</v>
      </c>
      <c r="J12" s="448">
        <v>179.2</v>
      </c>
      <c r="K12" s="448">
        <v>149</v>
      </c>
      <c r="L12" s="448">
        <v>196.8</v>
      </c>
      <c r="M12" s="448">
        <v>203.2</v>
      </c>
      <c r="N12" s="448">
        <v>199.6</v>
      </c>
      <c r="O12" s="448">
        <v>173.1</v>
      </c>
      <c r="P12" s="449" t="s">
        <v>1372</v>
      </c>
      <c r="Q12" s="608"/>
      <c r="R12" s="609"/>
      <c r="S12" s="488"/>
      <c r="T12" s="436"/>
      <c r="V12" s="494"/>
      <c r="W12" s="495"/>
      <c r="X12" s="495"/>
      <c r="Y12" s="486"/>
    </row>
    <row r="13" spans="1:25" ht="8.25" customHeight="1" x14ac:dyDescent="0.25">
      <c r="A13" s="573"/>
      <c r="B13" s="196"/>
      <c r="C13" s="366"/>
      <c r="D13" s="436"/>
      <c r="E13" s="436"/>
      <c r="F13" s="436"/>
      <c r="G13" s="436"/>
      <c r="H13" s="436"/>
      <c r="I13" s="436"/>
      <c r="J13" s="436"/>
      <c r="K13" s="436"/>
      <c r="L13" s="436"/>
      <c r="M13" s="495"/>
      <c r="N13" s="495"/>
      <c r="O13" s="436"/>
      <c r="P13" s="496"/>
      <c r="Q13" s="452"/>
      <c r="R13" s="609"/>
      <c r="S13" s="488"/>
      <c r="T13" s="436"/>
      <c r="V13" s="491"/>
      <c r="W13" s="492"/>
      <c r="X13" s="492"/>
      <c r="Y13" s="493"/>
    </row>
    <row r="14" spans="1:25" ht="12.75" customHeight="1" x14ac:dyDescent="0.25">
      <c r="A14" s="573"/>
      <c r="B14" s="607">
        <v>2023</v>
      </c>
      <c r="C14" s="447" t="s">
        <v>1368</v>
      </c>
      <c r="D14" s="448">
        <v>187.2</v>
      </c>
      <c r="E14" s="448">
        <v>200.6</v>
      </c>
      <c r="F14" s="448">
        <v>235.2</v>
      </c>
      <c r="G14" s="448">
        <v>193.2</v>
      </c>
      <c r="H14" s="448">
        <v>220.5</v>
      </c>
      <c r="I14" s="448">
        <v>219.6</v>
      </c>
      <c r="J14" s="448">
        <v>195</v>
      </c>
      <c r="K14" s="436"/>
      <c r="L14" s="436"/>
      <c r="M14" s="436"/>
      <c r="N14" s="436"/>
      <c r="O14" s="436"/>
      <c r="P14" s="449" t="s">
        <v>59</v>
      </c>
      <c r="Q14" s="608">
        <v>2023</v>
      </c>
      <c r="R14" s="609"/>
      <c r="S14" s="488"/>
      <c r="T14" s="436"/>
      <c r="V14" s="491"/>
      <c r="W14" s="492"/>
      <c r="X14" s="492"/>
      <c r="Y14" s="486"/>
    </row>
    <row r="15" spans="1:25" ht="12.75" customHeight="1" x14ac:dyDescent="0.25">
      <c r="A15" s="573"/>
      <c r="B15" s="607"/>
      <c r="C15" s="447" t="s">
        <v>1369</v>
      </c>
      <c r="D15" s="448">
        <v>200.9</v>
      </c>
      <c r="E15" s="448">
        <v>205.1</v>
      </c>
      <c r="F15" s="448">
        <v>243.6</v>
      </c>
      <c r="G15" s="448">
        <v>221.5</v>
      </c>
      <c r="H15" s="448">
        <v>232.4</v>
      </c>
      <c r="I15" s="448">
        <v>244.3</v>
      </c>
      <c r="J15" s="448">
        <v>216.2</v>
      </c>
      <c r="K15" s="436"/>
      <c r="L15" s="436"/>
      <c r="M15" s="436"/>
      <c r="N15" s="436"/>
      <c r="O15" s="436"/>
      <c r="P15" s="449" t="s">
        <v>1370</v>
      </c>
      <c r="Q15" s="608"/>
      <c r="R15" s="609"/>
      <c r="S15" s="488"/>
      <c r="T15" s="488"/>
      <c r="V15" s="494"/>
      <c r="W15" s="495"/>
      <c r="X15" s="495"/>
      <c r="Y15" s="486"/>
    </row>
    <row r="16" spans="1:25" ht="12.75" customHeight="1" x14ac:dyDescent="0.25">
      <c r="A16" s="573"/>
      <c r="B16" s="607"/>
      <c r="C16" s="447" t="s">
        <v>1371</v>
      </c>
      <c r="D16" s="448">
        <v>178</v>
      </c>
      <c r="E16" s="448">
        <v>197.6</v>
      </c>
      <c r="F16" s="448">
        <v>229.5</v>
      </c>
      <c r="G16" s="448">
        <v>174.3</v>
      </c>
      <c r="H16" s="448">
        <v>212.6</v>
      </c>
      <c r="I16" s="448">
        <v>203.1</v>
      </c>
      <c r="J16" s="448">
        <v>180.9</v>
      </c>
      <c r="K16" s="436"/>
      <c r="L16" s="436"/>
      <c r="M16" s="436"/>
      <c r="N16" s="436"/>
      <c r="O16" s="436"/>
      <c r="P16" s="449" t="s">
        <v>1372</v>
      </c>
      <c r="Q16" s="608"/>
      <c r="R16" s="609"/>
      <c r="S16" s="488"/>
      <c r="T16" s="436"/>
      <c r="V16" s="491"/>
      <c r="W16" s="492"/>
      <c r="X16" s="492"/>
      <c r="Y16" s="493"/>
    </row>
    <row r="17" spans="1:25" ht="8.1" customHeight="1" x14ac:dyDescent="0.25">
      <c r="A17" s="415"/>
      <c r="B17" s="196"/>
      <c r="C17" s="148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65"/>
      <c r="Q17" s="452"/>
      <c r="R17" s="146"/>
      <c r="S17" s="488"/>
      <c r="T17" s="436"/>
      <c r="V17" s="491"/>
      <c r="W17" s="492"/>
      <c r="X17" s="492"/>
      <c r="Y17" s="486"/>
    </row>
    <row r="18" spans="1:25" ht="12.75" customHeight="1" x14ac:dyDescent="0.25">
      <c r="A18" s="575" t="s">
        <v>310</v>
      </c>
      <c r="B18" s="612">
        <v>2022</v>
      </c>
      <c r="C18" s="366" t="s">
        <v>1368</v>
      </c>
      <c r="D18" s="436">
        <v>149.69999999999999</v>
      </c>
      <c r="E18" s="436">
        <v>148.69999999999999</v>
      </c>
      <c r="F18" s="436">
        <v>164.2</v>
      </c>
      <c r="G18" s="436">
        <v>141.5</v>
      </c>
      <c r="H18" s="436">
        <v>157.5</v>
      </c>
      <c r="I18" s="436">
        <v>141.69999999999999</v>
      </c>
      <c r="J18" s="436">
        <v>137.80000000000001</v>
      </c>
      <c r="K18" s="436">
        <v>124.5</v>
      </c>
      <c r="L18" s="436">
        <v>169.9</v>
      </c>
      <c r="M18" s="436">
        <v>165.2</v>
      </c>
      <c r="N18" s="436">
        <v>176.9</v>
      </c>
      <c r="O18" s="436">
        <v>135.80000000000001</v>
      </c>
      <c r="P18" s="146" t="s">
        <v>59</v>
      </c>
      <c r="Q18" s="613">
        <v>2022</v>
      </c>
      <c r="R18" s="614" t="s">
        <v>321</v>
      </c>
      <c r="S18" s="488"/>
      <c r="T18" s="436"/>
      <c r="V18" s="494"/>
      <c r="W18" s="495"/>
      <c r="X18" s="495"/>
      <c r="Y18" s="486"/>
    </row>
    <row r="19" spans="1:25" ht="12.75" customHeight="1" x14ac:dyDescent="0.25">
      <c r="A19" s="575"/>
      <c r="B19" s="612"/>
      <c r="C19" s="366" t="s">
        <v>1369</v>
      </c>
      <c r="D19" s="436">
        <v>180.5</v>
      </c>
      <c r="E19" s="436">
        <v>160.9</v>
      </c>
      <c r="F19" s="436">
        <v>183.9</v>
      </c>
      <c r="G19" s="436">
        <v>160.19999999999999</v>
      </c>
      <c r="H19" s="436">
        <v>186.3</v>
      </c>
      <c r="I19" s="436">
        <v>151.1</v>
      </c>
      <c r="J19" s="436">
        <v>161.4</v>
      </c>
      <c r="K19" s="436">
        <v>146.5</v>
      </c>
      <c r="L19" s="436">
        <v>195.9</v>
      </c>
      <c r="M19" s="436">
        <v>201.4</v>
      </c>
      <c r="N19" s="436">
        <v>205</v>
      </c>
      <c r="O19" s="436">
        <v>185.7</v>
      </c>
      <c r="P19" s="146" t="s">
        <v>1370</v>
      </c>
      <c r="Q19" s="613"/>
      <c r="R19" s="614"/>
      <c r="S19" s="488"/>
      <c r="T19" s="436"/>
      <c r="U19" s="490"/>
      <c r="V19" s="491"/>
      <c r="W19" s="492"/>
      <c r="X19" s="492"/>
      <c r="Y19" s="493"/>
    </row>
    <row r="20" spans="1:25" ht="12.75" customHeight="1" x14ac:dyDescent="0.25">
      <c r="A20" s="575"/>
      <c r="B20" s="612"/>
      <c r="C20" s="366" t="s">
        <v>1371</v>
      </c>
      <c r="D20" s="436">
        <v>134.9</v>
      </c>
      <c r="E20" s="436">
        <v>142.80000000000001</v>
      </c>
      <c r="F20" s="436">
        <v>154.69999999999999</v>
      </c>
      <c r="G20" s="436">
        <v>132.4</v>
      </c>
      <c r="H20" s="436">
        <v>143.69999999999999</v>
      </c>
      <c r="I20" s="436">
        <v>137.1</v>
      </c>
      <c r="J20" s="436">
        <v>126.5</v>
      </c>
      <c r="K20" s="436">
        <v>113.9</v>
      </c>
      <c r="L20" s="436">
        <v>157.4</v>
      </c>
      <c r="M20" s="436">
        <v>147.80000000000001</v>
      </c>
      <c r="N20" s="436">
        <v>163.5</v>
      </c>
      <c r="O20" s="436">
        <v>111.9</v>
      </c>
      <c r="P20" s="146" t="s">
        <v>1372</v>
      </c>
      <c r="Q20" s="613"/>
      <c r="R20" s="614"/>
      <c r="S20" s="488"/>
      <c r="T20" s="436"/>
      <c r="U20" s="497"/>
      <c r="V20" s="491"/>
      <c r="W20" s="492"/>
      <c r="X20" s="492"/>
      <c r="Y20" s="486"/>
    </row>
    <row r="21" spans="1:25" ht="8.1" customHeight="1" x14ac:dyDescent="0.25">
      <c r="A21" s="575"/>
      <c r="B21" s="196"/>
      <c r="C21" s="36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65"/>
      <c r="Q21" s="452"/>
      <c r="R21" s="614"/>
      <c r="S21" s="488"/>
      <c r="T21" s="436"/>
      <c r="U21" s="497"/>
      <c r="V21" s="494"/>
      <c r="W21" s="495"/>
      <c r="X21" s="495"/>
      <c r="Y21" s="486"/>
    </row>
    <row r="22" spans="1:25" ht="12.75" customHeight="1" x14ac:dyDescent="0.25">
      <c r="A22" s="575"/>
      <c r="B22" s="612">
        <v>2023</v>
      </c>
      <c r="C22" s="366" t="s">
        <v>1368</v>
      </c>
      <c r="D22" s="436">
        <v>171.3</v>
      </c>
      <c r="E22" s="436">
        <v>175.8</v>
      </c>
      <c r="F22" s="436">
        <v>203.5</v>
      </c>
      <c r="G22" s="436">
        <v>153.19999999999999</v>
      </c>
      <c r="H22" s="436">
        <v>188.5</v>
      </c>
      <c r="I22" s="436">
        <v>187.4</v>
      </c>
      <c r="J22" s="436">
        <v>160</v>
      </c>
      <c r="K22" s="436"/>
      <c r="L22" s="436"/>
      <c r="M22" s="436"/>
      <c r="N22" s="436"/>
      <c r="O22" s="436"/>
      <c r="P22" s="146" t="s">
        <v>59</v>
      </c>
      <c r="Q22" s="613">
        <v>2023</v>
      </c>
      <c r="R22" s="614"/>
      <c r="S22" s="488"/>
      <c r="T22" s="436"/>
      <c r="U22" s="497"/>
      <c r="V22" s="491"/>
      <c r="W22" s="492"/>
      <c r="X22" s="492"/>
      <c r="Y22" s="493"/>
    </row>
    <row r="23" spans="1:25" ht="12.75" customHeight="1" x14ac:dyDescent="0.25">
      <c r="A23" s="575"/>
      <c r="B23" s="612"/>
      <c r="C23" s="366" t="s">
        <v>1369</v>
      </c>
      <c r="D23" s="436">
        <v>213</v>
      </c>
      <c r="E23" s="436">
        <v>217.9</v>
      </c>
      <c r="F23" s="436">
        <v>255.6</v>
      </c>
      <c r="G23" s="436">
        <v>186.6</v>
      </c>
      <c r="H23" s="436">
        <v>240.6</v>
      </c>
      <c r="I23" s="436">
        <v>232.3</v>
      </c>
      <c r="J23" s="436">
        <v>201.5</v>
      </c>
      <c r="K23" s="436"/>
      <c r="L23" s="436"/>
      <c r="M23" s="436"/>
      <c r="N23" s="436"/>
      <c r="O23" s="436"/>
      <c r="P23" s="146" t="s">
        <v>1370</v>
      </c>
      <c r="Q23" s="613"/>
      <c r="R23" s="614"/>
      <c r="S23" s="488"/>
      <c r="T23" s="436"/>
      <c r="U23" s="497"/>
      <c r="V23" s="491"/>
      <c r="W23" s="492"/>
      <c r="X23" s="492"/>
      <c r="Y23" s="486"/>
    </row>
    <row r="24" spans="1:25" ht="12.75" customHeight="1" x14ac:dyDescent="0.25">
      <c r="A24" s="575"/>
      <c r="B24" s="612"/>
      <c r="C24" s="366" t="s">
        <v>1371</v>
      </c>
      <c r="D24" s="436">
        <v>151.30000000000001</v>
      </c>
      <c r="E24" s="436">
        <v>155.69999999999999</v>
      </c>
      <c r="F24" s="436">
        <v>178.6</v>
      </c>
      <c r="G24" s="436">
        <v>137.19999999999999</v>
      </c>
      <c r="H24" s="436">
        <v>163.6</v>
      </c>
      <c r="I24" s="436">
        <v>165.8</v>
      </c>
      <c r="J24" s="436">
        <v>140</v>
      </c>
      <c r="K24" s="436"/>
      <c r="L24" s="436"/>
      <c r="M24" s="436"/>
      <c r="N24" s="436"/>
      <c r="O24" s="436"/>
      <c r="P24" s="146" t="s">
        <v>1372</v>
      </c>
      <c r="Q24" s="613"/>
      <c r="R24" s="614"/>
      <c r="S24" s="488"/>
      <c r="T24" s="436"/>
      <c r="U24" s="497"/>
      <c r="V24" s="494"/>
      <c r="W24" s="495"/>
      <c r="X24" s="495"/>
      <c r="Y24" s="486"/>
    </row>
    <row r="25" spans="1:25" ht="8.1" customHeight="1" x14ac:dyDescent="0.25">
      <c r="A25" s="415"/>
      <c r="B25" s="196"/>
      <c r="C25" s="148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65"/>
      <c r="Q25" s="452"/>
      <c r="R25" s="146"/>
      <c r="S25" s="488"/>
      <c r="T25" s="436"/>
      <c r="U25" s="497"/>
      <c r="V25" s="491"/>
      <c r="W25" s="492"/>
      <c r="X25" s="492"/>
      <c r="Y25" s="493"/>
    </row>
    <row r="26" spans="1:25" ht="12.75" customHeight="1" x14ac:dyDescent="0.25">
      <c r="A26" s="575" t="s">
        <v>1390</v>
      </c>
      <c r="B26" s="612">
        <v>2022</v>
      </c>
      <c r="C26" s="366" t="s">
        <v>1368</v>
      </c>
      <c r="D26" s="436">
        <v>76.8</v>
      </c>
      <c r="E26" s="436">
        <v>84.2</v>
      </c>
      <c r="F26" s="436">
        <v>90.4</v>
      </c>
      <c r="G26" s="436">
        <v>83.3</v>
      </c>
      <c r="H26" s="436">
        <v>92.8</v>
      </c>
      <c r="I26" s="436">
        <v>95</v>
      </c>
      <c r="J26" s="436">
        <v>96.6</v>
      </c>
      <c r="K26" s="436">
        <v>83.6</v>
      </c>
      <c r="L26" s="436">
        <v>99.3</v>
      </c>
      <c r="M26" s="436">
        <v>89.4</v>
      </c>
      <c r="N26" s="436">
        <v>97.8</v>
      </c>
      <c r="O26" s="436">
        <v>85.7</v>
      </c>
      <c r="P26" s="146" t="s">
        <v>59</v>
      </c>
      <c r="Q26" s="613">
        <v>2022</v>
      </c>
      <c r="R26" s="614" t="s">
        <v>330</v>
      </c>
      <c r="T26" s="436"/>
      <c r="U26" s="497"/>
      <c r="V26" s="491"/>
      <c r="W26" s="492"/>
      <c r="X26" s="492"/>
      <c r="Y26" s="486"/>
    </row>
    <row r="27" spans="1:25" ht="12.75" customHeight="1" x14ac:dyDescent="0.25">
      <c r="A27" s="575"/>
      <c r="B27" s="612"/>
      <c r="C27" s="366" t="s">
        <v>1369</v>
      </c>
      <c r="D27" s="436">
        <v>87.5</v>
      </c>
      <c r="E27" s="436">
        <v>95.4</v>
      </c>
      <c r="F27" s="436">
        <v>109.5</v>
      </c>
      <c r="G27" s="436">
        <v>105.9</v>
      </c>
      <c r="H27" s="436">
        <v>118.7</v>
      </c>
      <c r="I27" s="436">
        <v>119.2</v>
      </c>
      <c r="J27" s="436">
        <v>113.7</v>
      </c>
      <c r="K27" s="436">
        <v>97.6</v>
      </c>
      <c r="L27" s="436">
        <v>110.8</v>
      </c>
      <c r="M27" s="436">
        <v>101.7</v>
      </c>
      <c r="N27" s="436">
        <v>117.2</v>
      </c>
      <c r="O27" s="436">
        <v>115.4</v>
      </c>
      <c r="P27" s="146" t="s">
        <v>1370</v>
      </c>
      <c r="Q27" s="613"/>
      <c r="R27" s="614"/>
      <c r="T27" s="436"/>
      <c r="U27" s="497"/>
      <c r="V27" s="494"/>
      <c r="W27" s="495"/>
      <c r="X27" s="495"/>
      <c r="Y27" s="486"/>
    </row>
    <row r="28" spans="1:25" ht="12.75" customHeight="1" x14ac:dyDescent="0.25">
      <c r="A28" s="575"/>
      <c r="B28" s="612"/>
      <c r="C28" s="366" t="s">
        <v>1371</v>
      </c>
      <c r="D28" s="436">
        <v>68.900000000000006</v>
      </c>
      <c r="E28" s="436">
        <v>76</v>
      </c>
      <c r="F28" s="436">
        <v>76.400000000000006</v>
      </c>
      <c r="G28" s="436">
        <v>66.8</v>
      </c>
      <c r="H28" s="436">
        <v>73.900000000000006</v>
      </c>
      <c r="I28" s="436">
        <v>77.2</v>
      </c>
      <c r="J28" s="436">
        <v>84.1</v>
      </c>
      <c r="K28" s="436">
        <v>73.3</v>
      </c>
      <c r="L28" s="436">
        <v>90.8</v>
      </c>
      <c r="M28" s="436">
        <v>80.400000000000006</v>
      </c>
      <c r="N28" s="436">
        <v>83.6</v>
      </c>
      <c r="O28" s="436">
        <v>64</v>
      </c>
      <c r="P28" s="146" t="s">
        <v>1372</v>
      </c>
      <c r="Q28" s="613"/>
      <c r="R28" s="614"/>
      <c r="T28" s="436"/>
      <c r="U28" s="497"/>
      <c r="V28" s="491"/>
      <c r="W28" s="492"/>
      <c r="X28" s="492"/>
      <c r="Y28" s="493"/>
    </row>
    <row r="29" spans="1:25" ht="8.1" customHeight="1" x14ac:dyDescent="0.25">
      <c r="A29" s="575"/>
      <c r="B29" s="196"/>
      <c r="C29" s="36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02"/>
      <c r="Q29" s="452"/>
      <c r="R29" s="614"/>
      <c r="T29" s="436"/>
      <c r="U29" s="497"/>
      <c r="V29" s="491"/>
      <c r="W29" s="492"/>
      <c r="X29" s="492"/>
      <c r="Y29" s="486"/>
    </row>
    <row r="30" spans="1:25" ht="12.75" customHeight="1" x14ac:dyDescent="0.25">
      <c r="A30" s="575"/>
      <c r="B30" s="612">
        <v>2023</v>
      </c>
      <c r="C30" s="366" t="s">
        <v>1368</v>
      </c>
      <c r="D30" s="436">
        <v>81.3</v>
      </c>
      <c r="E30" s="436">
        <v>86.3</v>
      </c>
      <c r="F30" s="436">
        <v>102.3</v>
      </c>
      <c r="G30" s="436">
        <v>78.8</v>
      </c>
      <c r="H30" s="436">
        <v>99.5</v>
      </c>
      <c r="I30" s="436">
        <v>97.9</v>
      </c>
      <c r="J30" s="436">
        <v>97.4</v>
      </c>
      <c r="K30" s="436"/>
      <c r="L30" s="436"/>
      <c r="M30" s="436"/>
      <c r="N30" s="436"/>
      <c r="O30" s="436"/>
      <c r="P30" s="146" t="s">
        <v>59</v>
      </c>
      <c r="Q30" s="613">
        <v>2023</v>
      </c>
      <c r="R30" s="614"/>
      <c r="T30" s="436"/>
      <c r="U30" s="497"/>
      <c r="V30" s="494"/>
      <c r="W30" s="495"/>
      <c r="X30" s="495"/>
      <c r="Y30" s="486"/>
    </row>
    <row r="31" spans="1:25" ht="12.75" customHeight="1" x14ac:dyDescent="0.25">
      <c r="A31" s="575"/>
      <c r="B31" s="612"/>
      <c r="C31" s="366" t="s">
        <v>1369</v>
      </c>
      <c r="D31" s="436">
        <v>90.7</v>
      </c>
      <c r="E31" s="436">
        <v>84.2</v>
      </c>
      <c r="F31" s="436">
        <v>103.5</v>
      </c>
      <c r="G31" s="436">
        <v>89.7</v>
      </c>
      <c r="H31" s="436">
        <v>108.4</v>
      </c>
      <c r="I31" s="436">
        <v>99.5</v>
      </c>
      <c r="J31" s="436">
        <v>97.6</v>
      </c>
      <c r="K31" s="436"/>
      <c r="L31" s="436"/>
      <c r="M31" s="436"/>
      <c r="N31" s="436"/>
      <c r="O31" s="436"/>
      <c r="P31" s="146" t="s">
        <v>1370</v>
      </c>
      <c r="Q31" s="613"/>
      <c r="R31" s="614"/>
      <c r="T31" s="436"/>
      <c r="U31" s="497"/>
      <c r="V31" s="491"/>
      <c r="W31" s="492"/>
      <c r="X31" s="492"/>
      <c r="Y31" s="493"/>
    </row>
    <row r="32" spans="1:25" ht="12.75" customHeight="1" x14ac:dyDescent="0.25">
      <c r="A32" s="575"/>
      <c r="B32" s="612"/>
      <c r="C32" s="366" t="s">
        <v>1371</v>
      </c>
      <c r="D32" s="436">
        <v>74.400000000000006</v>
      </c>
      <c r="E32" s="436">
        <v>87.9</v>
      </c>
      <c r="F32" s="436">
        <v>101.4</v>
      </c>
      <c r="G32" s="436">
        <v>70.8</v>
      </c>
      <c r="H32" s="436">
        <v>92.9</v>
      </c>
      <c r="I32" s="436">
        <v>96.7</v>
      </c>
      <c r="J32" s="436">
        <v>97.3</v>
      </c>
      <c r="K32" s="436"/>
      <c r="L32" s="436"/>
      <c r="M32" s="436"/>
      <c r="N32" s="436"/>
      <c r="O32" s="436"/>
      <c r="P32" s="146" t="s">
        <v>1372</v>
      </c>
      <c r="Q32" s="613"/>
      <c r="R32" s="614"/>
      <c r="T32" s="436"/>
      <c r="U32" s="497"/>
      <c r="V32" s="491"/>
      <c r="W32" s="492"/>
      <c r="X32" s="492"/>
      <c r="Y32" s="486"/>
    </row>
    <row r="33" spans="1:25" ht="8.1" customHeight="1" x14ac:dyDescent="0.25">
      <c r="A33" s="415"/>
      <c r="B33" s="196"/>
      <c r="C33" s="148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02"/>
      <c r="Q33" s="452"/>
      <c r="R33" s="498"/>
      <c r="U33" s="497"/>
      <c r="V33" s="494"/>
      <c r="W33" s="495"/>
      <c r="X33" s="495"/>
      <c r="Y33" s="486"/>
    </row>
    <row r="34" spans="1:25" ht="12.75" customHeight="1" x14ac:dyDescent="0.25">
      <c r="A34" s="575" t="s">
        <v>355</v>
      </c>
      <c r="B34" s="612">
        <v>2022</v>
      </c>
      <c r="C34" s="366" t="s">
        <v>1368</v>
      </c>
      <c r="D34" s="436">
        <v>212.2</v>
      </c>
      <c r="E34" s="436">
        <v>214.1</v>
      </c>
      <c r="F34" s="436">
        <v>263.60000000000002</v>
      </c>
      <c r="G34" s="436">
        <v>209.3</v>
      </c>
      <c r="H34" s="436">
        <v>254.9</v>
      </c>
      <c r="I34" s="436">
        <v>242.3</v>
      </c>
      <c r="J34" s="436">
        <v>248.8</v>
      </c>
      <c r="K34" s="436">
        <v>241.8</v>
      </c>
      <c r="L34" s="436">
        <v>253.3</v>
      </c>
      <c r="M34" s="436">
        <v>246.1</v>
      </c>
      <c r="N34" s="436">
        <v>246.5</v>
      </c>
      <c r="O34" s="436">
        <v>208.4</v>
      </c>
      <c r="P34" s="146" t="s">
        <v>59</v>
      </c>
      <c r="Q34" s="613">
        <v>2022</v>
      </c>
      <c r="R34" s="614" t="s">
        <v>365</v>
      </c>
      <c r="U34" s="497"/>
      <c r="V34" s="491"/>
      <c r="W34" s="492"/>
      <c r="X34" s="492"/>
      <c r="Y34" s="493"/>
    </row>
    <row r="35" spans="1:25" ht="12.75" customHeight="1" x14ac:dyDescent="0.25">
      <c r="A35" s="575"/>
      <c r="B35" s="612"/>
      <c r="C35" s="366" t="s">
        <v>1369</v>
      </c>
      <c r="D35" s="436">
        <v>194</v>
      </c>
      <c r="E35" s="436">
        <v>197.3</v>
      </c>
      <c r="F35" s="436">
        <v>249.9</v>
      </c>
      <c r="G35" s="436">
        <v>195.7</v>
      </c>
      <c r="H35" s="436">
        <v>231.9</v>
      </c>
      <c r="I35" s="436">
        <v>223.9</v>
      </c>
      <c r="J35" s="436">
        <v>242.1</v>
      </c>
      <c r="K35" s="436">
        <v>231.4</v>
      </c>
      <c r="L35" s="436">
        <v>235</v>
      </c>
      <c r="M35" s="436">
        <v>229.5</v>
      </c>
      <c r="N35" s="436">
        <v>233</v>
      </c>
      <c r="O35" s="436">
        <v>196.6</v>
      </c>
      <c r="P35" s="146" t="s">
        <v>1370</v>
      </c>
      <c r="Q35" s="613"/>
      <c r="R35" s="614"/>
      <c r="U35" s="497"/>
      <c r="V35" s="491"/>
      <c r="W35" s="492"/>
      <c r="X35" s="492"/>
      <c r="Y35" s="486"/>
    </row>
    <row r="36" spans="1:25" ht="12.75" customHeight="1" x14ac:dyDescent="0.25">
      <c r="A36" s="575"/>
      <c r="B36" s="612"/>
      <c r="C36" s="366" t="s">
        <v>1371</v>
      </c>
      <c r="D36" s="436">
        <v>283.7</v>
      </c>
      <c r="E36" s="436">
        <v>279.89999999999998</v>
      </c>
      <c r="F36" s="436">
        <v>317.3</v>
      </c>
      <c r="G36" s="436">
        <v>262.8</v>
      </c>
      <c r="H36" s="436">
        <v>345.1</v>
      </c>
      <c r="I36" s="436">
        <v>314.60000000000002</v>
      </c>
      <c r="J36" s="436">
        <v>275.3</v>
      </c>
      <c r="K36" s="436">
        <v>282.3</v>
      </c>
      <c r="L36" s="436">
        <v>325.10000000000002</v>
      </c>
      <c r="M36" s="436">
        <v>311.10000000000002</v>
      </c>
      <c r="N36" s="436">
        <v>299.5</v>
      </c>
      <c r="O36" s="436">
        <v>254.9</v>
      </c>
      <c r="P36" s="146" t="s">
        <v>1372</v>
      </c>
      <c r="Q36" s="613"/>
      <c r="R36" s="614"/>
      <c r="V36" s="494"/>
      <c r="W36" s="495"/>
      <c r="X36" s="495"/>
      <c r="Y36" s="486"/>
    </row>
    <row r="37" spans="1:25" ht="8.1" customHeight="1" x14ac:dyDescent="0.25">
      <c r="A37" s="575"/>
      <c r="B37" s="196"/>
      <c r="C37" s="36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214"/>
      <c r="Q37" s="452"/>
      <c r="R37" s="614"/>
      <c r="V37" s="491"/>
      <c r="W37" s="492"/>
      <c r="X37" s="492"/>
      <c r="Y37" s="493"/>
    </row>
    <row r="38" spans="1:25" ht="12.75" customHeight="1" x14ac:dyDescent="0.25">
      <c r="A38" s="575"/>
      <c r="B38" s="612">
        <v>2023</v>
      </c>
      <c r="C38" s="366" t="s">
        <v>1368</v>
      </c>
      <c r="D38" s="436">
        <v>212.7</v>
      </c>
      <c r="E38" s="436">
        <v>216.4</v>
      </c>
      <c r="F38" s="436">
        <v>247.5</v>
      </c>
      <c r="G38" s="436">
        <v>196.9</v>
      </c>
      <c r="H38" s="436">
        <v>231.8</v>
      </c>
      <c r="I38" s="436">
        <v>207.5</v>
      </c>
      <c r="J38" s="436">
        <v>218.5</v>
      </c>
      <c r="K38" s="436"/>
      <c r="L38" s="436"/>
      <c r="M38" s="436"/>
      <c r="N38" s="436"/>
      <c r="O38" s="436"/>
      <c r="P38" s="146" t="s">
        <v>59</v>
      </c>
      <c r="Q38" s="613">
        <v>2023</v>
      </c>
      <c r="R38" s="614"/>
      <c r="V38" s="491"/>
      <c r="W38" s="492"/>
      <c r="X38" s="492"/>
      <c r="Y38" s="486"/>
    </row>
    <row r="39" spans="1:25" ht="12.75" customHeight="1" x14ac:dyDescent="0.25">
      <c r="A39" s="575"/>
      <c r="B39" s="612"/>
      <c r="C39" s="366" t="s">
        <v>1369</v>
      </c>
      <c r="D39" s="436">
        <v>195.4</v>
      </c>
      <c r="E39" s="436">
        <v>208</v>
      </c>
      <c r="F39" s="436">
        <v>236.6</v>
      </c>
      <c r="G39" s="436">
        <v>188.6</v>
      </c>
      <c r="H39" s="436">
        <v>224.6</v>
      </c>
      <c r="I39" s="436">
        <v>196.4</v>
      </c>
      <c r="J39" s="436">
        <v>211.7</v>
      </c>
      <c r="K39" s="436"/>
      <c r="L39" s="436"/>
      <c r="M39" s="436"/>
      <c r="N39" s="436"/>
      <c r="O39" s="436"/>
      <c r="P39" s="146" t="s">
        <v>1370</v>
      </c>
      <c r="Q39" s="613"/>
      <c r="R39" s="614"/>
      <c r="V39" s="494"/>
      <c r="W39" s="495"/>
      <c r="X39" s="495"/>
      <c r="Y39" s="486"/>
    </row>
    <row r="40" spans="1:25" ht="12.75" customHeight="1" x14ac:dyDescent="0.25">
      <c r="A40" s="575"/>
      <c r="B40" s="612"/>
      <c r="C40" s="366" t="s">
        <v>1371</v>
      </c>
      <c r="D40" s="436">
        <v>280.3</v>
      </c>
      <c r="E40" s="436">
        <v>249.5</v>
      </c>
      <c r="F40" s="436">
        <v>290.2</v>
      </c>
      <c r="G40" s="436">
        <v>229.7</v>
      </c>
      <c r="H40" s="436">
        <v>260</v>
      </c>
      <c r="I40" s="436">
        <v>251.2</v>
      </c>
      <c r="J40" s="436">
        <v>245.4</v>
      </c>
      <c r="K40" s="436"/>
      <c r="L40" s="436"/>
      <c r="M40" s="436"/>
      <c r="N40" s="436"/>
      <c r="O40" s="436"/>
      <c r="P40" s="146" t="s">
        <v>1372</v>
      </c>
      <c r="Q40" s="613"/>
      <c r="R40" s="614"/>
      <c r="V40" s="491"/>
      <c r="W40" s="492"/>
      <c r="X40" s="492"/>
      <c r="Y40" s="493"/>
    </row>
    <row r="41" spans="1:25" ht="8.1" customHeight="1" x14ac:dyDescent="0.25">
      <c r="A41" s="415"/>
      <c r="B41" s="196"/>
      <c r="C41" s="366"/>
      <c r="J41" s="436"/>
      <c r="K41" s="436"/>
      <c r="L41" s="436"/>
      <c r="M41" s="436"/>
      <c r="P41" s="146"/>
      <c r="Q41" s="452"/>
      <c r="R41" s="146"/>
      <c r="V41" s="491"/>
      <c r="W41" s="492"/>
      <c r="X41" s="492"/>
      <c r="Y41" s="486"/>
    </row>
    <row r="42" spans="1:25" ht="12.75" customHeight="1" x14ac:dyDescent="0.25">
      <c r="A42" s="575" t="s">
        <v>388</v>
      </c>
      <c r="B42" s="612">
        <v>2022</v>
      </c>
      <c r="C42" s="366" t="s">
        <v>1368</v>
      </c>
      <c r="D42" s="436">
        <v>177.2</v>
      </c>
      <c r="E42" s="436">
        <v>206.3</v>
      </c>
      <c r="F42" s="436">
        <v>233.8</v>
      </c>
      <c r="G42" s="436">
        <v>196.6</v>
      </c>
      <c r="H42" s="436">
        <v>234.1</v>
      </c>
      <c r="I42" s="436">
        <v>235.5</v>
      </c>
      <c r="J42" s="436">
        <v>197.7</v>
      </c>
      <c r="K42" s="436">
        <v>217.5</v>
      </c>
      <c r="L42" s="436">
        <v>234.5</v>
      </c>
      <c r="M42" s="436">
        <v>216.9</v>
      </c>
      <c r="N42" s="436">
        <v>232</v>
      </c>
      <c r="O42" s="436">
        <v>169.1</v>
      </c>
      <c r="P42" s="146" t="s">
        <v>59</v>
      </c>
      <c r="Q42" s="613">
        <v>2022</v>
      </c>
      <c r="R42" s="614" t="s">
        <v>400</v>
      </c>
      <c r="V42" s="494"/>
      <c r="W42" s="495"/>
      <c r="X42" s="495"/>
      <c r="Y42" s="486"/>
    </row>
    <row r="43" spans="1:25" ht="12.75" customHeight="1" x14ac:dyDescent="0.25">
      <c r="A43" s="575"/>
      <c r="B43" s="612"/>
      <c r="C43" s="366" t="s">
        <v>1369</v>
      </c>
      <c r="D43" s="436">
        <v>171.9</v>
      </c>
      <c r="E43" s="436">
        <v>207.5</v>
      </c>
      <c r="F43" s="436">
        <v>235.9</v>
      </c>
      <c r="G43" s="436">
        <v>193</v>
      </c>
      <c r="H43" s="436">
        <v>227.2</v>
      </c>
      <c r="I43" s="436">
        <v>240</v>
      </c>
      <c r="J43" s="436">
        <v>199.6</v>
      </c>
      <c r="K43" s="436">
        <v>225.3</v>
      </c>
      <c r="L43" s="436">
        <v>243</v>
      </c>
      <c r="M43" s="436">
        <v>213.9</v>
      </c>
      <c r="N43" s="436">
        <v>235.2</v>
      </c>
      <c r="O43" s="436">
        <v>158.1</v>
      </c>
      <c r="P43" s="146" t="s">
        <v>1370</v>
      </c>
      <c r="Q43" s="613"/>
      <c r="R43" s="614"/>
      <c r="V43" s="491"/>
      <c r="W43" s="492"/>
      <c r="X43" s="492"/>
      <c r="Y43" s="493"/>
    </row>
    <row r="44" spans="1:25" ht="12.75" customHeight="1" x14ac:dyDescent="0.25">
      <c r="A44" s="575"/>
      <c r="B44" s="612"/>
      <c r="C44" s="366" t="s">
        <v>1371</v>
      </c>
      <c r="D44" s="436">
        <v>193.8</v>
      </c>
      <c r="E44" s="436">
        <v>202.5</v>
      </c>
      <c r="F44" s="436">
        <v>227.4</v>
      </c>
      <c r="G44" s="436">
        <v>207.5</v>
      </c>
      <c r="H44" s="436">
        <v>255.8</v>
      </c>
      <c r="I44" s="436">
        <v>221.3</v>
      </c>
      <c r="J44" s="436">
        <v>191.7</v>
      </c>
      <c r="K44" s="436">
        <v>193.3</v>
      </c>
      <c r="L44" s="436">
        <v>208.2</v>
      </c>
      <c r="M44" s="436">
        <v>226</v>
      </c>
      <c r="N44" s="436">
        <v>222</v>
      </c>
      <c r="O44" s="436">
        <v>203.2</v>
      </c>
      <c r="P44" s="146" t="s">
        <v>1372</v>
      </c>
      <c r="Q44" s="613"/>
      <c r="R44" s="614"/>
      <c r="V44" s="491"/>
      <c r="W44" s="492"/>
      <c r="X44" s="492"/>
      <c r="Y44" s="486"/>
    </row>
    <row r="45" spans="1:25" ht="8.1" customHeight="1" x14ac:dyDescent="0.25">
      <c r="A45" s="575"/>
      <c r="B45" s="196"/>
      <c r="C45" s="366"/>
      <c r="J45" s="436"/>
      <c r="K45" s="436"/>
      <c r="Q45" s="452"/>
      <c r="R45" s="614"/>
      <c r="V45" s="494"/>
      <c r="W45" s="495"/>
      <c r="X45" s="495"/>
      <c r="Y45" s="499"/>
    </row>
    <row r="46" spans="1:25" ht="12.75" customHeight="1" x14ac:dyDescent="0.25">
      <c r="A46" s="575"/>
      <c r="B46" s="612">
        <v>2023</v>
      </c>
      <c r="C46" s="366" t="s">
        <v>1368</v>
      </c>
      <c r="D46" s="436">
        <v>203.8</v>
      </c>
      <c r="E46" s="436">
        <v>192.6</v>
      </c>
      <c r="F46" s="436">
        <v>249.4</v>
      </c>
      <c r="G46" s="436">
        <v>170.4</v>
      </c>
      <c r="H46" s="436">
        <v>188.7</v>
      </c>
      <c r="I46" s="436">
        <v>190.7</v>
      </c>
      <c r="J46" s="436">
        <v>182.5</v>
      </c>
      <c r="K46" s="436"/>
      <c r="L46" s="436"/>
      <c r="M46" s="436"/>
      <c r="N46" s="436"/>
      <c r="O46" s="436"/>
      <c r="P46" s="146" t="s">
        <v>59</v>
      </c>
      <c r="Q46" s="613">
        <v>2023</v>
      </c>
      <c r="R46" s="614"/>
      <c r="V46" s="491"/>
      <c r="W46" s="492"/>
      <c r="X46" s="492"/>
      <c r="Y46" s="493"/>
    </row>
    <row r="47" spans="1:25" ht="12.75" customHeight="1" x14ac:dyDescent="0.25">
      <c r="A47" s="575"/>
      <c r="B47" s="612"/>
      <c r="C47" s="366" t="s">
        <v>1369</v>
      </c>
      <c r="D47" s="436">
        <v>202</v>
      </c>
      <c r="E47" s="436">
        <v>191</v>
      </c>
      <c r="F47" s="436">
        <v>252.8</v>
      </c>
      <c r="G47" s="436">
        <v>167.1</v>
      </c>
      <c r="H47" s="436">
        <v>197</v>
      </c>
      <c r="I47" s="436">
        <v>195</v>
      </c>
      <c r="J47" s="436">
        <v>185.2</v>
      </c>
      <c r="K47" s="436"/>
      <c r="L47" s="436"/>
      <c r="M47" s="436"/>
      <c r="N47" s="436"/>
      <c r="O47" s="436"/>
      <c r="P47" s="146" t="s">
        <v>1370</v>
      </c>
      <c r="Q47" s="613"/>
      <c r="R47" s="614"/>
      <c r="V47" s="491"/>
      <c r="W47" s="492"/>
      <c r="X47" s="492"/>
      <c r="Y47" s="486"/>
    </row>
    <row r="48" spans="1:25" ht="12.75" customHeight="1" x14ac:dyDescent="0.25">
      <c r="A48" s="575"/>
      <c r="B48" s="612"/>
      <c r="C48" s="366" t="s">
        <v>1371</v>
      </c>
      <c r="D48" s="436">
        <v>209.3</v>
      </c>
      <c r="E48" s="436">
        <v>197.3</v>
      </c>
      <c r="F48" s="436">
        <v>239</v>
      </c>
      <c r="G48" s="436">
        <v>180.6</v>
      </c>
      <c r="H48" s="436">
        <v>163.19999999999999</v>
      </c>
      <c r="I48" s="436">
        <v>177.2</v>
      </c>
      <c r="J48" s="436">
        <v>174</v>
      </c>
      <c r="K48" s="436"/>
      <c r="L48" s="436"/>
      <c r="M48" s="436"/>
      <c r="N48" s="436"/>
      <c r="O48" s="436"/>
      <c r="P48" s="146" t="s">
        <v>1372</v>
      </c>
      <c r="Q48" s="613"/>
      <c r="R48" s="614"/>
      <c r="V48" s="494"/>
      <c r="W48" s="495"/>
      <c r="X48" s="495"/>
      <c r="Y48" s="486"/>
    </row>
    <row r="49" spans="1:26" ht="8.1" customHeight="1" x14ac:dyDescent="0.25">
      <c r="A49" s="415"/>
      <c r="D49" s="436"/>
      <c r="H49" s="436"/>
      <c r="I49" s="436"/>
      <c r="L49" s="436"/>
      <c r="M49" s="436"/>
      <c r="Q49" s="480"/>
      <c r="R49" s="214"/>
      <c r="V49" s="491"/>
      <c r="W49" s="492"/>
      <c r="X49" s="492"/>
      <c r="Y49" s="493"/>
    </row>
    <row r="50" spans="1:26" ht="12.75" customHeight="1" x14ac:dyDescent="0.25">
      <c r="A50" s="575" t="s">
        <v>401</v>
      </c>
      <c r="B50" s="612">
        <v>2022</v>
      </c>
      <c r="C50" s="366" t="s">
        <v>1368</v>
      </c>
      <c r="D50" s="436">
        <v>128.69999999999999</v>
      </c>
      <c r="E50" s="436">
        <v>146.19999999999999</v>
      </c>
      <c r="F50" s="436">
        <v>136.30000000000001</v>
      </c>
      <c r="G50" s="436">
        <v>147</v>
      </c>
      <c r="H50" s="436">
        <v>154.69999999999999</v>
      </c>
      <c r="I50" s="436">
        <v>148.5</v>
      </c>
      <c r="J50" s="436">
        <v>138.9</v>
      </c>
      <c r="K50" s="436">
        <v>151.4</v>
      </c>
      <c r="L50" s="436">
        <v>157.19999999999999</v>
      </c>
      <c r="M50" s="436">
        <v>172.1</v>
      </c>
      <c r="N50" s="436">
        <v>167.6</v>
      </c>
      <c r="O50" s="436">
        <v>174.2</v>
      </c>
      <c r="P50" s="146" t="s">
        <v>59</v>
      </c>
      <c r="Q50" s="613">
        <v>2022</v>
      </c>
      <c r="R50" s="614" t="s">
        <v>1419</v>
      </c>
      <c r="V50" s="491"/>
      <c r="W50" s="492"/>
      <c r="X50" s="492"/>
      <c r="Y50" s="486"/>
    </row>
    <row r="51" spans="1:26" ht="12.75" customHeight="1" x14ac:dyDescent="0.25">
      <c r="A51" s="575"/>
      <c r="B51" s="612"/>
      <c r="C51" s="366" t="s">
        <v>1369</v>
      </c>
      <c r="D51" s="436">
        <v>123.5</v>
      </c>
      <c r="E51" s="436">
        <v>147.9</v>
      </c>
      <c r="F51" s="436">
        <v>129.5</v>
      </c>
      <c r="G51" s="436">
        <v>147.69999999999999</v>
      </c>
      <c r="H51" s="436">
        <v>157.30000000000001</v>
      </c>
      <c r="I51" s="436">
        <v>148.80000000000001</v>
      </c>
      <c r="J51" s="436">
        <v>129.19999999999999</v>
      </c>
      <c r="K51" s="436">
        <v>145.69999999999999</v>
      </c>
      <c r="L51" s="436">
        <v>167.1</v>
      </c>
      <c r="M51" s="436">
        <v>168.4</v>
      </c>
      <c r="N51" s="436">
        <v>165.3</v>
      </c>
      <c r="O51" s="436">
        <v>166</v>
      </c>
      <c r="P51" s="146" t="s">
        <v>1370</v>
      </c>
      <c r="Q51" s="613"/>
      <c r="R51" s="614"/>
      <c r="V51" s="494"/>
      <c r="W51" s="495"/>
      <c r="X51" s="495"/>
      <c r="Y51" s="486"/>
    </row>
    <row r="52" spans="1:26" ht="12.75" customHeight="1" x14ac:dyDescent="0.25">
      <c r="A52" s="575"/>
      <c r="B52" s="612"/>
      <c r="C52" s="366" t="s">
        <v>1371</v>
      </c>
      <c r="D52" s="436">
        <v>140.6</v>
      </c>
      <c r="E52" s="436">
        <v>142.30000000000001</v>
      </c>
      <c r="F52" s="436">
        <v>152</v>
      </c>
      <c r="G52" s="436">
        <v>145.5</v>
      </c>
      <c r="H52" s="436">
        <v>148.69999999999999</v>
      </c>
      <c r="I52" s="436">
        <v>147.80000000000001</v>
      </c>
      <c r="J52" s="436">
        <v>161.1</v>
      </c>
      <c r="K52" s="436">
        <v>164.4</v>
      </c>
      <c r="L52" s="436">
        <v>134.5</v>
      </c>
      <c r="M52" s="436">
        <v>180.4</v>
      </c>
      <c r="N52" s="436">
        <v>172.8</v>
      </c>
      <c r="O52" s="436">
        <v>192.9</v>
      </c>
      <c r="P52" s="146" t="s">
        <v>1372</v>
      </c>
      <c r="Q52" s="613"/>
      <c r="R52" s="614"/>
      <c r="V52" s="491"/>
      <c r="W52" s="492"/>
      <c r="X52" s="492"/>
      <c r="Y52" s="493"/>
    </row>
    <row r="53" spans="1:26" ht="8.1" customHeight="1" x14ac:dyDescent="0.25">
      <c r="A53" s="575"/>
      <c r="B53" s="196"/>
      <c r="C53" s="366"/>
      <c r="Q53" s="452"/>
      <c r="R53" s="614"/>
      <c r="V53" s="491"/>
      <c r="W53" s="492"/>
      <c r="X53" s="492"/>
      <c r="Y53" s="486"/>
    </row>
    <row r="54" spans="1:26" ht="12.75" customHeight="1" x14ac:dyDescent="0.25">
      <c r="A54" s="575"/>
      <c r="B54" s="612">
        <v>2023</v>
      </c>
      <c r="C54" s="366" t="s">
        <v>1368</v>
      </c>
      <c r="D54" s="436">
        <v>173</v>
      </c>
      <c r="E54" s="436">
        <v>175.5</v>
      </c>
      <c r="F54" s="436">
        <v>177.9</v>
      </c>
      <c r="G54" s="436">
        <v>184</v>
      </c>
      <c r="H54" s="436">
        <v>186</v>
      </c>
      <c r="I54" s="436">
        <v>184.6</v>
      </c>
      <c r="J54" s="436">
        <v>168.9</v>
      </c>
      <c r="K54" s="436"/>
      <c r="P54" s="146" t="s">
        <v>59</v>
      </c>
      <c r="Q54" s="613">
        <v>2023</v>
      </c>
      <c r="R54" s="614"/>
      <c r="V54" s="494"/>
      <c r="W54" s="495"/>
      <c r="X54" s="495"/>
      <c r="Y54" s="486"/>
    </row>
    <row r="55" spans="1:26" ht="12.75" customHeight="1" x14ac:dyDescent="0.25">
      <c r="A55" s="575"/>
      <c r="B55" s="612"/>
      <c r="C55" s="366" t="s">
        <v>1369</v>
      </c>
      <c r="D55" s="436">
        <v>167.9</v>
      </c>
      <c r="E55" s="436">
        <v>166.9</v>
      </c>
      <c r="F55" s="436">
        <v>165.6</v>
      </c>
      <c r="G55" s="436">
        <v>186.6</v>
      </c>
      <c r="H55" s="436">
        <v>176.4</v>
      </c>
      <c r="I55" s="436">
        <v>184</v>
      </c>
      <c r="J55" s="436">
        <v>159.1</v>
      </c>
      <c r="K55" s="436"/>
      <c r="P55" s="146" t="s">
        <v>1370</v>
      </c>
      <c r="Q55" s="613"/>
      <c r="R55" s="614"/>
      <c r="V55" s="491"/>
      <c r="W55" s="492"/>
      <c r="X55" s="492"/>
      <c r="Y55" s="493"/>
    </row>
    <row r="56" spans="1:26" ht="12.75" customHeight="1" x14ac:dyDescent="0.25">
      <c r="A56" s="575"/>
      <c r="B56" s="612"/>
      <c r="C56" s="366" t="s">
        <v>1371</v>
      </c>
      <c r="D56" s="436">
        <v>184.4</v>
      </c>
      <c r="E56" s="436">
        <v>195.1</v>
      </c>
      <c r="F56" s="436">
        <v>205.9</v>
      </c>
      <c r="G56" s="436">
        <v>178.1</v>
      </c>
      <c r="H56" s="436">
        <v>207.7</v>
      </c>
      <c r="I56" s="436">
        <v>185.9</v>
      </c>
      <c r="J56" s="436">
        <v>191.1</v>
      </c>
      <c r="K56" s="436"/>
      <c r="P56" s="146" t="s">
        <v>1372</v>
      </c>
      <c r="Q56" s="613"/>
      <c r="R56" s="614"/>
      <c r="V56" s="491"/>
      <c r="W56" s="492"/>
      <c r="X56" s="492"/>
      <c r="Y56" s="486"/>
    </row>
    <row r="57" spans="1:26" ht="12.75" customHeight="1" x14ac:dyDescent="0.25">
      <c r="A57" s="404"/>
      <c r="B57" s="412"/>
      <c r="C57" s="500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2"/>
      <c r="Q57" s="178"/>
      <c r="R57" s="502"/>
      <c r="V57" s="494"/>
      <c r="W57" s="495"/>
      <c r="X57" s="495"/>
      <c r="Y57" s="486"/>
    </row>
    <row r="58" spans="1:26" ht="12.75" customHeight="1" x14ac:dyDescent="0.25">
      <c r="A58" s="408" t="s">
        <v>438</v>
      </c>
      <c r="B58" s="409"/>
      <c r="C58" s="409"/>
      <c r="D58" s="409"/>
      <c r="E58" s="409"/>
      <c r="F58" s="409"/>
      <c r="G58" s="409"/>
      <c r="H58" s="409"/>
      <c r="I58" s="503"/>
      <c r="J58" s="580"/>
      <c r="K58" s="580"/>
      <c r="L58" s="580"/>
      <c r="M58" s="580"/>
      <c r="N58" s="580"/>
      <c r="O58" s="580"/>
      <c r="P58" s="580"/>
      <c r="Q58" s="240"/>
      <c r="R58" s="240"/>
      <c r="V58" s="491"/>
      <c r="W58" s="492"/>
      <c r="X58" s="492"/>
      <c r="Y58" s="493"/>
    </row>
    <row r="59" spans="1:26" ht="12.75" customHeight="1" x14ac:dyDescent="0.25">
      <c r="A59" s="409" t="s">
        <v>439</v>
      </c>
      <c r="B59" s="409"/>
      <c r="C59" s="409"/>
      <c r="D59" s="409"/>
      <c r="E59" s="409"/>
      <c r="F59" s="409"/>
      <c r="G59" s="409"/>
      <c r="H59" s="409"/>
      <c r="I59" s="578"/>
      <c r="J59" s="578"/>
      <c r="K59" s="578"/>
      <c r="L59" s="578"/>
      <c r="M59" s="578"/>
      <c r="N59" s="578"/>
      <c r="O59" s="578"/>
      <c r="P59" s="579"/>
      <c r="Q59" s="240"/>
      <c r="R59" s="240"/>
      <c r="V59" s="491"/>
      <c r="W59" s="492"/>
      <c r="X59" s="492"/>
    </row>
    <row r="60" spans="1:26" ht="12.75" customHeight="1" x14ac:dyDescent="0.25">
      <c r="A60" s="622"/>
      <c r="B60" s="582"/>
      <c r="C60" s="582"/>
      <c r="D60" s="582"/>
      <c r="E60" s="582"/>
      <c r="F60" s="582"/>
      <c r="G60" s="582"/>
      <c r="H60" s="582"/>
      <c r="J60" s="138"/>
      <c r="K60" s="138"/>
      <c r="L60" s="138"/>
      <c r="M60" s="138"/>
      <c r="N60" s="138"/>
      <c r="O60" s="138"/>
      <c r="P60" s="214"/>
      <c r="Q60" s="209"/>
      <c r="R60" s="214"/>
      <c r="U60" s="492"/>
      <c r="V60" s="494"/>
      <c r="W60" s="495"/>
      <c r="X60" s="495"/>
      <c r="Y60" s="495"/>
      <c r="Z60" s="495"/>
    </row>
    <row r="61" spans="1:26" ht="12.75" customHeight="1" x14ac:dyDescent="0.25">
      <c r="J61" s="138"/>
      <c r="K61" s="138"/>
      <c r="L61" s="138"/>
      <c r="M61" s="138"/>
      <c r="N61" s="138"/>
      <c r="O61" s="138"/>
      <c r="P61" s="214"/>
      <c r="Q61" s="209"/>
      <c r="R61" s="214"/>
      <c r="U61" s="495"/>
      <c r="V61" s="490"/>
      <c r="W61" s="504"/>
      <c r="X61" s="504"/>
      <c r="Y61" s="492"/>
      <c r="Z61" s="492"/>
    </row>
    <row r="62" spans="1:26" ht="12.75" customHeight="1" x14ac:dyDescent="0.25">
      <c r="A62" s="622"/>
      <c r="B62" s="622"/>
      <c r="C62" s="622"/>
      <c r="D62" s="622"/>
      <c r="E62" s="622"/>
      <c r="F62" s="622"/>
      <c r="G62" s="622"/>
      <c r="H62" s="622"/>
      <c r="I62" s="622"/>
      <c r="J62" s="138"/>
      <c r="K62" s="138"/>
      <c r="L62" s="138"/>
      <c r="M62" s="138"/>
      <c r="N62" s="138"/>
      <c r="O62" s="138"/>
      <c r="P62" s="214"/>
      <c r="Q62" s="209"/>
      <c r="R62" s="214"/>
      <c r="U62" s="494"/>
      <c r="V62" s="495"/>
      <c r="W62" s="505"/>
      <c r="X62" s="505"/>
      <c r="Y62" s="492"/>
      <c r="Z62" s="492"/>
    </row>
    <row r="63" spans="1:26" ht="12.75" customHeight="1" x14ac:dyDescent="0.25">
      <c r="A63" s="409"/>
      <c r="B63" s="409"/>
      <c r="C63" s="409"/>
      <c r="D63" s="409"/>
      <c r="E63" s="409"/>
      <c r="F63" s="409"/>
      <c r="G63" s="409"/>
      <c r="H63" s="409"/>
      <c r="I63" s="409"/>
      <c r="J63" s="138"/>
      <c r="K63" s="138"/>
      <c r="L63" s="138"/>
      <c r="M63" s="138"/>
      <c r="N63" s="138"/>
      <c r="O63" s="138"/>
      <c r="P63" s="214"/>
      <c r="Q63" s="209"/>
      <c r="R63" s="214"/>
      <c r="U63" s="491"/>
      <c r="V63" s="492"/>
      <c r="W63" s="492"/>
      <c r="X63" s="494"/>
      <c r="Y63" s="495"/>
      <c r="Z63" s="495"/>
    </row>
    <row r="64" spans="1:26" ht="12.75" customHeight="1" x14ac:dyDescent="0.25">
      <c r="A64" s="622"/>
      <c r="B64" s="622"/>
      <c r="C64" s="622"/>
      <c r="D64" s="622"/>
      <c r="E64" s="622"/>
      <c r="F64" s="622"/>
      <c r="G64" s="622"/>
      <c r="H64" s="622"/>
      <c r="I64" s="622"/>
      <c r="J64" s="138"/>
      <c r="K64" s="138"/>
      <c r="L64" s="138"/>
      <c r="M64" s="138"/>
      <c r="N64" s="138"/>
      <c r="O64" s="138"/>
      <c r="P64" s="214"/>
      <c r="Q64" s="209"/>
      <c r="R64" s="214"/>
      <c r="U64" s="491"/>
      <c r="V64" s="492"/>
      <c r="W64" s="492"/>
    </row>
    <row r="65" spans="1:23" ht="12.75" customHeight="1" x14ac:dyDescent="0.25">
      <c r="A65" s="583" t="s">
        <v>1413</v>
      </c>
      <c r="B65" s="583"/>
      <c r="C65" s="583"/>
      <c r="D65" s="583"/>
      <c r="E65" s="583"/>
      <c r="F65" s="583"/>
      <c r="G65" s="583"/>
      <c r="H65" s="583"/>
      <c r="I65" s="583"/>
      <c r="J65" s="257"/>
      <c r="K65" s="257"/>
      <c r="L65" s="257"/>
      <c r="M65" s="257"/>
      <c r="U65" s="494"/>
      <c r="V65" s="495"/>
      <c r="W65" s="495"/>
    </row>
    <row r="66" spans="1:23" ht="12.75" customHeight="1" x14ac:dyDescent="0.25">
      <c r="A66" s="583" t="s">
        <v>1420</v>
      </c>
      <c r="B66" s="604"/>
      <c r="C66" s="604"/>
      <c r="D66" s="604"/>
      <c r="E66" s="604"/>
      <c r="F66" s="604"/>
      <c r="G66" s="604"/>
      <c r="H66" s="604"/>
      <c r="I66" s="604"/>
      <c r="U66" s="436"/>
      <c r="V66" s="506"/>
      <c r="W66" s="506"/>
    </row>
    <row r="67" spans="1:23" ht="12.75" customHeight="1" x14ac:dyDescent="0.25">
      <c r="A67" s="584" t="s">
        <v>1421</v>
      </c>
      <c r="B67" s="584"/>
      <c r="C67" s="584"/>
      <c r="D67" s="584"/>
      <c r="E67" s="584"/>
      <c r="F67" s="584"/>
      <c r="G67" s="584"/>
      <c r="H67" s="584"/>
      <c r="I67" s="584"/>
      <c r="U67" s="436"/>
      <c r="V67" s="507"/>
      <c r="W67" s="507"/>
    </row>
    <row r="68" spans="1:23" ht="12.75" customHeight="1" x14ac:dyDescent="0.25">
      <c r="A68" s="584" t="s">
        <v>1422</v>
      </c>
      <c r="B68" s="584"/>
      <c r="C68" s="584"/>
      <c r="D68" s="584"/>
      <c r="E68" s="584"/>
      <c r="F68" s="584"/>
      <c r="G68" s="584"/>
      <c r="H68" s="584"/>
      <c r="I68" s="584"/>
      <c r="U68" s="436"/>
      <c r="V68" s="507"/>
      <c r="W68" s="507"/>
    </row>
    <row r="69" spans="1:23" ht="12.75" customHeight="1" x14ac:dyDescent="0.25">
      <c r="A69" s="400"/>
      <c r="U69" s="436"/>
      <c r="V69" s="506"/>
      <c r="W69" s="506"/>
    </row>
    <row r="70" spans="1:23" ht="12.75" customHeight="1" thickBot="1" x14ac:dyDescent="0.3">
      <c r="A70" s="205" t="s">
        <v>1360</v>
      </c>
      <c r="U70" s="436"/>
      <c r="V70" s="507"/>
      <c r="W70" s="507"/>
    </row>
    <row r="71" spans="1:23" s="73" customFormat="1" ht="12.75" customHeight="1" x14ac:dyDescent="0.25">
      <c r="A71" s="565" t="s">
        <v>160</v>
      </c>
      <c r="B71" s="567" t="s">
        <v>1361</v>
      </c>
      <c r="C71" s="605" t="s">
        <v>1362</v>
      </c>
      <c r="D71" s="444" t="s">
        <v>168</v>
      </c>
      <c r="E71" s="444" t="s">
        <v>169</v>
      </c>
      <c r="F71" s="444" t="s">
        <v>170</v>
      </c>
      <c r="G71" s="444" t="s">
        <v>171</v>
      </c>
      <c r="H71" s="444" t="s">
        <v>172</v>
      </c>
      <c r="I71" s="444" t="s">
        <v>173</v>
      </c>
      <c r="J71" s="444" t="s">
        <v>162</v>
      </c>
      <c r="K71" s="444" t="s">
        <v>163</v>
      </c>
      <c r="L71" s="444" t="s">
        <v>164</v>
      </c>
      <c r="M71" s="444" t="s">
        <v>165</v>
      </c>
      <c r="N71" s="444" t="s">
        <v>166</v>
      </c>
      <c r="O71" s="444" t="s">
        <v>167</v>
      </c>
      <c r="P71" s="610" t="s">
        <v>1363</v>
      </c>
      <c r="Q71" s="569" t="s">
        <v>1364</v>
      </c>
      <c r="R71" s="610" t="s">
        <v>161</v>
      </c>
      <c r="U71" s="436"/>
      <c r="V71" s="507"/>
      <c r="W71" s="507"/>
    </row>
    <row r="72" spans="1:23" s="73" customFormat="1" ht="12.75" customHeight="1" x14ac:dyDescent="0.25">
      <c r="A72" s="566"/>
      <c r="B72" s="568"/>
      <c r="C72" s="606"/>
      <c r="D72" s="41" t="s">
        <v>175</v>
      </c>
      <c r="E72" s="41" t="s">
        <v>169</v>
      </c>
      <c r="F72" s="41" t="s">
        <v>176</v>
      </c>
      <c r="G72" s="41" t="s">
        <v>177</v>
      </c>
      <c r="H72" s="41" t="s">
        <v>178</v>
      </c>
      <c r="I72" s="41" t="s">
        <v>179</v>
      </c>
      <c r="J72" s="41" t="s">
        <v>174</v>
      </c>
      <c r="K72" s="41" t="s">
        <v>163</v>
      </c>
      <c r="L72" s="41" t="s">
        <v>164</v>
      </c>
      <c r="M72" s="41" t="s">
        <v>1185</v>
      </c>
      <c r="N72" s="41" t="s">
        <v>1365</v>
      </c>
      <c r="O72" s="41" t="s">
        <v>1366</v>
      </c>
      <c r="P72" s="611"/>
      <c r="Q72" s="570"/>
      <c r="R72" s="611"/>
      <c r="V72" s="506"/>
      <c r="W72" s="506"/>
    </row>
    <row r="73" spans="1:23" s="73" customFormat="1" ht="9" customHeight="1" x14ac:dyDescent="0.25">
      <c r="A73" s="316"/>
      <c r="B73" s="196"/>
      <c r="C73" s="148"/>
      <c r="D73" s="385"/>
      <c r="E73" s="385"/>
      <c r="F73" s="385"/>
      <c r="G73" s="385"/>
      <c r="H73" s="385"/>
      <c r="I73" s="487"/>
      <c r="J73" s="385"/>
      <c r="K73" s="385"/>
      <c r="L73" s="385"/>
      <c r="M73" s="385"/>
      <c r="N73" s="385"/>
      <c r="O73" s="385"/>
      <c r="P73" s="465"/>
      <c r="Q73" s="209"/>
      <c r="R73" s="449"/>
      <c r="V73" s="507"/>
      <c r="W73" s="507"/>
    </row>
    <row r="74" spans="1:23" ht="12.75" customHeight="1" x14ac:dyDescent="0.25">
      <c r="A74" s="575" t="s">
        <v>426</v>
      </c>
      <c r="B74" s="612">
        <v>2022</v>
      </c>
      <c r="C74" s="366" t="s">
        <v>1368</v>
      </c>
      <c r="D74" s="436">
        <v>221.9</v>
      </c>
      <c r="E74" s="436">
        <v>206.7</v>
      </c>
      <c r="F74" s="436">
        <v>220.4</v>
      </c>
      <c r="G74" s="436">
        <v>199.2</v>
      </c>
      <c r="H74" s="436">
        <v>220.5</v>
      </c>
      <c r="I74" s="436">
        <v>174.9</v>
      </c>
      <c r="J74" s="436">
        <v>172</v>
      </c>
      <c r="K74" s="436">
        <v>157</v>
      </c>
      <c r="L74" s="436">
        <v>153.19999999999999</v>
      </c>
      <c r="M74" s="436">
        <v>152.30000000000001</v>
      </c>
      <c r="N74" s="436">
        <v>154.19999999999999</v>
      </c>
      <c r="O74" s="436">
        <v>150</v>
      </c>
      <c r="P74" s="146" t="s">
        <v>59</v>
      </c>
      <c r="Q74" s="613">
        <v>2022</v>
      </c>
      <c r="R74" s="614" t="s">
        <v>437</v>
      </c>
      <c r="V74" s="507"/>
      <c r="W74" s="507"/>
    </row>
    <row r="75" spans="1:23" ht="12.75" customHeight="1" x14ac:dyDescent="0.25">
      <c r="A75" s="575"/>
      <c r="B75" s="612"/>
      <c r="C75" s="366" t="s">
        <v>1369</v>
      </c>
      <c r="D75" s="436">
        <v>244.7</v>
      </c>
      <c r="E75" s="436">
        <v>158.6</v>
      </c>
      <c r="F75" s="436">
        <v>194.7</v>
      </c>
      <c r="G75" s="436">
        <v>159.9</v>
      </c>
      <c r="H75" s="436">
        <v>163.6</v>
      </c>
      <c r="I75" s="436">
        <v>148</v>
      </c>
      <c r="J75" s="436">
        <v>135.9</v>
      </c>
      <c r="K75" s="436">
        <v>113.5</v>
      </c>
      <c r="L75" s="436">
        <v>109.7</v>
      </c>
      <c r="M75" s="436">
        <v>122.6</v>
      </c>
      <c r="N75" s="436">
        <v>111.5</v>
      </c>
      <c r="O75" s="436">
        <v>121.4</v>
      </c>
      <c r="P75" s="146" t="s">
        <v>1370</v>
      </c>
      <c r="Q75" s="613"/>
      <c r="R75" s="614"/>
      <c r="V75" s="506"/>
      <c r="W75" s="506"/>
    </row>
    <row r="76" spans="1:23" ht="12.75" customHeight="1" x14ac:dyDescent="0.25">
      <c r="A76" s="575"/>
      <c r="B76" s="612"/>
      <c r="C76" s="366" t="s">
        <v>1371</v>
      </c>
      <c r="D76" s="436">
        <v>204.8</v>
      </c>
      <c r="E76" s="436">
        <v>243</v>
      </c>
      <c r="F76" s="436">
        <v>239.7</v>
      </c>
      <c r="G76" s="436">
        <v>228.8</v>
      </c>
      <c r="H76" s="436">
        <v>263.39999999999998</v>
      </c>
      <c r="I76" s="436">
        <v>195.1</v>
      </c>
      <c r="J76" s="436">
        <v>199.3</v>
      </c>
      <c r="K76" s="436">
        <v>189.7</v>
      </c>
      <c r="L76" s="436">
        <v>186</v>
      </c>
      <c r="M76" s="436">
        <v>174.6</v>
      </c>
      <c r="N76" s="436">
        <v>186.4</v>
      </c>
      <c r="O76" s="436">
        <v>171.6</v>
      </c>
      <c r="P76" s="146" t="s">
        <v>1372</v>
      </c>
      <c r="Q76" s="613"/>
      <c r="R76" s="614"/>
      <c r="V76" s="507"/>
      <c r="W76" s="507"/>
    </row>
    <row r="77" spans="1:23" ht="6.95" customHeight="1" x14ac:dyDescent="0.25">
      <c r="A77" s="575"/>
      <c r="B77" s="196"/>
      <c r="C77" s="366"/>
      <c r="D77" s="436"/>
      <c r="E77" s="436"/>
      <c r="F77" s="436"/>
      <c r="G77" s="436"/>
      <c r="H77" s="436"/>
      <c r="I77" s="436"/>
      <c r="J77" s="436"/>
      <c r="K77" s="436"/>
      <c r="L77" s="436"/>
      <c r="M77" s="436"/>
      <c r="N77" s="436"/>
      <c r="O77" s="436"/>
      <c r="P77" s="146"/>
      <c r="Q77" s="452"/>
      <c r="R77" s="614"/>
      <c r="V77" s="507"/>
      <c r="W77" s="507"/>
    </row>
    <row r="78" spans="1:23" ht="12.75" customHeight="1" x14ac:dyDescent="0.25">
      <c r="A78" s="575"/>
      <c r="B78" s="612">
        <v>2023</v>
      </c>
      <c r="C78" s="366" t="s">
        <v>1368</v>
      </c>
      <c r="D78" s="436">
        <v>156.1</v>
      </c>
      <c r="E78" s="436">
        <v>135.30000000000001</v>
      </c>
      <c r="F78" s="436">
        <v>202.7</v>
      </c>
      <c r="G78" s="436">
        <v>146.69999999999999</v>
      </c>
      <c r="H78" s="436">
        <v>165</v>
      </c>
      <c r="I78" s="436">
        <v>144.30000000000001</v>
      </c>
      <c r="J78" s="436">
        <v>148.4</v>
      </c>
      <c r="K78" s="436"/>
      <c r="L78" s="436"/>
      <c r="M78" s="436"/>
      <c r="N78" s="436"/>
      <c r="O78" s="436"/>
      <c r="P78" s="146" t="s">
        <v>59</v>
      </c>
      <c r="Q78" s="613">
        <v>2023</v>
      </c>
      <c r="R78" s="614"/>
      <c r="V78" s="506"/>
      <c r="W78" s="506"/>
    </row>
    <row r="79" spans="1:23" ht="12.75" customHeight="1" x14ac:dyDescent="0.25">
      <c r="A79" s="575"/>
      <c r="B79" s="612"/>
      <c r="C79" s="366" t="s">
        <v>1369</v>
      </c>
      <c r="D79" s="436">
        <v>140</v>
      </c>
      <c r="E79" s="436">
        <v>90.9</v>
      </c>
      <c r="F79" s="436">
        <v>154</v>
      </c>
      <c r="G79" s="436">
        <v>113.9</v>
      </c>
      <c r="H79" s="436">
        <v>107.6</v>
      </c>
      <c r="I79" s="436">
        <v>126.1</v>
      </c>
      <c r="J79" s="436">
        <v>116.9</v>
      </c>
      <c r="K79" s="436"/>
      <c r="L79" s="436"/>
      <c r="M79" s="436"/>
      <c r="N79" s="436"/>
      <c r="O79" s="436"/>
      <c r="P79" s="146" t="s">
        <v>1370</v>
      </c>
      <c r="Q79" s="613"/>
      <c r="R79" s="614"/>
      <c r="V79" s="507"/>
      <c r="W79" s="507"/>
    </row>
    <row r="80" spans="1:23" ht="12.75" customHeight="1" x14ac:dyDescent="0.25">
      <c r="A80" s="575"/>
      <c r="B80" s="612"/>
      <c r="C80" s="366" t="s">
        <v>1371</v>
      </c>
      <c r="D80" s="436">
        <v>168.3</v>
      </c>
      <c r="E80" s="436">
        <v>168.9</v>
      </c>
      <c r="F80" s="436">
        <v>239.4</v>
      </c>
      <c r="G80" s="436">
        <v>171.5</v>
      </c>
      <c r="H80" s="436">
        <v>208.3</v>
      </c>
      <c r="I80" s="436">
        <v>158.1</v>
      </c>
      <c r="J80" s="436">
        <v>172.2</v>
      </c>
      <c r="K80" s="436"/>
      <c r="L80" s="436"/>
      <c r="M80" s="436"/>
      <c r="N80" s="436"/>
      <c r="O80" s="436"/>
      <c r="P80" s="146" t="s">
        <v>1372</v>
      </c>
      <c r="Q80" s="613"/>
      <c r="R80" s="614"/>
      <c r="V80" s="507"/>
      <c r="W80" s="507"/>
    </row>
    <row r="81" spans="1:25" ht="6.95" customHeight="1" x14ac:dyDescent="0.25">
      <c r="A81" s="415"/>
      <c r="B81" s="196"/>
      <c r="C81" s="366"/>
      <c r="D81" s="436"/>
      <c r="E81" s="436"/>
      <c r="F81" s="436"/>
      <c r="G81" s="436"/>
      <c r="H81" s="436"/>
      <c r="I81" s="436"/>
      <c r="J81" s="436"/>
      <c r="K81" s="436"/>
      <c r="L81" s="436"/>
      <c r="M81" s="436"/>
      <c r="N81" s="436"/>
      <c r="O81" s="436"/>
      <c r="P81" s="146"/>
      <c r="Q81" s="452"/>
      <c r="R81" s="146"/>
      <c r="V81" s="506"/>
      <c r="W81" s="506"/>
    </row>
    <row r="82" spans="1:25" ht="12.75" customHeight="1" x14ac:dyDescent="0.25">
      <c r="A82" s="575" t="s">
        <v>445</v>
      </c>
      <c r="B82" s="612">
        <v>2022</v>
      </c>
      <c r="C82" s="366" t="s">
        <v>1368</v>
      </c>
      <c r="D82" s="436">
        <v>197</v>
      </c>
      <c r="E82" s="436">
        <v>210.6</v>
      </c>
      <c r="F82" s="436">
        <v>268.8</v>
      </c>
      <c r="G82" s="436">
        <v>246.9</v>
      </c>
      <c r="H82" s="436">
        <v>261.60000000000002</v>
      </c>
      <c r="I82" s="436">
        <v>260.39999999999998</v>
      </c>
      <c r="J82" s="436">
        <v>263.39999999999998</v>
      </c>
      <c r="K82" s="436">
        <v>231.2</v>
      </c>
      <c r="L82" s="436">
        <v>258.89999999999998</v>
      </c>
      <c r="M82" s="436">
        <v>242.7</v>
      </c>
      <c r="N82" s="436">
        <v>244.6</v>
      </c>
      <c r="O82" s="436">
        <v>246</v>
      </c>
      <c r="P82" s="146" t="s">
        <v>59</v>
      </c>
      <c r="Q82" s="613">
        <v>2022</v>
      </c>
      <c r="R82" s="614" t="s">
        <v>446</v>
      </c>
      <c r="V82" s="507"/>
      <c r="W82" s="507"/>
    </row>
    <row r="83" spans="1:25" ht="12.75" customHeight="1" x14ac:dyDescent="0.25">
      <c r="A83" s="575"/>
      <c r="B83" s="612"/>
      <c r="C83" s="366" t="s">
        <v>1369</v>
      </c>
      <c r="D83" s="436">
        <v>202.7</v>
      </c>
      <c r="E83" s="436">
        <v>218.8</v>
      </c>
      <c r="F83" s="436">
        <v>287.5</v>
      </c>
      <c r="G83" s="436">
        <v>266.10000000000002</v>
      </c>
      <c r="H83" s="436">
        <v>271.2</v>
      </c>
      <c r="I83" s="436">
        <v>277.5</v>
      </c>
      <c r="J83" s="436">
        <v>278.2</v>
      </c>
      <c r="K83" s="436">
        <v>243</v>
      </c>
      <c r="L83" s="436">
        <v>269.3</v>
      </c>
      <c r="M83" s="436">
        <v>249.4</v>
      </c>
      <c r="N83" s="436">
        <v>250.1</v>
      </c>
      <c r="O83" s="436">
        <v>224.7</v>
      </c>
      <c r="P83" s="146" t="s">
        <v>1370</v>
      </c>
      <c r="Q83" s="613"/>
      <c r="R83" s="614"/>
      <c r="V83" s="507"/>
      <c r="W83" s="507"/>
    </row>
    <row r="84" spans="1:25" ht="12.75" customHeight="1" x14ac:dyDescent="0.25">
      <c r="A84" s="575"/>
      <c r="B84" s="612"/>
      <c r="C84" s="366" t="s">
        <v>1371</v>
      </c>
      <c r="D84" s="436">
        <v>185.7</v>
      </c>
      <c r="E84" s="436">
        <v>194.5</v>
      </c>
      <c r="F84" s="436">
        <v>231.9</v>
      </c>
      <c r="G84" s="436">
        <v>208.9</v>
      </c>
      <c r="H84" s="436">
        <v>242.5</v>
      </c>
      <c r="I84" s="436">
        <v>226.7</v>
      </c>
      <c r="J84" s="436">
        <v>234.1</v>
      </c>
      <c r="K84" s="436">
        <v>207.8</v>
      </c>
      <c r="L84" s="436">
        <v>238.2</v>
      </c>
      <c r="M84" s="436">
        <v>229.5</v>
      </c>
      <c r="N84" s="436">
        <v>233.8</v>
      </c>
      <c r="O84" s="436">
        <v>288.10000000000002</v>
      </c>
      <c r="P84" s="146" t="s">
        <v>1372</v>
      </c>
      <c r="Q84" s="613"/>
      <c r="R84" s="614"/>
      <c r="V84" s="506"/>
      <c r="W84" s="506"/>
    </row>
    <row r="85" spans="1:25" ht="6.95" customHeight="1" x14ac:dyDescent="0.25">
      <c r="A85" s="575"/>
      <c r="B85" s="196"/>
      <c r="C85" s="366"/>
      <c r="D85" s="436"/>
      <c r="E85" s="436"/>
      <c r="F85" s="436"/>
      <c r="G85" s="436"/>
      <c r="H85" s="436"/>
      <c r="I85" s="436"/>
      <c r="J85" s="436"/>
      <c r="K85" s="436"/>
      <c r="L85" s="436"/>
      <c r="M85" s="436"/>
      <c r="N85" s="436"/>
      <c r="O85" s="436"/>
      <c r="P85" s="146"/>
      <c r="Q85" s="452"/>
      <c r="R85" s="614"/>
      <c r="V85" s="507"/>
      <c r="W85" s="507"/>
    </row>
    <row r="86" spans="1:25" ht="12.75" customHeight="1" x14ac:dyDescent="0.25">
      <c r="A86" s="575"/>
      <c r="B86" s="612">
        <v>2023</v>
      </c>
      <c r="C86" s="366" t="s">
        <v>1368</v>
      </c>
      <c r="D86" s="436">
        <v>206.3</v>
      </c>
      <c r="E86" s="436">
        <v>210.2</v>
      </c>
      <c r="F86" s="436">
        <v>258.8</v>
      </c>
      <c r="G86" s="436">
        <v>241.4</v>
      </c>
      <c r="H86" s="436">
        <v>255.6</v>
      </c>
      <c r="I86" s="436">
        <v>267</v>
      </c>
      <c r="J86" s="436">
        <v>247.6</v>
      </c>
      <c r="K86" s="436"/>
      <c r="L86" s="436"/>
      <c r="M86" s="436"/>
      <c r="N86" s="436"/>
      <c r="O86" s="436"/>
      <c r="P86" s="146" t="s">
        <v>59</v>
      </c>
      <c r="Q86" s="613">
        <v>2023</v>
      </c>
      <c r="R86" s="614"/>
      <c r="V86" s="507"/>
      <c r="W86" s="507"/>
    </row>
    <row r="87" spans="1:25" ht="12.75" customHeight="1" x14ac:dyDescent="0.25">
      <c r="A87" s="575"/>
      <c r="B87" s="612"/>
      <c r="C87" s="366" t="s">
        <v>1369</v>
      </c>
      <c r="D87" s="436">
        <v>199.9</v>
      </c>
      <c r="E87" s="436">
        <v>202.7</v>
      </c>
      <c r="F87" s="436">
        <v>260</v>
      </c>
      <c r="G87" s="436">
        <v>257.39999999999998</v>
      </c>
      <c r="H87" s="436">
        <v>264.2</v>
      </c>
      <c r="I87" s="436">
        <v>285.7</v>
      </c>
      <c r="J87" s="436">
        <v>266.8</v>
      </c>
      <c r="K87" s="436"/>
      <c r="L87" s="436"/>
      <c r="M87" s="436"/>
      <c r="N87" s="436"/>
      <c r="O87" s="436"/>
      <c r="P87" s="146" t="s">
        <v>1370</v>
      </c>
      <c r="Q87" s="613"/>
      <c r="R87" s="614"/>
      <c r="V87" s="506"/>
      <c r="W87" s="506"/>
    </row>
    <row r="88" spans="1:25" ht="12.75" customHeight="1" x14ac:dyDescent="0.25">
      <c r="A88" s="575"/>
      <c r="B88" s="612"/>
      <c r="C88" s="366" t="s">
        <v>1371</v>
      </c>
      <c r="D88" s="436">
        <v>219</v>
      </c>
      <c r="E88" s="436">
        <v>225.1</v>
      </c>
      <c r="F88" s="436">
        <v>256.3</v>
      </c>
      <c r="G88" s="436">
        <v>209.8</v>
      </c>
      <c r="H88" s="436">
        <v>238.8</v>
      </c>
      <c r="I88" s="436">
        <v>230.1</v>
      </c>
      <c r="J88" s="436">
        <v>209.7</v>
      </c>
      <c r="K88" s="436"/>
      <c r="L88" s="436"/>
      <c r="M88" s="436"/>
      <c r="N88" s="436"/>
      <c r="O88" s="436"/>
      <c r="P88" s="146" t="s">
        <v>1372</v>
      </c>
      <c r="Q88" s="613"/>
      <c r="R88" s="614"/>
      <c r="V88" s="507"/>
      <c r="W88" s="507"/>
    </row>
    <row r="89" spans="1:25" ht="6.95" customHeight="1" x14ac:dyDescent="0.25">
      <c r="A89" s="415"/>
      <c r="B89" s="196"/>
      <c r="C89" s="36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146"/>
      <c r="Q89" s="452"/>
      <c r="R89" s="146"/>
      <c r="V89" s="507"/>
      <c r="W89" s="507"/>
    </row>
    <row r="90" spans="1:25" ht="12.75" customHeight="1" x14ac:dyDescent="0.25">
      <c r="A90" s="575" t="s">
        <v>453</v>
      </c>
      <c r="B90" s="612">
        <v>2022</v>
      </c>
      <c r="C90" s="366" t="s">
        <v>1368</v>
      </c>
      <c r="D90" s="436">
        <v>160.4</v>
      </c>
      <c r="E90" s="436">
        <v>158.4</v>
      </c>
      <c r="F90" s="436">
        <v>195.7</v>
      </c>
      <c r="G90" s="436">
        <v>168.1</v>
      </c>
      <c r="H90" s="436">
        <v>185.6</v>
      </c>
      <c r="I90" s="436">
        <v>184.3</v>
      </c>
      <c r="J90" s="436">
        <v>175.5</v>
      </c>
      <c r="K90" s="436">
        <v>178.3</v>
      </c>
      <c r="L90" s="436">
        <v>219.3</v>
      </c>
      <c r="M90" s="436">
        <v>205.6</v>
      </c>
      <c r="N90" s="436">
        <v>209.7</v>
      </c>
      <c r="O90" s="436">
        <v>212.4</v>
      </c>
      <c r="P90" s="146" t="s">
        <v>59</v>
      </c>
      <c r="Q90" s="613">
        <v>2022</v>
      </c>
      <c r="R90" s="614" t="s">
        <v>1092</v>
      </c>
      <c r="V90" s="506"/>
      <c r="W90" s="508"/>
      <c r="X90" s="509"/>
      <c r="Y90" s="509"/>
    </row>
    <row r="91" spans="1:25" ht="12.75" customHeight="1" x14ac:dyDescent="0.25">
      <c r="A91" s="575"/>
      <c r="B91" s="612"/>
      <c r="C91" s="366" t="s">
        <v>1369</v>
      </c>
      <c r="D91" s="436">
        <v>130.9</v>
      </c>
      <c r="E91" s="436">
        <v>131.1</v>
      </c>
      <c r="F91" s="436">
        <v>148.19999999999999</v>
      </c>
      <c r="G91" s="436">
        <v>145</v>
      </c>
      <c r="H91" s="436">
        <v>159.30000000000001</v>
      </c>
      <c r="I91" s="436">
        <v>140.5</v>
      </c>
      <c r="J91" s="436">
        <v>133.69999999999999</v>
      </c>
      <c r="K91" s="436">
        <v>156.6</v>
      </c>
      <c r="L91" s="436">
        <v>176.4</v>
      </c>
      <c r="M91" s="436">
        <v>169.3</v>
      </c>
      <c r="N91" s="436">
        <v>179</v>
      </c>
      <c r="O91" s="436">
        <v>173.1</v>
      </c>
      <c r="P91" s="146" t="s">
        <v>1370</v>
      </c>
      <c r="Q91" s="613"/>
      <c r="R91" s="614"/>
      <c r="V91" s="507"/>
      <c r="W91" s="491"/>
      <c r="X91" s="492"/>
      <c r="Y91" s="492"/>
    </row>
    <row r="92" spans="1:25" ht="12.75" customHeight="1" x14ac:dyDescent="0.25">
      <c r="A92" s="575"/>
      <c r="B92" s="612"/>
      <c r="C92" s="366" t="s">
        <v>1371</v>
      </c>
      <c r="D92" s="436">
        <v>180.3</v>
      </c>
      <c r="E92" s="436">
        <v>176.8</v>
      </c>
      <c r="F92" s="436">
        <v>227.8</v>
      </c>
      <c r="G92" s="436">
        <v>183.7</v>
      </c>
      <c r="H92" s="436">
        <v>203.4</v>
      </c>
      <c r="I92" s="436">
        <v>213.8</v>
      </c>
      <c r="J92" s="436">
        <v>203.7</v>
      </c>
      <c r="K92" s="436">
        <v>193</v>
      </c>
      <c r="L92" s="436">
        <v>248.2</v>
      </c>
      <c r="M92" s="436">
        <v>230</v>
      </c>
      <c r="N92" s="436">
        <v>230.5</v>
      </c>
      <c r="O92" s="436">
        <v>239</v>
      </c>
      <c r="P92" s="146" t="s">
        <v>1372</v>
      </c>
      <c r="Q92" s="613"/>
      <c r="R92" s="614"/>
      <c r="V92" s="507"/>
      <c r="W92" s="491"/>
      <c r="X92" s="492"/>
      <c r="Y92" s="492"/>
    </row>
    <row r="93" spans="1:25" ht="6.95" customHeight="1" x14ac:dyDescent="0.25">
      <c r="A93" s="575"/>
      <c r="B93" s="196"/>
      <c r="C93" s="36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146"/>
      <c r="Q93" s="452"/>
      <c r="R93" s="614"/>
      <c r="V93" s="506"/>
      <c r="W93" s="494"/>
      <c r="X93" s="495"/>
      <c r="Y93" s="495"/>
    </row>
    <row r="94" spans="1:25" ht="12.75" customHeight="1" x14ac:dyDescent="0.25">
      <c r="A94" s="575"/>
      <c r="B94" s="612">
        <v>2023</v>
      </c>
      <c r="C94" s="366" t="s">
        <v>1368</v>
      </c>
      <c r="D94" s="436">
        <v>189.5</v>
      </c>
      <c r="E94" s="436">
        <v>204.1</v>
      </c>
      <c r="F94" s="436">
        <v>223.8</v>
      </c>
      <c r="G94" s="436">
        <v>190.5</v>
      </c>
      <c r="H94" s="436">
        <v>228.7</v>
      </c>
      <c r="I94" s="436">
        <v>241.2</v>
      </c>
      <c r="J94" s="436">
        <v>203.4</v>
      </c>
      <c r="K94" s="436"/>
      <c r="L94" s="436"/>
      <c r="M94" s="436"/>
      <c r="N94" s="436"/>
      <c r="O94" s="436"/>
      <c r="P94" s="146" t="s">
        <v>59</v>
      </c>
      <c r="Q94" s="613">
        <v>2023</v>
      </c>
      <c r="R94" s="614"/>
      <c r="V94" s="507"/>
      <c r="W94" s="491"/>
      <c r="X94" s="492"/>
      <c r="Y94" s="492"/>
    </row>
    <row r="95" spans="1:25" ht="12.75" customHeight="1" x14ac:dyDescent="0.25">
      <c r="A95" s="575"/>
      <c r="B95" s="612"/>
      <c r="C95" s="366" t="s">
        <v>1369</v>
      </c>
      <c r="D95" s="436">
        <v>143.6</v>
      </c>
      <c r="E95" s="436">
        <v>181.5</v>
      </c>
      <c r="F95" s="436">
        <v>154.9</v>
      </c>
      <c r="G95" s="436">
        <v>156.69999999999999</v>
      </c>
      <c r="H95" s="436">
        <v>211</v>
      </c>
      <c r="I95" s="436">
        <v>211.4</v>
      </c>
      <c r="J95" s="436">
        <v>173.4</v>
      </c>
      <c r="K95" s="436"/>
      <c r="L95" s="436"/>
      <c r="M95" s="436"/>
      <c r="N95" s="436"/>
      <c r="O95" s="436"/>
      <c r="P95" s="146" t="s">
        <v>1370</v>
      </c>
      <c r="Q95" s="613"/>
      <c r="R95" s="614"/>
      <c r="V95" s="507"/>
      <c r="W95" s="491"/>
      <c r="X95" s="492"/>
      <c r="Y95" s="492"/>
    </row>
    <row r="96" spans="1:25" ht="12.75" customHeight="1" x14ac:dyDescent="0.25">
      <c r="A96" s="575"/>
      <c r="B96" s="612"/>
      <c r="C96" s="366" t="s">
        <v>1371</v>
      </c>
      <c r="D96" s="436">
        <v>220.5</v>
      </c>
      <c r="E96" s="436">
        <v>219.3</v>
      </c>
      <c r="F96" s="436">
        <v>270.3</v>
      </c>
      <c r="G96" s="436">
        <v>213.3</v>
      </c>
      <c r="H96" s="436">
        <v>240.7</v>
      </c>
      <c r="I96" s="436">
        <v>261.39999999999998</v>
      </c>
      <c r="J96" s="436">
        <v>223.6</v>
      </c>
      <c r="K96" s="436"/>
      <c r="L96" s="436"/>
      <c r="M96" s="436"/>
      <c r="N96" s="436"/>
      <c r="O96" s="436"/>
      <c r="P96" s="146" t="s">
        <v>1372</v>
      </c>
      <c r="Q96" s="613"/>
      <c r="R96" s="614"/>
      <c r="V96" s="506"/>
      <c r="W96" s="494"/>
      <c r="X96" s="495"/>
      <c r="Y96" s="495"/>
    </row>
    <row r="97" spans="1:25" ht="6.95" customHeight="1" x14ac:dyDescent="0.25">
      <c r="A97" s="415"/>
      <c r="B97" s="196"/>
      <c r="C97" s="366"/>
      <c r="D97" s="436"/>
      <c r="E97" s="436"/>
      <c r="F97" s="436"/>
      <c r="G97" s="436"/>
      <c r="H97" s="436"/>
      <c r="I97" s="436"/>
      <c r="J97" s="436"/>
      <c r="K97" s="436"/>
      <c r="L97" s="436"/>
      <c r="M97" s="436"/>
      <c r="N97" s="436"/>
      <c r="O97" s="436"/>
      <c r="P97" s="146"/>
      <c r="Q97" s="452"/>
      <c r="R97" s="146"/>
      <c r="V97" s="507"/>
      <c r="W97" s="491"/>
      <c r="X97" s="492"/>
      <c r="Y97" s="492"/>
    </row>
    <row r="98" spans="1:25" ht="12.75" customHeight="1" x14ac:dyDescent="0.25">
      <c r="A98" s="575" t="s">
        <v>460</v>
      </c>
      <c r="B98" s="612">
        <v>2022</v>
      </c>
      <c r="C98" s="366" t="s">
        <v>1368</v>
      </c>
      <c r="D98" s="436">
        <v>201.7</v>
      </c>
      <c r="E98" s="436">
        <v>227.3</v>
      </c>
      <c r="F98" s="436">
        <v>266.10000000000002</v>
      </c>
      <c r="G98" s="436">
        <v>216.4</v>
      </c>
      <c r="H98" s="436">
        <v>252.3</v>
      </c>
      <c r="I98" s="436">
        <v>226.4</v>
      </c>
      <c r="J98" s="436">
        <v>210.3</v>
      </c>
      <c r="K98" s="436">
        <v>220</v>
      </c>
      <c r="L98" s="436">
        <v>256.7</v>
      </c>
      <c r="M98" s="436">
        <v>272.2</v>
      </c>
      <c r="N98" s="436">
        <v>257.2</v>
      </c>
      <c r="O98" s="436">
        <v>229.5</v>
      </c>
      <c r="P98" s="146" t="s">
        <v>59</v>
      </c>
      <c r="Q98" s="613">
        <v>2022</v>
      </c>
      <c r="R98" s="614" t="s">
        <v>468</v>
      </c>
      <c r="V98" s="507"/>
      <c r="W98" s="491"/>
      <c r="X98" s="492"/>
      <c r="Y98" s="492"/>
    </row>
    <row r="99" spans="1:25" ht="12.75" customHeight="1" x14ac:dyDescent="0.25">
      <c r="A99" s="575"/>
      <c r="B99" s="612"/>
      <c r="C99" s="366" t="s">
        <v>1369</v>
      </c>
      <c r="D99" s="436">
        <v>159.1</v>
      </c>
      <c r="E99" s="436">
        <v>205.2</v>
      </c>
      <c r="F99" s="436">
        <v>234.3</v>
      </c>
      <c r="G99" s="436">
        <v>194.5</v>
      </c>
      <c r="H99" s="436">
        <v>246.5</v>
      </c>
      <c r="I99" s="436">
        <v>208.6</v>
      </c>
      <c r="J99" s="436">
        <v>186.9</v>
      </c>
      <c r="K99" s="436">
        <v>211.1</v>
      </c>
      <c r="L99" s="436">
        <v>248.6</v>
      </c>
      <c r="M99" s="436">
        <v>235.7</v>
      </c>
      <c r="N99" s="436">
        <v>219.3</v>
      </c>
      <c r="O99" s="436">
        <v>218.9</v>
      </c>
      <c r="P99" s="146" t="s">
        <v>1370</v>
      </c>
      <c r="Q99" s="613"/>
      <c r="R99" s="614"/>
      <c r="V99" s="506"/>
      <c r="W99" s="494"/>
      <c r="X99" s="495"/>
      <c r="Y99" s="495"/>
    </row>
    <row r="100" spans="1:25" ht="12.75" customHeight="1" x14ac:dyDescent="0.25">
      <c r="A100" s="575"/>
      <c r="B100" s="612"/>
      <c r="C100" s="366" t="s">
        <v>1371</v>
      </c>
      <c r="D100" s="436">
        <v>227.9</v>
      </c>
      <c r="E100" s="436">
        <v>240.9</v>
      </c>
      <c r="F100" s="436">
        <v>285.60000000000002</v>
      </c>
      <c r="G100" s="436">
        <v>229.8</v>
      </c>
      <c r="H100" s="436">
        <v>255.8</v>
      </c>
      <c r="I100" s="436">
        <v>237.4</v>
      </c>
      <c r="J100" s="436">
        <v>224.6</v>
      </c>
      <c r="K100" s="436">
        <v>225.5</v>
      </c>
      <c r="L100" s="436">
        <v>261.7</v>
      </c>
      <c r="M100" s="436">
        <v>294.5</v>
      </c>
      <c r="N100" s="436">
        <v>280.39999999999998</v>
      </c>
      <c r="O100" s="436">
        <v>236</v>
      </c>
      <c r="P100" s="146" t="s">
        <v>1372</v>
      </c>
      <c r="Q100" s="613"/>
      <c r="R100" s="614"/>
      <c r="V100" s="507"/>
      <c r="W100" s="491"/>
      <c r="X100" s="492"/>
      <c r="Y100" s="492"/>
    </row>
    <row r="101" spans="1:25" ht="6.95" customHeight="1" x14ac:dyDescent="0.25">
      <c r="A101" s="575"/>
      <c r="B101" s="196"/>
      <c r="C101" s="401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214"/>
      <c r="Q101" s="452"/>
      <c r="R101" s="614"/>
      <c r="V101" s="507"/>
      <c r="W101" s="491"/>
      <c r="X101" s="492"/>
      <c r="Y101" s="492"/>
    </row>
    <row r="102" spans="1:25" ht="12.75" customHeight="1" x14ac:dyDescent="0.25">
      <c r="A102" s="575"/>
      <c r="B102" s="612">
        <v>2023</v>
      </c>
      <c r="C102" s="366" t="s">
        <v>1368</v>
      </c>
      <c r="D102" s="436">
        <v>210.7</v>
      </c>
      <c r="E102" s="436">
        <v>230.2</v>
      </c>
      <c r="F102" s="436">
        <v>270</v>
      </c>
      <c r="G102" s="436">
        <v>212.9</v>
      </c>
      <c r="H102" s="436">
        <v>243.1</v>
      </c>
      <c r="I102" s="436">
        <v>259.89999999999998</v>
      </c>
      <c r="J102" s="436">
        <v>218.4</v>
      </c>
      <c r="K102" s="436"/>
      <c r="L102" s="436"/>
      <c r="M102" s="436"/>
      <c r="N102" s="436"/>
      <c r="O102" s="436"/>
      <c r="P102" s="146" t="s">
        <v>59</v>
      </c>
      <c r="Q102" s="613">
        <v>2023</v>
      </c>
      <c r="R102" s="614"/>
      <c r="V102" s="506"/>
      <c r="W102" s="494"/>
      <c r="X102" s="495"/>
      <c r="Y102" s="495"/>
    </row>
    <row r="103" spans="1:25" ht="12.75" customHeight="1" x14ac:dyDescent="0.25">
      <c r="A103" s="575"/>
      <c r="B103" s="612"/>
      <c r="C103" s="366" t="s">
        <v>1369</v>
      </c>
      <c r="D103" s="436">
        <v>165.4</v>
      </c>
      <c r="E103" s="436">
        <v>196.3</v>
      </c>
      <c r="F103" s="436">
        <v>225.3</v>
      </c>
      <c r="G103" s="436">
        <v>171</v>
      </c>
      <c r="H103" s="436">
        <v>207.2</v>
      </c>
      <c r="I103" s="436">
        <v>217.8</v>
      </c>
      <c r="J103" s="436">
        <v>215.6</v>
      </c>
      <c r="K103" s="436"/>
      <c r="L103" s="436"/>
      <c r="M103" s="436"/>
      <c r="N103" s="436"/>
      <c r="O103" s="436"/>
      <c r="P103" s="146" t="s">
        <v>1370</v>
      </c>
      <c r="Q103" s="613"/>
      <c r="R103" s="614"/>
      <c r="V103" s="507"/>
      <c r="W103" s="491"/>
      <c r="X103" s="492"/>
      <c r="Y103" s="492"/>
    </row>
    <row r="104" spans="1:25" ht="12.75" customHeight="1" x14ac:dyDescent="0.25">
      <c r="A104" s="575"/>
      <c r="B104" s="612"/>
      <c r="C104" s="366" t="s">
        <v>1371</v>
      </c>
      <c r="D104" s="436">
        <v>238.5</v>
      </c>
      <c r="E104" s="436">
        <v>251</v>
      </c>
      <c r="F104" s="436">
        <v>297.39999999999998</v>
      </c>
      <c r="G104" s="436">
        <v>238.6</v>
      </c>
      <c r="H104" s="436">
        <v>265.10000000000002</v>
      </c>
      <c r="I104" s="436">
        <v>285.7</v>
      </c>
      <c r="J104" s="436">
        <v>220.1</v>
      </c>
      <c r="K104" s="436"/>
      <c r="L104" s="436"/>
      <c r="M104" s="436"/>
      <c r="N104" s="436"/>
      <c r="O104" s="436"/>
      <c r="P104" s="146" t="s">
        <v>1372</v>
      </c>
      <c r="Q104" s="613"/>
      <c r="R104" s="614"/>
      <c r="V104" s="507"/>
      <c r="W104" s="491"/>
      <c r="X104" s="492"/>
      <c r="Y104" s="492"/>
    </row>
    <row r="105" spans="1:25" ht="6.95" customHeight="1" x14ac:dyDescent="0.25">
      <c r="A105" s="415"/>
      <c r="B105" s="196"/>
      <c r="C105" s="366"/>
      <c r="D105" s="436"/>
      <c r="E105" s="436"/>
      <c r="F105" s="436"/>
      <c r="G105" s="436"/>
      <c r="H105" s="436"/>
      <c r="I105" s="436"/>
      <c r="J105" s="436"/>
      <c r="K105" s="436"/>
      <c r="L105" s="436"/>
      <c r="M105" s="436"/>
      <c r="N105" s="436"/>
      <c r="O105" s="436"/>
      <c r="P105" s="146"/>
      <c r="Q105" s="452"/>
      <c r="R105" s="146"/>
      <c r="V105" s="506"/>
      <c r="W105" s="494"/>
      <c r="X105" s="495"/>
      <c r="Y105" s="495"/>
    </row>
    <row r="106" spans="1:25" ht="12.75" customHeight="1" x14ac:dyDescent="0.25">
      <c r="A106" s="575" t="s">
        <v>469</v>
      </c>
      <c r="B106" s="612">
        <v>2022</v>
      </c>
      <c r="C106" s="366" t="s">
        <v>1368</v>
      </c>
      <c r="D106" s="436">
        <v>179.3</v>
      </c>
      <c r="E106" s="436">
        <v>184.7</v>
      </c>
      <c r="F106" s="436">
        <v>216.5</v>
      </c>
      <c r="G106" s="436">
        <v>199.6</v>
      </c>
      <c r="H106" s="436">
        <v>191.5</v>
      </c>
      <c r="I106" s="436">
        <v>194.3</v>
      </c>
      <c r="J106" s="436">
        <v>192.2</v>
      </c>
      <c r="K106" s="436">
        <v>179.9</v>
      </c>
      <c r="L106" s="436">
        <v>211.5</v>
      </c>
      <c r="M106" s="436">
        <v>189.8</v>
      </c>
      <c r="N106" s="436">
        <v>207.6</v>
      </c>
      <c r="O106" s="436">
        <v>198.7</v>
      </c>
      <c r="P106" s="146" t="s">
        <v>59</v>
      </c>
      <c r="Q106" s="613">
        <v>2022</v>
      </c>
      <c r="R106" s="614" t="s">
        <v>477</v>
      </c>
      <c r="V106" s="507"/>
      <c r="W106" s="491"/>
      <c r="X106" s="492"/>
      <c r="Y106" s="492"/>
    </row>
    <row r="107" spans="1:25" ht="12.75" customHeight="1" x14ac:dyDescent="0.25">
      <c r="A107" s="575"/>
      <c r="B107" s="612"/>
      <c r="C107" s="366" t="s">
        <v>1369</v>
      </c>
      <c r="D107" s="436">
        <v>207.1</v>
      </c>
      <c r="E107" s="436">
        <v>219.1</v>
      </c>
      <c r="F107" s="436">
        <v>267.2</v>
      </c>
      <c r="G107" s="436">
        <v>233.4</v>
      </c>
      <c r="H107" s="436">
        <v>240.5</v>
      </c>
      <c r="I107" s="436">
        <v>230.5</v>
      </c>
      <c r="J107" s="436">
        <v>222.3</v>
      </c>
      <c r="K107" s="436">
        <v>221.2</v>
      </c>
      <c r="L107" s="436">
        <v>248.7</v>
      </c>
      <c r="M107" s="436">
        <v>233.5</v>
      </c>
      <c r="N107" s="436">
        <v>245.4</v>
      </c>
      <c r="O107" s="436">
        <v>237.8</v>
      </c>
      <c r="P107" s="146" t="s">
        <v>1370</v>
      </c>
      <c r="Q107" s="613"/>
      <c r="R107" s="614"/>
      <c r="V107" s="507"/>
      <c r="W107" s="491"/>
      <c r="X107" s="492"/>
      <c r="Y107" s="492"/>
    </row>
    <row r="108" spans="1:25" ht="12.75" customHeight="1" x14ac:dyDescent="0.25">
      <c r="A108" s="575"/>
      <c r="B108" s="612"/>
      <c r="C108" s="366" t="s">
        <v>1371</v>
      </c>
      <c r="D108" s="436">
        <v>167.2</v>
      </c>
      <c r="E108" s="436">
        <v>169.7</v>
      </c>
      <c r="F108" s="436">
        <v>194.4</v>
      </c>
      <c r="G108" s="436">
        <v>184.8</v>
      </c>
      <c r="H108" s="436">
        <v>170.2</v>
      </c>
      <c r="I108" s="436">
        <v>178.5</v>
      </c>
      <c r="J108" s="436">
        <v>179.1</v>
      </c>
      <c r="K108" s="436">
        <v>161.9</v>
      </c>
      <c r="L108" s="436">
        <v>195.4</v>
      </c>
      <c r="M108" s="436">
        <v>170.8</v>
      </c>
      <c r="N108" s="436">
        <v>191.2</v>
      </c>
      <c r="O108" s="436">
        <v>181.7</v>
      </c>
      <c r="P108" s="146" t="s">
        <v>1372</v>
      </c>
      <c r="Q108" s="613"/>
      <c r="R108" s="614"/>
      <c r="V108" s="506"/>
      <c r="W108" s="494"/>
      <c r="X108" s="495"/>
      <c r="Y108" s="495"/>
    </row>
    <row r="109" spans="1:25" ht="6.95" customHeight="1" x14ac:dyDescent="0.25">
      <c r="A109" s="575"/>
      <c r="B109" s="19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95"/>
      <c r="O109" s="495"/>
      <c r="Q109" s="452"/>
      <c r="R109" s="614"/>
      <c r="V109" s="507"/>
      <c r="W109" s="491"/>
      <c r="X109" s="492"/>
      <c r="Y109" s="492"/>
    </row>
    <row r="110" spans="1:25" ht="12.75" customHeight="1" x14ac:dyDescent="0.25">
      <c r="A110" s="575"/>
      <c r="B110" s="612">
        <v>2023</v>
      </c>
      <c r="C110" s="366" t="s">
        <v>1368</v>
      </c>
      <c r="D110" s="436">
        <v>176.2</v>
      </c>
      <c r="E110" s="436">
        <v>195</v>
      </c>
      <c r="F110" s="436">
        <v>218.2</v>
      </c>
      <c r="G110" s="436">
        <v>193.1</v>
      </c>
      <c r="H110" s="436">
        <v>228.8</v>
      </c>
      <c r="I110" s="436">
        <v>219.7</v>
      </c>
      <c r="J110" s="436">
        <v>195.6</v>
      </c>
      <c r="K110" s="436"/>
      <c r="L110" s="436"/>
      <c r="M110" s="436"/>
      <c r="N110" s="436"/>
      <c r="O110" s="436"/>
      <c r="P110" s="146" t="s">
        <v>59</v>
      </c>
      <c r="Q110" s="613">
        <v>2023</v>
      </c>
      <c r="R110" s="614"/>
      <c r="V110" s="507"/>
      <c r="W110" s="491"/>
      <c r="X110" s="492"/>
      <c r="Y110" s="492"/>
    </row>
    <row r="111" spans="1:25" ht="12.75" customHeight="1" x14ac:dyDescent="0.25">
      <c r="A111" s="575"/>
      <c r="B111" s="612"/>
      <c r="C111" s="366" t="s">
        <v>1369</v>
      </c>
      <c r="D111" s="436">
        <v>205.7</v>
      </c>
      <c r="E111" s="436">
        <v>230.3</v>
      </c>
      <c r="F111" s="436">
        <v>253.9</v>
      </c>
      <c r="G111" s="436">
        <v>227.3</v>
      </c>
      <c r="H111" s="436">
        <v>278</v>
      </c>
      <c r="I111" s="436">
        <v>275.60000000000002</v>
      </c>
      <c r="J111" s="436">
        <v>231.2</v>
      </c>
      <c r="K111" s="436"/>
      <c r="L111" s="436"/>
      <c r="M111" s="436"/>
      <c r="N111" s="436"/>
      <c r="O111" s="436"/>
      <c r="P111" s="146" t="s">
        <v>1370</v>
      </c>
      <c r="Q111" s="613"/>
      <c r="R111" s="614"/>
      <c r="V111" s="506"/>
      <c r="W111" s="494"/>
      <c r="X111" s="495"/>
      <c r="Y111" s="495"/>
    </row>
    <row r="112" spans="1:25" ht="12.75" customHeight="1" x14ac:dyDescent="0.25">
      <c r="A112" s="575"/>
      <c r="B112" s="612"/>
      <c r="C112" s="366" t="s">
        <v>1371</v>
      </c>
      <c r="D112" s="436">
        <v>163.4</v>
      </c>
      <c r="E112" s="436">
        <v>179.7</v>
      </c>
      <c r="F112" s="436">
        <v>202.6</v>
      </c>
      <c r="G112" s="436">
        <v>178.2</v>
      </c>
      <c r="H112" s="436">
        <v>207.3</v>
      </c>
      <c r="I112" s="436">
        <v>195.4</v>
      </c>
      <c r="J112" s="436">
        <v>180</v>
      </c>
      <c r="K112" s="436"/>
      <c r="L112" s="436"/>
      <c r="M112" s="436"/>
      <c r="N112" s="436"/>
      <c r="O112" s="436"/>
      <c r="P112" s="146" t="s">
        <v>1372</v>
      </c>
      <c r="Q112" s="613"/>
      <c r="R112" s="614"/>
      <c r="V112" s="507"/>
      <c r="W112" s="491"/>
      <c r="X112" s="492"/>
      <c r="Y112" s="492"/>
    </row>
    <row r="113" spans="1:25" ht="6.95" customHeight="1" x14ac:dyDescent="0.25">
      <c r="A113" s="401"/>
      <c r="B113" s="196"/>
      <c r="C113" s="366"/>
      <c r="H113" s="436"/>
      <c r="I113" s="436"/>
      <c r="J113" s="436"/>
      <c r="K113" s="436"/>
      <c r="P113" s="146"/>
      <c r="Q113" s="452"/>
      <c r="R113" s="214"/>
      <c r="V113" s="507"/>
      <c r="W113" s="491"/>
      <c r="X113" s="492"/>
      <c r="Y113" s="492"/>
    </row>
    <row r="114" spans="1:25" ht="12.75" customHeight="1" x14ac:dyDescent="0.25">
      <c r="A114" s="575" t="s">
        <v>478</v>
      </c>
      <c r="B114" s="612">
        <v>2022</v>
      </c>
      <c r="C114" s="366" t="s">
        <v>1368</v>
      </c>
      <c r="D114" s="436">
        <v>180.9</v>
      </c>
      <c r="E114" s="436">
        <v>189.4</v>
      </c>
      <c r="F114" s="436">
        <v>218.3</v>
      </c>
      <c r="G114" s="436">
        <v>179.1</v>
      </c>
      <c r="H114" s="436">
        <v>195.4</v>
      </c>
      <c r="I114" s="436">
        <v>194.4</v>
      </c>
      <c r="J114" s="436">
        <v>188.9</v>
      </c>
      <c r="K114" s="436">
        <v>134.5</v>
      </c>
      <c r="L114" s="436">
        <v>214.8</v>
      </c>
      <c r="M114" s="436">
        <v>237.5</v>
      </c>
      <c r="N114" s="436">
        <v>225.4</v>
      </c>
      <c r="O114" s="436">
        <v>178.7</v>
      </c>
      <c r="P114" s="146" t="s">
        <v>59</v>
      </c>
      <c r="Q114" s="613">
        <v>2022</v>
      </c>
      <c r="R114" s="614" t="s">
        <v>1406</v>
      </c>
      <c r="V114" s="506"/>
      <c r="W114" s="494"/>
      <c r="X114" s="495"/>
      <c r="Y114" s="495"/>
    </row>
    <row r="115" spans="1:25" ht="12.75" customHeight="1" x14ac:dyDescent="0.25">
      <c r="A115" s="575"/>
      <c r="B115" s="612"/>
      <c r="C115" s="366" t="s">
        <v>1369</v>
      </c>
      <c r="D115" s="436">
        <v>214.8</v>
      </c>
      <c r="E115" s="436">
        <v>235.6</v>
      </c>
      <c r="F115" s="436">
        <v>276.60000000000002</v>
      </c>
      <c r="G115" s="436">
        <v>241.8</v>
      </c>
      <c r="H115" s="436">
        <v>261.7</v>
      </c>
      <c r="I115" s="436">
        <v>248.9</v>
      </c>
      <c r="J115" s="436">
        <v>243.7</v>
      </c>
      <c r="K115" s="436">
        <v>187.3</v>
      </c>
      <c r="L115" s="436">
        <v>269</v>
      </c>
      <c r="M115" s="436">
        <v>304.89999999999998</v>
      </c>
      <c r="N115" s="436">
        <v>308</v>
      </c>
      <c r="O115" s="436">
        <v>238.8</v>
      </c>
      <c r="P115" s="146" t="s">
        <v>1370</v>
      </c>
      <c r="Q115" s="613"/>
      <c r="R115" s="614"/>
      <c r="W115" s="491"/>
      <c r="X115" s="492"/>
      <c r="Y115" s="492"/>
    </row>
    <row r="116" spans="1:25" ht="12.75" customHeight="1" x14ac:dyDescent="0.25">
      <c r="A116" s="575"/>
      <c r="B116" s="612"/>
      <c r="C116" s="366" t="s">
        <v>1371</v>
      </c>
      <c r="D116" s="436">
        <v>168.3</v>
      </c>
      <c r="E116" s="436">
        <v>172.3</v>
      </c>
      <c r="F116" s="436">
        <v>196.8</v>
      </c>
      <c r="G116" s="436">
        <v>155.80000000000001</v>
      </c>
      <c r="H116" s="436">
        <v>170.8</v>
      </c>
      <c r="I116" s="436">
        <v>174.1</v>
      </c>
      <c r="J116" s="436">
        <v>168.6</v>
      </c>
      <c r="K116" s="436">
        <v>114.9</v>
      </c>
      <c r="L116" s="436">
        <v>194.7</v>
      </c>
      <c r="M116" s="436">
        <v>212.5</v>
      </c>
      <c r="N116" s="436">
        <v>194.7</v>
      </c>
      <c r="O116" s="436">
        <v>156.5</v>
      </c>
      <c r="P116" s="146" t="s">
        <v>1372</v>
      </c>
      <c r="Q116" s="613"/>
      <c r="R116" s="614"/>
      <c r="W116" s="491"/>
      <c r="X116" s="492"/>
      <c r="Y116" s="492"/>
    </row>
    <row r="117" spans="1:25" ht="6.95" customHeight="1" x14ac:dyDescent="0.25">
      <c r="A117" s="575"/>
      <c r="B117" s="196"/>
      <c r="E117" s="436"/>
      <c r="F117" s="436"/>
      <c r="J117" s="436"/>
      <c r="K117" s="436"/>
      <c r="Q117" s="452"/>
      <c r="R117" s="614"/>
      <c r="W117" s="494"/>
      <c r="X117" s="495"/>
      <c r="Y117" s="495"/>
    </row>
    <row r="118" spans="1:25" ht="12.75" customHeight="1" x14ac:dyDescent="0.25">
      <c r="A118" s="575"/>
      <c r="B118" s="612">
        <v>2023</v>
      </c>
      <c r="C118" s="366" t="s">
        <v>1368</v>
      </c>
      <c r="D118" s="436">
        <v>200.5</v>
      </c>
      <c r="E118" s="436">
        <v>217.1</v>
      </c>
      <c r="F118" s="436">
        <v>246.1</v>
      </c>
      <c r="G118" s="436">
        <v>195.6</v>
      </c>
      <c r="H118" s="436">
        <v>237.6</v>
      </c>
      <c r="I118" s="436">
        <v>220.4</v>
      </c>
      <c r="J118" s="436">
        <v>208.9</v>
      </c>
      <c r="K118" s="436"/>
      <c r="L118" s="436"/>
      <c r="M118" s="436"/>
      <c r="N118" s="436"/>
      <c r="O118" s="436"/>
      <c r="P118" s="146" t="s">
        <v>59</v>
      </c>
      <c r="Q118" s="613">
        <v>2023</v>
      </c>
      <c r="R118" s="614"/>
      <c r="U118" s="510"/>
      <c r="V118" s="511"/>
      <c r="W118" s="491"/>
      <c r="X118" s="492"/>
      <c r="Y118" s="492"/>
    </row>
    <row r="119" spans="1:25" ht="12.75" customHeight="1" x14ac:dyDescent="0.25">
      <c r="A119" s="575"/>
      <c r="B119" s="612"/>
      <c r="C119" s="366" t="s">
        <v>1369</v>
      </c>
      <c r="D119" s="436">
        <v>252.2</v>
      </c>
      <c r="E119" s="436">
        <v>281.8</v>
      </c>
      <c r="F119" s="436">
        <v>313.8</v>
      </c>
      <c r="G119" s="436">
        <v>260.2</v>
      </c>
      <c r="H119" s="436">
        <v>298.60000000000002</v>
      </c>
      <c r="I119" s="436">
        <v>285.7</v>
      </c>
      <c r="J119" s="436">
        <v>268.3</v>
      </c>
      <c r="K119" s="436"/>
      <c r="L119" s="436"/>
      <c r="M119" s="436"/>
      <c r="N119" s="436"/>
      <c r="O119" s="436"/>
      <c r="P119" s="146" t="s">
        <v>1370</v>
      </c>
      <c r="Q119" s="613"/>
      <c r="R119" s="614"/>
      <c r="U119" s="510"/>
      <c r="V119" s="511"/>
      <c r="W119" s="491"/>
      <c r="X119" s="492"/>
      <c r="Y119" s="492"/>
    </row>
    <row r="120" spans="1:25" ht="12.75" customHeight="1" x14ac:dyDescent="0.25">
      <c r="A120" s="575"/>
      <c r="B120" s="612"/>
      <c r="C120" s="366" t="s">
        <v>1371</v>
      </c>
      <c r="D120" s="436">
        <v>181.3</v>
      </c>
      <c r="E120" s="436">
        <v>193.1</v>
      </c>
      <c r="F120" s="436">
        <v>221</v>
      </c>
      <c r="G120" s="436">
        <v>171.7</v>
      </c>
      <c r="H120" s="436">
        <v>215.1</v>
      </c>
      <c r="I120" s="436">
        <v>196.2</v>
      </c>
      <c r="J120" s="436">
        <v>186.9</v>
      </c>
      <c r="K120" s="436"/>
      <c r="L120" s="436"/>
      <c r="M120" s="436"/>
      <c r="N120" s="436"/>
      <c r="O120" s="436"/>
      <c r="P120" s="146" t="s">
        <v>1372</v>
      </c>
      <c r="Q120" s="613"/>
      <c r="R120" s="614"/>
      <c r="U120" s="512"/>
      <c r="V120" s="513"/>
      <c r="W120" s="494"/>
      <c r="X120" s="495"/>
      <c r="Y120" s="495"/>
    </row>
    <row r="121" spans="1:25" ht="6.95" customHeight="1" x14ac:dyDescent="0.25">
      <c r="Q121" s="480"/>
      <c r="U121" s="510"/>
      <c r="V121" s="511"/>
      <c r="W121" s="491"/>
      <c r="X121" s="492"/>
      <c r="Y121" s="492"/>
    </row>
    <row r="122" spans="1:25" ht="12.75" customHeight="1" x14ac:dyDescent="0.25">
      <c r="A122" s="575" t="s">
        <v>485</v>
      </c>
      <c r="B122" s="612">
        <v>2022</v>
      </c>
      <c r="C122" s="366" t="s">
        <v>1368</v>
      </c>
      <c r="D122" s="436">
        <v>149.4</v>
      </c>
      <c r="E122" s="436">
        <v>132</v>
      </c>
      <c r="F122" s="436">
        <v>214.4</v>
      </c>
      <c r="G122" s="436">
        <v>367.7</v>
      </c>
      <c r="H122" s="436">
        <v>299.39999999999998</v>
      </c>
      <c r="I122" s="436">
        <v>271.60000000000002</v>
      </c>
      <c r="J122" s="436">
        <v>210.8</v>
      </c>
      <c r="K122" s="436">
        <v>216.8</v>
      </c>
      <c r="L122" s="436">
        <v>167.9</v>
      </c>
      <c r="M122" s="436">
        <v>185.6</v>
      </c>
      <c r="N122" s="436">
        <v>234.6</v>
      </c>
      <c r="O122" s="436">
        <v>176</v>
      </c>
      <c r="P122" s="146" t="s">
        <v>59</v>
      </c>
      <c r="Q122" s="613">
        <v>2022</v>
      </c>
      <c r="R122" s="614" t="s">
        <v>491</v>
      </c>
      <c r="U122" s="510"/>
      <c r="V122" s="511"/>
      <c r="W122" s="491"/>
      <c r="X122" s="492"/>
      <c r="Y122" s="492"/>
    </row>
    <row r="123" spans="1:25" ht="12.75" customHeight="1" x14ac:dyDescent="0.25">
      <c r="A123" s="575"/>
      <c r="B123" s="612"/>
      <c r="C123" s="366" t="s">
        <v>1369</v>
      </c>
      <c r="D123" s="436">
        <v>276.39999999999998</v>
      </c>
      <c r="E123" s="436">
        <v>198.2</v>
      </c>
      <c r="F123" s="436">
        <v>213.3</v>
      </c>
      <c r="G123" s="436">
        <v>159.30000000000001</v>
      </c>
      <c r="H123" s="436">
        <v>166.5</v>
      </c>
      <c r="I123" s="436">
        <v>259.89999999999998</v>
      </c>
      <c r="J123" s="436">
        <v>252.4</v>
      </c>
      <c r="K123" s="436">
        <v>326.89999999999998</v>
      </c>
      <c r="L123" s="436">
        <v>206.1</v>
      </c>
      <c r="M123" s="436">
        <v>262.10000000000002</v>
      </c>
      <c r="N123" s="436">
        <v>330.9</v>
      </c>
      <c r="O123" s="436">
        <v>283.3</v>
      </c>
      <c r="P123" s="146" t="s">
        <v>1370</v>
      </c>
      <c r="Q123" s="613"/>
      <c r="R123" s="614"/>
      <c r="U123" s="512"/>
      <c r="V123" s="513"/>
      <c r="W123" s="494"/>
      <c r="X123" s="495"/>
      <c r="Y123" s="495"/>
    </row>
    <row r="124" spans="1:25" ht="12.75" customHeight="1" x14ac:dyDescent="0.25">
      <c r="A124" s="575"/>
      <c r="B124" s="612"/>
      <c r="C124" s="366" t="s">
        <v>1371</v>
      </c>
      <c r="D124" s="436">
        <v>100.1</v>
      </c>
      <c r="E124" s="436">
        <v>106.3</v>
      </c>
      <c r="F124" s="436">
        <v>214.8</v>
      </c>
      <c r="G124" s="436">
        <v>448.5</v>
      </c>
      <c r="H124" s="436">
        <v>350.9</v>
      </c>
      <c r="I124" s="436">
        <v>276.10000000000002</v>
      </c>
      <c r="J124" s="436">
        <v>194.7</v>
      </c>
      <c r="K124" s="436">
        <v>174.1</v>
      </c>
      <c r="L124" s="436">
        <v>153.1</v>
      </c>
      <c r="M124" s="436">
        <v>156</v>
      </c>
      <c r="N124" s="436">
        <v>197.2</v>
      </c>
      <c r="O124" s="436">
        <v>134.4</v>
      </c>
      <c r="P124" s="146" t="s">
        <v>1372</v>
      </c>
      <c r="Q124" s="613"/>
      <c r="R124" s="614"/>
      <c r="U124" s="510"/>
      <c r="V124" s="511"/>
      <c r="W124" s="491"/>
      <c r="X124" s="492"/>
      <c r="Y124" s="492"/>
    </row>
    <row r="125" spans="1:25" ht="5.0999999999999996" customHeight="1" x14ac:dyDescent="0.25">
      <c r="A125" s="575"/>
      <c r="B125" s="196"/>
      <c r="Q125" s="452"/>
      <c r="R125" s="614"/>
      <c r="U125" s="510"/>
      <c r="V125" s="511"/>
      <c r="W125" s="491"/>
      <c r="X125" s="492"/>
      <c r="Y125" s="492"/>
    </row>
    <row r="126" spans="1:25" ht="12.75" customHeight="1" x14ac:dyDescent="0.25">
      <c r="A126" s="575"/>
      <c r="B126" s="612">
        <v>2023</v>
      </c>
      <c r="C126" s="366" t="s">
        <v>1368</v>
      </c>
      <c r="D126" s="436">
        <v>186</v>
      </c>
      <c r="E126" s="436">
        <v>304.5</v>
      </c>
      <c r="F126" s="436">
        <v>328.9</v>
      </c>
      <c r="G126" s="436">
        <v>338.2</v>
      </c>
      <c r="H126" s="436">
        <v>275.8</v>
      </c>
      <c r="I126" s="436">
        <v>405.7</v>
      </c>
      <c r="J126" s="436">
        <v>167.2</v>
      </c>
      <c r="P126" s="146" t="s">
        <v>59</v>
      </c>
      <c r="Q126" s="613">
        <v>2023</v>
      </c>
      <c r="R126" s="614"/>
      <c r="U126" s="514"/>
      <c r="V126" s="436"/>
      <c r="W126" s="494"/>
      <c r="X126" s="495"/>
      <c r="Y126" s="495"/>
    </row>
    <row r="127" spans="1:25" ht="12.75" customHeight="1" x14ac:dyDescent="0.25">
      <c r="A127" s="575"/>
      <c r="B127" s="612"/>
      <c r="C127" s="366" t="s">
        <v>1369</v>
      </c>
      <c r="D127" s="436">
        <v>420.5</v>
      </c>
      <c r="E127" s="436">
        <v>289.10000000000002</v>
      </c>
      <c r="F127" s="436">
        <v>383.7</v>
      </c>
      <c r="G127" s="436">
        <v>886.2</v>
      </c>
      <c r="H127" s="436">
        <v>383.7</v>
      </c>
      <c r="I127" s="436">
        <v>762.1</v>
      </c>
      <c r="J127" s="436">
        <v>316.60000000000002</v>
      </c>
      <c r="P127" s="146" t="s">
        <v>1370</v>
      </c>
      <c r="Q127" s="613"/>
      <c r="R127" s="614"/>
      <c r="U127" s="512"/>
      <c r="V127" s="448"/>
      <c r="W127" s="491"/>
      <c r="X127" s="492"/>
      <c r="Y127" s="492"/>
    </row>
    <row r="128" spans="1:25" ht="12.75" customHeight="1" x14ac:dyDescent="0.25">
      <c r="A128" s="575"/>
      <c r="B128" s="612"/>
      <c r="C128" s="366" t="s">
        <v>1371</v>
      </c>
      <c r="D128" s="436">
        <v>95.1</v>
      </c>
      <c r="E128" s="436">
        <v>310.5</v>
      </c>
      <c r="F128" s="436">
        <v>307.7</v>
      </c>
      <c r="G128" s="436">
        <v>125.8</v>
      </c>
      <c r="H128" s="436">
        <v>234</v>
      </c>
      <c r="I128" s="436">
        <v>267.60000000000002</v>
      </c>
      <c r="J128" s="436">
        <v>109.2</v>
      </c>
      <c r="P128" s="146" t="s">
        <v>1372</v>
      </c>
      <c r="Q128" s="613"/>
      <c r="R128" s="614"/>
      <c r="U128" s="510"/>
      <c r="V128" s="448"/>
      <c r="W128" s="491"/>
      <c r="X128" s="492"/>
      <c r="Y128" s="492"/>
    </row>
    <row r="129" spans="1:25" ht="12.75" customHeight="1" x14ac:dyDescent="0.25">
      <c r="A129" s="515"/>
      <c r="B129" s="515"/>
      <c r="C129" s="515"/>
      <c r="D129" s="515"/>
      <c r="E129" s="515"/>
      <c r="F129" s="515"/>
      <c r="G129" s="515"/>
      <c r="H129" s="515"/>
      <c r="I129" s="515"/>
      <c r="J129" s="472"/>
      <c r="K129" s="472"/>
      <c r="L129" s="515"/>
      <c r="M129" s="472"/>
      <c r="N129" s="472"/>
      <c r="O129" s="472"/>
      <c r="P129" s="515"/>
      <c r="Q129" s="516"/>
      <c r="R129" s="517"/>
      <c r="U129" s="510"/>
      <c r="V129" s="448"/>
      <c r="W129" s="494"/>
      <c r="X129" s="495"/>
      <c r="Y129" s="495"/>
    </row>
    <row r="130" spans="1:25" ht="12.75" customHeight="1" x14ac:dyDescent="0.25">
      <c r="J130" s="436"/>
      <c r="K130" s="436"/>
      <c r="U130" s="512"/>
      <c r="V130" s="436"/>
      <c r="W130" s="491"/>
      <c r="X130" s="492"/>
      <c r="Y130" s="492"/>
    </row>
    <row r="131" spans="1:25" ht="12.75" customHeight="1" x14ac:dyDescent="0.25">
      <c r="A131" s="583" t="s">
        <v>1413</v>
      </c>
      <c r="B131" s="583"/>
      <c r="C131" s="583"/>
      <c r="D131" s="583"/>
      <c r="E131" s="583"/>
      <c r="F131" s="583"/>
      <c r="G131" s="583"/>
      <c r="H131" s="583"/>
      <c r="I131" s="583"/>
      <c r="J131" s="436"/>
      <c r="K131" s="436"/>
      <c r="U131" s="510"/>
      <c r="V131" s="436"/>
      <c r="W131" s="491"/>
      <c r="X131" s="492"/>
      <c r="Y131" s="492"/>
    </row>
    <row r="132" spans="1:25" ht="12.75" customHeight="1" x14ac:dyDescent="0.25">
      <c r="A132" s="583" t="s">
        <v>1420</v>
      </c>
      <c r="B132" s="604"/>
      <c r="C132" s="604"/>
      <c r="D132" s="604"/>
      <c r="E132" s="604"/>
      <c r="F132" s="604"/>
      <c r="G132" s="604"/>
      <c r="H132" s="604"/>
      <c r="I132" s="604"/>
      <c r="J132" s="436"/>
      <c r="K132" s="436"/>
      <c r="U132" s="510"/>
      <c r="V132" s="436"/>
      <c r="W132" s="494"/>
      <c r="X132" s="495"/>
      <c r="Y132" s="495"/>
    </row>
    <row r="133" spans="1:25" ht="12.75" customHeight="1" x14ac:dyDescent="0.25">
      <c r="A133" s="584" t="s">
        <v>1421</v>
      </c>
      <c r="B133" s="584"/>
      <c r="C133" s="584"/>
      <c r="D133" s="584"/>
      <c r="E133" s="584"/>
      <c r="F133" s="584"/>
      <c r="G133" s="584"/>
      <c r="H133" s="584"/>
      <c r="I133" s="584"/>
      <c r="J133" s="436"/>
      <c r="K133" s="436"/>
      <c r="U133" s="512"/>
      <c r="V133" s="436"/>
      <c r="W133" s="491"/>
      <c r="X133" s="492"/>
      <c r="Y133" s="492"/>
    </row>
    <row r="134" spans="1:25" ht="12.75" customHeight="1" x14ac:dyDescent="0.25">
      <c r="A134" s="584" t="s">
        <v>1422</v>
      </c>
      <c r="B134" s="584"/>
      <c r="C134" s="584"/>
      <c r="D134" s="584"/>
      <c r="E134" s="584"/>
      <c r="F134" s="584"/>
      <c r="G134" s="584"/>
      <c r="H134" s="584"/>
      <c r="I134" s="584"/>
      <c r="J134" s="436"/>
      <c r="K134" s="436"/>
      <c r="U134" s="510"/>
      <c r="V134" s="436"/>
      <c r="W134" s="491"/>
      <c r="X134" s="492"/>
      <c r="Y134" s="492"/>
    </row>
    <row r="135" spans="1:25" ht="12" customHeight="1" x14ac:dyDescent="0.25">
      <c r="A135" s="400"/>
      <c r="J135" s="436"/>
      <c r="K135" s="436"/>
      <c r="U135" s="510"/>
      <c r="V135" s="436"/>
      <c r="W135" s="494"/>
      <c r="X135" s="495"/>
      <c r="Y135" s="495"/>
    </row>
    <row r="136" spans="1:25" ht="12.75" customHeight="1" thickBot="1" x14ac:dyDescent="0.3">
      <c r="A136" s="205" t="s">
        <v>1360</v>
      </c>
      <c r="J136" s="436"/>
      <c r="K136" s="436"/>
      <c r="U136" s="512"/>
      <c r="V136" s="436"/>
      <c r="W136" s="491"/>
      <c r="X136" s="492"/>
      <c r="Y136" s="492"/>
    </row>
    <row r="137" spans="1:25" s="73" customFormat="1" ht="12.75" customHeight="1" x14ac:dyDescent="0.25">
      <c r="A137" s="565" t="s">
        <v>537</v>
      </c>
      <c r="B137" s="567" t="s">
        <v>1361</v>
      </c>
      <c r="C137" s="605" t="s">
        <v>1362</v>
      </c>
      <c r="D137" s="444" t="s">
        <v>168</v>
      </c>
      <c r="E137" s="444" t="s">
        <v>169</v>
      </c>
      <c r="F137" s="444" t="s">
        <v>170</v>
      </c>
      <c r="G137" s="444" t="s">
        <v>171</v>
      </c>
      <c r="H137" s="444" t="s">
        <v>172</v>
      </c>
      <c r="I137" s="444" t="s">
        <v>173</v>
      </c>
      <c r="J137" s="444" t="s">
        <v>162</v>
      </c>
      <c r="K137" s="444" t="s">
        <v>163</v>
      </c>
      <c r="L137" s="444" t="s">
        <v>164</v>
      </c>
      <c r="M137" s="444" t="s">
        <v>165</v>
      </c>
      <c r="N137" s="444" t="s">
        <v>166</v>
      </c>
      <c r="O137" s="444" t="s">
        <v>167</v>
      </c>
      <c r="P137" s="610" t="s">
        <v>1363</v>
      </c>
      <c r="Q137" s="569" t="s">
        <v>1364</v>
      </c>
      <c r="R137" s="610" t="s">
        <v>951</v>
      </c>
      <c r="U137" s="510"/>
      <c r="V137" s="436"/>
      <c r="W137" s="491"/>
      <c r="X137" s="492"/>
      <c r="Y137" s="492"/>
    </row>
    <row r="138" spans="1:25" s="73" customFormat="1" ht="12.75" customHeight="1" x14ac:dyDescent="0.25">
      <c r="A138" s="566"/>
      <c r="B138" s="568"/>
      <c r="C138" s="606"/>
      <c r="D138" s="41" t="s">
        <v>175</v>
      </c>
      <c r="E138" s="41" t="s">
        <v>169</v>
      </c>
      <c r="F138" s="41" t="s">
        <v>176</v>
      </c>
      <c r="G138" s="41" t="s">
        <v>177</v>
      </c>
      <c r="H138" s="41" t="s">
        <v>178</v>
      </c>
      <c r="I138" s="41" t="s">
        <v>179</v>
      </c>
      <c r="J138" s="41" t="s">
        <v>174</v>
      </c>
      <c r="K138" s="41" t="s">
        <v>163</v>
      </c>
      <c r="L138" s="41" t="s">
        <v>164</v>
      </c>
      <c r="M138" s="41" t="s">
        <v>1185</v>
      </c>
      <c r="N138" s="41" t="s">
        <v>1365</v>
      </c>
      <c r="O138" s="41" t="s">
        <v>1366</v>
      </c>
      <c r="P138" s="611"/>
      <c r="Q138" s="570"/>
      <c r="R138" s="611"/>
      <c r="U138" s="510"/>
      <c r="V138" s="436"/>
      <c r="W138" s="494"/>
      <c r="X138" s="495"/>
      <c r="Y138" s="495"/>
    </row>
    <row r="139" spans="1:25" s="73" customFormat="1" ht="5.0999999999999996" customHeight="1" x14ac:dyDescent="0.25">
      <c r="A139" s="316"/>
      <c r="B139" s="196"/>
      <c r="C139" s="148"/>
      <c r="D139" s="385"/>
      <c r="E139" s="385"/>
      <c r="F139" s="385"/>
      <c r="G139" s="385"/>
      <c r="H139" s="385"/>
      <c r="I139" s="487"/>
      <c r="J139" s="436"/>
      <c r="K139" s="436"/>
      <c r="L139" s="385"/>
      <c r="M139" s="385"/>
      <c r="N139" s="385"/>
      <c r="O139" s="385"/>
      <c r="P139" s="465"/>
      <c r="Q139" s="209"/>
      <c r="R139" s="449"/>
      <c r="U139" s="512"/>
      <c r="V139" s="436"/>
      <c r="W139" s="491"/>
      <c r="X139" s="492"/>
      <c r="Y139" s="492"/>
    </row>
    <row r="140" spans="1:25" ht="12.75" customHeight="1" x14ac:dyDescent="0.25">
      <c r="A140" s="575" t="s">
        <v>539</v>
      </c>
      <c r="B140" s="612">
        <v>2022</v>
      </c>
      <c r="C140" s="366" t="s">
        <v>1368</v>
      </c>
      <c r="D140" s="436">
        <v>201.4</v>
      </c>
      <c r="E140" s="436">
        <v>211.5</v>
      </c>
      <c r="F140" s="436">
        <v>242.2</v>
      </c>
      <c r="G140" s="436">
        <v>209.9</v>
      </c>
      <c r="H140" s="436">
        <v>239.6</v>
      </c>
      <c r="I140" s="436">
        <v>218.6</v>
      </c>
      <c r="J140" s="436">
        <v>210.5</v>
      </c>
      <c r="K140" s="436">
        <v>200</v>
      </c>
      <c r="L140" s="436">
        <v>220.9</v>
      </c>
      <c r="M140" s="436">
        <v>216.8</v>
      </c>
      <c r="N140" s="436">
        <v>219.4</v>
      </c>
      <c r="O140" s="436">
        <v>189.7</v>
      </c>
      <c r="P140" s="146" t="s">
        <v>59</v>
      </c>
      <c r="Q140" s="613">
        <v>2022</v>
      </c>
      <c r="R140" s="614" t="s">
        <v>547</v>
      </c>
      <c r="U140" s="510"/>
      <c r="V140" s="436"/>
      <c r="W140" s="491"/>
      <c r="X140" s="492"/>
      <c r="Y140" s="492"/>
    </row>
    <row r="141" spans="1:25" ht="12.75" customHeight="1" x14ac:dyDescent="0.25">
      <c r="A141" s="575"/>
      <c r="B141" s="612"/>
      <c r="C141" s="366" t="s">
        <v>1369</v>
      </c>
      <c r="D141" s="436">
        <v>197</v>
      </c>
      <c r="E141" s="436">
        <v>196.9</v>
      </c>
      <c r="F141" s="436">
        <v>235.1</v>
      </c>
      <c r="G141" s="436">
        <v>192.6</v>
      </c>
      <c r="H141" s="436">
        <v>218.9</v>
      </c>
      <c r="I141" s="436">
        <v>207.5</v>
      </c>
      <c r="J141" s="436">
        <v>198.9</v>
      </c>
      <c r="K141" s="436">
        <v>190.5</v>
      </c>
      <c r="L141" s="436">
        <v>208.5</v>
      </c>
      <c r="M141" s="436">
        <v>196.3</v>
      </c>
      <c r="N141" s="436">
        <v>197.2</v>
      </c>
      <c r="O141" s="436">
        <v>162.1</v>
      </c>
      <c r="P141" s="146" t="s">
        <v>1370</v>
      </c>
      <c r="Q141" s="613"/>
      <c r="R141" s="614"/>
      <c r="U141" s="510"/>
      <c r="V141" s="436"/>
      <c r="W141" s="494"/>
      <c r="X141" s="495"/>
      <c r="Y141" s="495"/>
    </row>
    <row r="142" spans="1:25" ht="12.75" customHeight="1" x14ac:dyDescent="0.25">
      <c r="A142" s="575"/>
      <c r="B142" s="612"/>
      <c r="C142" s="366" t="s">
        <v>1371</v>
      </c>
      <c r="D142" s="436">
        <v>206.1</v>
      </c>
      <c r="E142" s="436">
        <v>227.3</v>
      </c>
      <c r="F142" s="436">
        <v>249.9</v>
      </c>
      <c r="G142" s="436">
        <v>228.6</v>
      </c>
      <c r="H142" s="436">
        <v>261.7</v>
      </c>
      <c r="I142" s="436">
        <v>230.6</v>
      </c>
      <c r="J142" s="436">
        <v>223</v>
      </c>
      <c r="K142" s="436">
        <v>210.1</v>
      </c>
      <c r="L142" s="436">
        <v>234.2</v>
      </c>
      <c r="M142" s="436">
        <v>238.9</v>
      </c>
      <c r="N142" s="436">
        <v>243.1</v>
      </c>
      <c r="O142" s="436">
        <v>219.4</v>
      </c>
      <c r="P142" s="146" t="s">
        <v>1372</v>
      </c>
      <c r="Q142" s="613"/>
      <c r="R142" s="614"/>
      <c r="U142" s="512"/>
      <c r="V142" s="436"/>
      <c r="W142" s="436"/>
      <c r="X142" s="507"/>
    </row>
    <row r="143" spans="1:25" ht="5.0999999999999996" customHeight="1" x14ac:dyDescent="0.25">
      <c r="A143" s="575"/>
      <c r="B143" s="196"/>
      <c r="C143" s="366"/>
      <c r="D143" s="436"/>
      <c r="E143" s="436"/>
      <c r="F143" s="436"/>
      <c r="G143" s="436"/>
      <c r="H143" s="436"/>
      <c r="I143" s="436"/>
      <c r="J143" s="436"/>
      <c r="K143" s="436"/>
      <c r="L143" s="436"/>
      <c r="M143" s="436"/>
      <c r="N143" s="436"/>
      <c r="O143" s="436"/>
      <c r="P143" s="146"/>
      <c r="Q143" s="452"/>
      <c r="R143" s="614"/>
      <c r="U143" s="510"/>
      <c r="V143" s="436"/>
      <c r="W143" s="436"/>
      <c r="X143" s="507"/>
    </row>
    <row r="144" spans="1:25" ht="12.75" customHeight="1" x14ac:dyDescent="0.25">
      <c r="A144" s="575"/>
      <c r="B144" s="612">
        <v>2023</v>
      </c>
      <c r="C144" s="366" t="s">
        <v>1368</v>
      </c>
      <c r="D144" s="436">
        <v>197.3</v>
      </c>
      <c r="E144" s="436">
        <v>197.4</v>
      </c>
      <c r="F144" s="436">
        <v>251.2</v>
      </c>
      <c r="G144" s="436">
        <v>188.6</v>
      </c>
      <c r="H144" s="436">
        <v>218</v>
      </c>
      <c r="I144" s="436">
        <v>205.4</v>
      </c>
      <c r="J144" s="436">
        <v>199.3</v>
      </c>
      <c r="K144" s="436"/>
      <c r="L144" s="436"/>
      <c r="M144" s="436"/>
      <c r="N144" s="436"/>
      <c r="O144" s="436"/>
      <c r="P144" s="146" t="s">
        <v>59</v>
      </c>
      <c r="Q144" s="613">
        <v>2023</v>
      </c>
      <c r="R144" s="614"/>
      <c r="U144" s="510"/>
      <c r="V144" s="436"/>
      <c r="W144" s="436"/>
      <c r="X144" s="507"/>
    </row>
    <row r="145" spans="1:24" ht="12.75" customHeight="1" x14ac:dyDescent="0.25">
      <c r="A145" s="575"/>
      <c r="B145" s="612"/>
      <c r="C145" s="366" t="s">
        <v>1369</v>
      </c>
      <c r="D145" s="436">
        <v>180.5</v>
      </c>
      <c r="E145" s="436">
        <v>172.5</v>
      </c>
      <c r="F145" s="436">
        <v>228.5</v>
      </c>
      <c r="G145" s="436">
        <v>167.5</v>
      </c>
      <c r="H145" s="436">
        <v>196.3</v>
      </c>
      <c r="I145" s="436">
        <v>191.8</v>
      </c>
      <c r="J145" s="436">
        <v>192.1</v>
      </c>
      <c r="K145" s="436"/>
      <c r="L145" s="436"/>
      <c r="M145" s="436"/>
      <c r="N145" s="436"/>
      <c r="O145" s="436"/>
      <c r="P145" s="146" t="s">
        <v>1370</v>
      </c>
      <c r="Q145" s="613"/>
      <c r="R145" s="614"/>
      <c r="U145" s="512"/>
      <c r="V145" s="436"/>
      <c r="W145" s="436"/>
      <c r="X145" s="507"/>
    </row>
    <row r="146" spans="1:24" ht="12.75" customHeight="1" x14ac:dyDescent="0.25">
      <c r="A146" s="575"/>
      <c r="B146" s="612"/>
      <c r="C146" s="366" t="s">
        <v>1371</v>
      </c>
      <c r="D146" s="436">
        <v>215.3</v>
      </c>
      <c r="E146" s="436">
        <v>224</v>
      </c>
      <c r="F146" s="436">
        <v>275.5</v>
      </c>
      <c r="G146" s="436">
        <v>211.3</v>
      </c>
      <c r="H146" s="436">
        <v>241.4</v>
      </c>
      <c r="I146" s="436">
        <v>219.9</v>
      </c>
      <c r="J146" s="436">
        <v>207</v>
      </c>
      <c r="K146" s="436"/>
      <c r="L146" s="436"/>
      <c r="M146" s="436"/>
      <c r="N146" s="436"/>
      <c r="O146" s="436"/>
      <c r="P146" s="146" t="s">
        <v>1372</v>
      </c>
      <c r="Q146" s="613"/>
      <c r="R146" s="614"/>
      <c r="U146" s="510"/>
      <c r="V146" s="436"/>
      <c r="W146" s="436"/>
      <c r="X146" s="507"/>
    </row>
    <row r="147" spans="1:24" ht="5.0999999999999996" customHeight="1" x14ac:dyDescent="0.25">
      <c r="A147" s="415"/>
      <c r="B147" s="196"/>
      <c r="C147" s="366"/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  <c r="P147" s="146"/>
      <c r="Q147" s="452"/>
      <c r="R147" s="146"/>
      <c r="U147" s="510"/>
      <c r="V147" s="436"/>
      <c r="W147" s="436"/>
      <c r="X147" s="507"/>
    </row>
    <row r="148" spans="1:24" ht="12.75" customHeight="1" x14ac:dyDescent="0.25">
      <c r="A148" s="575" t="s">
        <v>548</v>
      </c>
      <c r="B148" s="612">
        <v>2022</v>
      </c>
      <c r="C148" s="366" t="s">
        <v>1368</v>
      </c>
      <c r="D148" s="436">
        <v>172.9</v>
      </c>
      <c r="E148" s="436">
        <v>179</v>
      </c>
      <c r="F148" s="436">
        <v>214.4</v>
      </c>
      <c r="G148" s="436">
        <v>197</v>
      </c>
      <c r="H148" s="436">
        <v>202.1</v>
      </c>
      <c r="I148" s="436">
        <v>200.6</v>
      </c>
      <c r="J148" s="436">
        <v>190.9</v>
      </c>
      <c r="K148" s="436">
        <v>154.1</v>
      </c>
      <c r="L148" s="436">
        <v>208.7</v>
      </c>
      <c r="M148" s="436">
        <v>219</v>
      </c>
      <c r="N148" s="436">
        <v>218.1</v>
      </c>
      <c r="O148" s="436">
        <v>186.5</v>
      </c>
      <c r="P148" s="146" t="s">
        <v>59</v>
      </c>
      <c r="Q148" s="613">
        <v>2022</v>
      </c>
      <c r="R148" s="614" t="s">
        <v>552</v>
      </c>
      <c r="U148" s="512"/>
      <c r="V148" s="436"/>
      <c r="W148" s="436"/>
      <c r="X148" s="507"/>
    </row>
    <row r="149" spans="1:24" ht="12.75" customHeight="1" x14ac:dyDescent="0.25">
      <c r="A149" s="575"/>
      <c r="B149" s="612"/>
      <c r="C149" s="366" t="s">
        <v>1369</v>
      </c>
      <c r="D149" s="436">
        <v>201.2</v>
      </c>
      <c r="E149" s="436">
        <v>213.1</v>
      </c>
      <c r="F149" s="436">
        <v>256.3</v>
      </c>
      <c r="G149" s="436">
        <v>230.1</v>
      </c>
      <c r="H149" s="436">
        <v>242.2</v>
      </c>
      <c r="I149" s="436">
        <v>241.6</v>
      </c>
      <c r="J149" s="436">
        <v>233.5</v>
      </c>
      <c r="K149" s="436">
        <v>205.8</v>
      </c>
      <c r="L149" s="436">
        <v>246.7</v>
      </c>
      <c r="M149" s="436">
        <v>260.3</v>
      </c>
      <c r="N149" s="436">
        <v>271.3</v>
      </c>
      <c r="O149" s="436">
        <v>234.5</v>
      </c>
      <c r="P149" s="146" t="s">
        <v>1370</v>
      </c>
      <c r="Q149" s="613"/>
      <c r="R149" s="614"/>
      <c r="U149" s="510"/>
      <c r="V149" s="436"/>
      <c r="W149" s="436"/>
      <c r="X149" s="507"/>
    </row>
    <row r="150" spans="1:24" ht="12.75" customHeight="1" x14ac:dyDescent="0.25">
      <c r="A150" s="575"/>
      <c r="B150" s="612"/>
      <c r="C150" s="366" t="s">
        <v>1371</v>
      </c>
      <c r="D150" s="436">
        <v>159.30000000000001</v>
      </c>
      <c r="E150" s="436">
        <v>162.6</v>
      </c>
      <c r="F150" s="436">
        <v>194.3</v>
      </c>
      <c r="G150" s="436">
        <v>181</v>
      </c>
      <c r="H150" s="436">
        <v>182.8</v>
      </c>
      <c r="I150" s="436">
        <v>180.9</v>
      </c>
      <c r="J150" s="436">
        <v>170.4</v>
      </c>
      <c r="K150" s="436">
        <v>129.1</v>
      </c>
      <c r="L150" s="436">
        <v>190.4</v>
      </c>
      <c r="M150" s="436">
        <v>199</v>
      </c>
      <c r="N150" s="436">
        <v>192.4</v>
      </c>
      <c r="O150" s="436">
        <v>163.30000000000001</v>
      </c>
      <c r="P150" s="146" t="s">
        <v>1372</v>
      </c>
      <c r="Q150" s="613"/>
      <c r="R150" s="614"/>
      <c r="U150" s="510"/>
      <c r="V150" s="436"/>
      <c r="W150" s="436"/>
      <c r="X150" s="507"/>
    </row>
    <row r="151" spans="1:24" ht="5.0999999999999996" customHeight="1" x14ac:dyDescent="0.25">
      <c r="A151" s="575"/>
      <c r="B151" s="196"/>
      <c r="C151" s="366"/>
      <c r="D151" s="436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  <c r="P151" s="146"/>
      <c r="Q151" s="452"/>
      <c r="R151" s="614"/>
      <c r="U151" s="512"/>
      <c r="V151" s="436"/>
      <c r="W151" s="436"/>
      <c r="X151" s="507"/>
    </row>
    <row r="152" spans="1:24" ht="12.75" customHeight="1" x14ac:dyDescent="0.25">
      <c r="A152" s="575"/>
      <c r="B152" s="612">
        <v>2023</v>
      </c>
      <c r="C152" s="366" t="s">
        <v>1368</v>
      </c>
      <c r="D152" s="436">
        <v>188.6</v>
      </c>
      <c r="E152" s="436">
        <v>212.1</v>
      </c>
      <c r="F152" s="436">
        <v>239.1</v>
      </c>
      <c r="G152" s="436">
        <v>203.6</v>
      </c>
      <c r="H152" s="436">
        <v>231.8</v>
      </c>
      <c r="I152" s="436">
        <v>235.1</v>
      </c>
      <c r="J152" s="436">
        <v>199.7</v>
      </c>
      <c r="K152" s="436"/>
      <c r="L152" s="436"/>
      <c r="M152" s="436"/>
      <c r="N152" s="436"/>
      <c r="O152" s="436"/>
      <c r="P152" s="146" t="s">
        <v>59</v>
      </c>
      <c r="Q152" s="613">
        <v>2023</v>
      </c>
      <c r="R152" s="614"/>
      <c r="U152" s="510"/>
      <c r="V152" s="436"/>
      <c r="W152" s="436"/>
      <c r="X152" s="507"/>
    </row>
    <row r="153" spans="1:24" ht="12.75" customHeight="1" x14ac:dyDescent="0.25">
      <c r="A153" s="575"/>
      <c r="B153" s="612"/>
      <c r="C153" s="366" t="s">
        <v>1369</v>
      </c>
      <c r="D153" s="436">
        <v>223.5</v>
      </c>
      <c r="E153" s="436">
        <v>241.4</v>
      </c>
      <c r="F153" s="436">
        <v>271.10000000000002</v>
      </c>
      <c r="G153" s="436">
        <v>278.89999999999998</v>
      </c>
      <c r="H153" s="436">
        <v>272.39999999999998</v>
      </c>
      <c r="I153" s="436">
        <v>304.89999999999998</v>
      </c>
      <c r="J153" s="436">
        <v>245.2</v>
      </c>
      <c r="K153" s="436"/>
      <c r="L153" s="436"/>
      <c r="M153" s="436"/>
      <c r="N153" s="436"/>
      <c r="O153" s="436"/>
      <c r="P153" s="146" t="s">
        <v>1370</v>
      </c>
      <c r="Q153" s="613"/>
      <c r="R153" s="614"/>
      <c r="U153" s="510"/>
      <c r="V153" s="436"/>
      <c r="W153" s="436"/>
      <c r="X153" s="507"/>
    </row>
    <row r="154" spans="1:24" ht="12.75" customHeight="1" x14ac:dyDescent="0.25">
      <c r="A154" s="575"/>
      <c r="B154" s="612"/>
      <c r="C154" s="366" t="s">
        <v>1371</v>
      </c>
      <c r="D154" s="436">
        <v>171.8</v>
      </c>
      <c r="E154" s="436">
        <v>198</v>
      </c>
      <c r="F154" s="436">
        <v>223.7</v>
      </c>
      <c r="G154" s="436">
        <v>167.3</v>
      </c>
      <c r="H154" s="436">
        <v>212.2</v>
      </c>
      <c r="I154" s="436">
        <v>201.5</v>
      </c>
      <c r="J154" s="436">
        <v>177.8</v>
      </c>
      <c r="K154" s="436"/>
      <c r="L154" s="436"/>
      <c r="M154" s="436"/>
      <c r="N154" s="436"/>
      <c r="O154" s="436"/>
      <c r="P154" s="146" t="s">
        <v>1372</v>
      </c>
      <c r="Q154" s="613"/>
      <c r="R154" s="614"/>
      <c r="U154" s="512"/>
      <c r="V154" s="436"/>
      <c r="W154" s="436"/>
      <c r="X154" s="507"/>
    </row>
    <row r="155" spans="1:24" ht="5.0999999999999996" customHeight="1" x14ac:dyDescent="0.25">
      <c r="A155" s="415"/>
      <c r="B155" s="196"/>
      <c r="C155" s="366"/>
      <c r="D155" s="436"/>
      <c r="J155" s="436"/>
      <c r="K155" s="436"/>
      <c r="P155" s="146"/>
      <c r="Q155" s="452"/>
      <c r="R155" s="146"/>
      <c r="U155" s="510"/>
      <c r="V155" s="436"/>
      <c r="W155" s="436"/>
      <c r="X155" s="507"/>
    </row>
    <row r="156" spans="1:24" ht="12.75" customHeight="1" x14ac:dyDescent="0.25">
      <c r="A156" s="575" t="s">
        <v>553</v>
      </c>
      <c r="B156" s="612">
        <v>2022</v>
      </c>
      <c r="C156" s="366" t="s">
        <v>1368</v>
      </c>
      <c r="D156" s="436">
        <v>278.10000000000002</v>
      </c>
      <c r="E156" s="436">
        <v>284</v>
      </c>
      <c r="F156" s="436">
        <v>349.2</v>
      </c>
      <c r="G156" s="436">
        <v>246.6</v>
      </c>
      <c r="H156" s="436">
        <v>286.8</v>
      </c>
      <c r="I156" s="436">
        <v>250.6</v>
      </c>
      <c r="J156" s="436">
        <v>235.2</v>
      </c>
      <c r="K156" s="436">
        <v>244.5</v>
      </c>
      <c r="L156" s="436">
        <v>317.60000000000002</v>
      </c>
      <c r="M156" s="436">
        <v>351</v>
      </c>
      <c r="N156" s="436">
        <v>306.7</v>
      </c>
      <c r="O156" s="436">
        <v>273.60000000000002</v>
      </c>
      <c r="P156" s="146" t="s">
        <v>59</v>
      </c>
      <c r="Q156" s="613">
        <v>2022</v>
      </c>
      <c r="R156" s="614" t="s">
        <v>1410</v>
      </c>
      <c r="U156" s="510"/>
      <c r="V156" s="436"/>
      <c r="W156" s="436"/>
      <c r="X156" s="507"/>
    </row>
    <row r="157" spans="1:24" ht="12.75" customHeight="1" x14ac:dyDescent="0.25">
      <c r="A157" s="575"/>
      <c r="B157" s="612"/>
      <c r="C157" s="366" t="s">
        <v>1369</v>
      </c>
      <c r="D157" s="436">
        <v>265.8</v>
      </c>
      <c r="E157" s="436">
        <v>265.10000000000002</v>
      </c>
      <c r="F157" s="436">
        <v>319.39999999999998</v>
      </c>
      <c r="G157" s="436">
        <v>286.89999999999998</v>
      </c>
      <c r="H157" s="436">
        <v>343.9</v>
      </c>
      <c r="I157" s="436">
        <v>331.7</v>
      </c>
      <c r="J157" s="436">
        <v>281.7</v>
      </c>
      <c r="K157" s="436">
        <v>333.8</v>
      </c>
      <c r="L157" s="436">
        <v>472.7</v>
      </c>
      <c r="M157" s="436">
        <v>603.6</v>
      </c>
      <c r="N157" s="436">
        <v>494.7</v>
      </c>
      <c r="O157" s="436">
        <v>432.6</v>
      </c>
      <c r="P157" s="146" t="s">
        <v>1370</v>
      </c>
      <c r="Q157" s="613"/>
      <c r="R157" s="614"/>
      <c r="U157" s="512"/>
      <c r="V157" s="436"/>
      <c r="W157" s="436"/>
      <c r="X157" s="507"/>
    </row>
    <row r="158" spans="1:24" ht="12.75" customHeight="1" x14ac:dyDescent="0.25">
      <c r="A158" s="575"/>
      <c r="B158" s="612"/>
      <c r="C158" s="366" t="s">
        <v>1371</v>
      </c>
      <c r="D158" s="436">
        <v>282.5</v>
      </c>
      <c r="E158" s="436">
        <v>290.7</v>
      </c>
      <c r="F158" s="436">
        <v>359.8</v>
      </c>
      <c r="G158" s="436">
        <v>232.3</v>
      </c>
      <c r="H158" s="436">
        <v>266.39999999999998</v>
      </c>
      <c r="I158" s="436">
        <v>221.7</v>
      </c>
      <c r="J158" s="436">
        <v>218.6</v>
      </c>
      <c r="K158" s="436">
        <v>212.7</v>
      </c>
      <c r="L158" s="436">
        <v>262.39999999999998</v>
      </c>
      <c r="M158" s="436">
        <v>261.10000000000002</v>
      </c>
      <c r="N158" s="436">
        <v>239.7</v>
      </c>
      <c r="O158" s="436">
        <v>217.1</v>
      </c>
      <c r="P158" s="146" t="s">
        <v>1372</v>
      </c>
      <c r="Q158" s="613"/>
      <c r="R158" s="614"/>
      <c r="U158" s="510"/>
      <c r="V158" s="436"/>
      <c r="W158" s="436"/>
      <c r="X158" s="507"/>
    </row>
    <row r="159" spans="1:24" ht="5.0999999999999996" customHeight="1" x14ac:dyDescent="0.25">
      <c r="A159" s="575"/>
      <c r="B159" s="196"/>
      <c r="C159" s="366"/>
      <c r="J159" s="436"/>
      <c r="K159" s="436"/>
      <c r="Q159" s="452"/>
      <c r="R159" s="614"/>
      <c r="U159" s="510"/>
      <c r="V159" s="436"/>
      <c r="W159" s="436"/>
      <c r="X159" s="507"/>
    </row>
    <row r="160" spans="1:24" ht="12.75" customHeight="1" x14ac:dyDescent="0.25">
      <c r="A160" s="575"/>
      <c r="B160" s="612">
        <v>2023</v>
      </c>
      <c r="C160" s="366" t="s">
        <v>1368</v>
      </c>
      <c r="D160" s="436">
        <v>262</v>
      </c>
      <c r="E160" s="436">
        <v>256.2</v>
      </c>
      <c r="F160" s="436">
        <v>297.10000000000002</v>
      </c>
      <c r="G160" s="436">
        <v>285.89999999999998</v>
      </c>
      <c r="H160" s="436">
        <v>300.60000000000002</v>
      </c>
      <c r="I160" s="436">
        <v>321.39999999999998</v>
      </c>
      <c r="J160" s="436">
        <v>266.2</v>
      </c>
      <c r="K160" s="436"/>
      <c r="L160" s="436"/>
      <c r="M160" s="436"/>
      <c r="N160" s="436"/>
      <c r="O160" s="436"/>
      <c r="P160" s="146" t="s">
        <v>59</v>
      </c>
      <c r="Q160" s="613">
        <v>2023</v>
      </c>
      <c r="R160" s="614"/>
      <c r="U160" s="512"/>
      <c r="V160" s="436"/>
      <c r="W160" s="436"/>
      <c r="X160" s="507"/>
    </row>
    <row r="161" spans="1:24" ht="12.75" customHeight="1" x14ac:dyDescent="0.25">
      <c r="A161" s="575"/>
      <c r="B161" s="612"/>
      <c r="C161" s="366" t="s">
        <v>1369</v>
      </c>
      <c r="D161" s="436">
        <v>407.9</v>
      </c>
      <c r="E161" s="436">
        <v>404.8</v>
      </c>
      <c r="F161" s="436">
        <v>426</v>
      </c>
      <c r="G161" s="436">
        <v>447.1</v>
      </c>
      <c r="H161" s="436">
        <v>458.7</v>
      </c>
      <c r="I161" s="436">
        <v>345.9</v>
      </c>
      <c r="J161" s="436">
        <v>431.6</v>
      </c>
      <c r="K161" s="436"/>
      <c r="L161" s="436"/>
      <c r="M161" s="436"/>
      <c r="N161" s="436"/>
      <c r="O161" s="436"/>
      <c r="P161" s="146" t="s">
        <v>1370</v>
      </c>
      <c r="Q161" s="613"/>
      <c r="R161" s="614"/>
      <c r="U161" s="510"/>
      <c r="V161" s="436"/>
      <c r="W161" s="436"/>
      <c r="X161" s="507"/>
    </row>
    <row r="162" spans="1:24" ht="12.75" customHeight="1" x14ac:dyDescent="0.25">
      <c r="A162" s="575"/>
      <c r="B162" s="612"/>
      <c r="C162" s="366" t="s">
        <v>1371</v>
      </c>
      <c r="D162" s="436">
        <v>210.1</v>
      </c>
      <c r="E162" s="436">
        <v>203.3</v>
      </c>
      <c r="F162" s="436">
        <v>251.2</v>
      </c>
      <c r="G162" s="436">
        <v>228.5</v>
      </c>
      <c r="H162" s="436">
        <v>244.3</v>
      </c>
      <c r="I162" s="436">
        <v>312.7</v>
      </c>
      <c r="J162" s="436">
        <v>207.3</v>
      </c>
      <c r="K162" s="436"/>
      <c r="L162" s="436"/>
      <c r="M162" s="436"/>
      <c r="N162" s="436"/>
      <c r="O162" s="436"/>
      <c r="P162" s="146" t="s">
        <v>1372</v>
      </c>
      <c r="Q162" s="613"/>
      <c r="R162" s="614"/>
      <c r="U162" s="510"/>
      <c r="V162" s="436"/>
      <c r="W162" s="436"/>
      <c r="X162" s="507"/>
    </row>
    <row r="163" spans="1:24" ht="5.0999999999999996" customHeight="1" x14ac:dyDescent="0.25">
      <c r="A163" s="415"/>
      <c r="Q163" s="480"/>
      <c r="R163" s="146"/>
      <c r="U163" s="512"/>
      <c r="V163" s="436"/>
      <c r="W163" s="436"/>
      <c r="X163" s="507"/>
    </row>
    <row r="164" spans="1:24" ht="12.75" customHeight="1" x14ac:dyDescent="0.25">
      <c r="A164" s="575" t="s">
        <v>556</v>
      </c>
      <c r="B164" s="612">
        <v>2022</v>
      </c>
      <c r="C164" s="366" t="s">
        <v>1368</v>
      </c>
      <c r="D164" s="436">
        <v>108.3</v>
      </c>
      <c r="E164" s="436">
        <v>113.5</v>
      </c>
      <c r="F164" s="436">
        <v>120.5</v>
      </c>
      <c r="G164" s="436">
        <v>114.2</v>
      </c>
      <c r="H164" s="436">
        <v>124.1</v>
      </c>
      <c r="I164" s="436">
        <v>120.6</v>
      </c>
      <c r="J164" s="436">
        <v>117.3</v>
      </c>
      <c r="K164" s="436">
        <v>113.1</v>
      </c>
      <c r="L164" s="436">
        <v>132.19999999999999</v>
      </c>
      <c r="M164" s="436">
        <v>126.7</v>
      </c>
      <c r="N164" s="436">
        <v>134.6</v>
      </c>
      <c r="O164" s="436">
        <v>123</v>
      </c>
      <c r="P164" s="146" t="s">
        <v>59</v>
      </c>
      <c r="Q164" s="613">
        <v>2022</v>
      </c>
      <c r="R164" s="614" t="s">
        <v>560</v>
      </c>
      <c r="U164" s="510"/>
      <c r="V164" s="436"/>
      <c r="W164" s="436"/>
      <c r="X164" s="507"/>
    </row>
    <row r="165" spans="1:24" ht="12.75" customHeight="1" x14ac:dyDescent="0.25">
      <c r="A165" s="575"/>
      <c r="B165" s="612"/>
      <c r="C165" s="366" t="s">
        <v>1369</v>
      </c>
      <c r="D165" s="436">
        <v>124.7</v>
      </c>
      <c r="E165" s="436">
        <v>130.9</v>
      </c>
      <c r="F165" s="436">
        <v>141.6</v>
      </c>
      <c r="G165" s="436">
        <v>141</v>
      </c>
      <c r="H165" s="436">
        <v>154.4</v>
      </c>
      <c r="I165" s="436">
        <v>148.30000000000001</v>
      </c>
      <c r="J165" s="436">
        <v>136.9</v>
      </c>
      <c r="K165" s="436">
        <v>136.9</v>
      </c>
      <c r="L165" s="436">
        <v>159.19999999999999</v>
      </c>
      <c r="M165" s="436">
        <v>151.30000000000001</v>
      </c>
      <c r="N165" s="436">
        <v>163.19999999999999</v>
      </c>
      <c r="O165" s="436">
        <v>157.69999999999999</v>
      </c>
      <c r="P165" s="146" t="s">
        <v>1370</v>
      </c>
      <c r="Q165" s="613"/>
      <c r="R165" s="614"/>
      <c r="U165" s="510"/>
      <c r="V165" s="436"/>
      <c r="W165" s="436"/>
      <c r="X165" s="507"/>
    </row>
    <row r="166" spans="1:24" ht="12.75" customHeight="1" x14ac:dyDescent="0.25">
      <c r="A166" s="575"/>
      <c r="B166" s="612"/>
      <c r="C166" s="366" t="s">
        <v>1371</v>
      </c>
      <c r="D166" s="436">
        <v>92.4</v>
      </c>
      <c r="E166" s="436">
        <v>96.7</v>
      </c>
      <c r="F166" s="436">
        <v>100.1</v>
      </c>
      <c r="G166" s="436">
        <v>88.2</v>
      </c>
      <c r="H166" s="436">
        <v>94.6</v>
      </c>
      <c r="I166" s="436">
        <v>93.7</v>
      </c>
      <c r="J166" s="436">
        <v>98.3</v>
      </c>
      <c r="K166" s="436">
        <v>89.9</v>
      </c>
      <c r="L166" s="436">
        <v>106.1</v>
      </c>
      <c r="M166" s="436">
        <v>102.9</v>
      </c>
      <c r="N166" s="436">
        <v>106.9</v>
      </c>
      <c r="O166" s="436">
        <v>89.2</v>
      </c>
      <c r="P166" s="146" t="s">
        <v>1372</v>
      </c>
      <c r="Q166" s="613"/>
      <c r="R166" s="614"/>
      <c r="U166" s="512"/>
      <c r="V166" s="436"/>
      <c r="W166" s="436"/>
      <c r="X166" s="507"/>
    </row>
    <row r="167" spans="1:24" ht="5.0999999999999996" customHeight="1" x14ac:dyDescent="0.25">
      <c r="A167" s="575"/>
      <c r="B167" s="196"/>
      <c r="Q167" s="452"/>
      <c r="R167" s="614"/>
      <c r="U167" s="510"/>
      <c r="V167" s="436"/>
      <c r="W167" s="436"/>
      <c r="X167" s="507"/>
    </row>
    <row r="168" spans="1:24" ht="12.75" customHeight="1" x14ac:dyDescent="0.25">
      <c r="A168" s="575"/>
      <c r="B168" s="612">
        <v>2023</v>
      </c>
      <c r="C168" s="366" t="s">
        <v>1368</v>
      </c>
      <c r="D168" s="436">
        <v>125.6</v>
      </c>
      <c r="E168" s="436">
        <v>128.69999999999999</v>
      </c>
      <c r="F168" s="436">
        <v>143.69999999999999</v>
      </c>
      <c r="G168" s="436">
        <v>121.3</v>
      </c>
      <c r="H168" s="436">
        <v>141.19999999999999</v>
      </c>
      <c r="I168" s="436">
        <v>146.9</v>
      </c>
      <c r="J168" s="436">
        <v>134.1</v>
      </c>
      <c r="P168" s="146" t="s">
        <v>59</v>
      </c>
      <c r="Q168" s="613">
        <v>2023</v>
      </c>
      <c r="R168" s="614"/>
      <c r="U168" s="510"/>
      <c r="V168" s="436"/>
      <c r="W168" s="436"/>
      <c r="X168" s="507"/>
    </row>
    <row r="169" spans="1:24" ht="12.75" customHeight="1" x14ac:dyDescent="0.25">
      <c r="A169" s="575"/>
      <c r="B169" s="612"/>
      <c r="C169" s="366" t="s">
        <v>1369</v>
      </c>
      <c r="D169" s="436">
        <v>152.30000000000001</v>
      </c>
      <c r="E169" s="436">
        <v>146.1</v>
      </c>
      <c r="F169" s="436">
        <v>162</v>
      </c>
      <c r="G169" s="436">
        <v>150</v>
      </c>
      <c r="H169" s="436">
        <v>167.4</v>
      </c>
      <c r="I169" s="436">
        <v>174.8</v>
      </c>
      <c r="J169" s="436">
        <v>154.4</v>
      </c>
      <c r="P169" s="146" t="s">
        <v>1370</v>
      </c>
      <c r="Q169" s="613"/>
      <c r="R169" s="614"/>
      <c r="U169" s="512"/>
      <c r="V169" s="436"/>
      <c r="W169" s="436"/>
      <c r="X169" s="507"/>
    </row>
    <row r="170" spans="1:24" ht="12.75" customHeight="1" x14ac:dyDescent="0.25">
      <c r="A170" s="575"/>
      <c r="B170" s="612"/>
      <c r="C170" s="366" t="s">
        <v>1371</v>
      </c>
      <c r="D170" s="436">
        <v>99.7</v>
      </c>
      <c r="E170" s="436">
        <v>111.9</v>
      </c>
      <c r="F170" s="436">
        <v>126</v>
      </c>
      <c r="G170" s="436">
        <v>93.4</v>
      </c>
      <c r="H170" s="436">
        <v>115.7</v>
      </c>
      <c r="I170" s="436">
        <v>119.7</v>
      </c>
      <c r="J170" s="436">
        <v>114.3</v>
      </c>
      <c r="P170" s="146" t="s">
        <v>1372</v>
      </c>
      <c r="Q170" s="613"/>
      <c r="R170" s="614"/>
      <c r="U170" s="510"/>
      <c r="V170" s="436"/>
      <c r="W170" s="436"/>
      <c r="X170" s="507"/>
    </row>
    <row r="171" spans="1:24" ht="5.0999999999999996" customHeight="1" x14ac:dyDescent="0.25">
      <c r="A171" s="481"/>
      <c r="B171" s="219"/>
      <c r="C171" s="163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222"/>
      <c r="Q171" s="188"/>
      <c r="R171" s="166"/>
      <c r="U171" s="510"/>
      <c r="V171" s="436"/>
      <c r="W171" s="436"/>
      <c r="X171" s="507"/>
    </row>
    <row r="172" spans="1:24" ht="12.75" customHeight="1" x14ac:dyDescent="0.25">
      <c r="N172" s="115"/>
      <c r="U172" s="512"/>
      <c r="V172" s="436"/>
      <c r="W172" s="436"/>
      <c r="X172" s="507"/>
    </row>
    <row r="173" spans="1:24" ht="12.75" customHeight="1" x14ac:dyDescent="0.25">
      <c r="U173" s="510"/>
      <c r="V173" s="436"/>
      <c r="W173" s="436"/>
      <c r="X173" s="507"/>
    </row>
    <row r="174" spans="1:24" ht="12.75" customHeight="1" x14ac:dyDescent="0.25">
      <c r="M174" s="504"/>
      <c r="N174" s="504"/>
      <c r="U174" s="510"/>
      <c r="V174" s="436"/>
      <c r="W174" s="436"/>
      <c r="X174" s="507"/>
    </row>
    <row r="175" spans="1:24" ht="12.75" customHeight="1" x14ac:dyDescent="0.25">
      <c r="U175" s="512"/>
      <c r="V175" s="436"/>
      <c r="W175" s="436"/>
      <c r="X175" s="507"/>
    </row>
    <row r="176" spans="1:24" ht="12.75" customHeight="1" x14ac:dyDescent="0.25">
      <c r="U176" s="510"/>
      <c r="V176" s="436"/>
      <c r="W176" s="436"/>
      <c r="X176" s="507"/>
    </row>
    <row r="177" spans="21:24" ht="12.75" customHeight="1" x14ac:dyDescent="0.25">
      <c r="U177" s="510"/>
      <c r="V177" s="436"/>
      <c r="W177" s="436"/>
      <c r="X177" s="507"/>
    </row>
    <row r="178" spans="21:24" ht="12.75" customHeight="1" x14ac:dyDescent="0.25">
      <c r="U178" s="510"/>
      <c r="V178" s="511"/>
      <c r="W178" s="511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204" customWidth="1"/>
    <col min="16" max="16" width="7.42578125" style="152" customWidth="1"/>
    <col min="17" max="17" width="28.28515625" style="29" customWidth="1"/>
    <col min="18" max="16384" width="9.140625" style="29"/>
  </cols>
  <sheetData>
    <row r="1" spans="1:17" ht="12.75" customHeight="1" x14ac:dyDescent="0.2">
      <c r="A1" s="201"/>
      <c r="B1" s="201"/>
      <c r="C1" s="201"/>
      <c r="D1" s="201"/>
      <c r="E1" s="201"/>
      <c r="F1" s="201"/>
      <c r="G1" s="201"/>
      <c r="H1" s="201"/>
    </row>
    <row r="2" spans="1:17" ht="12.75" customHeight="1" x14ac:dyDescent="0.2">
      <c r="A2" s="201"/>
      <c r="B2" s="30"/>
      <c r="C2" s="30"/>
      <c r="D2" s="30"/>
      <c r="E2" s="30"/>
      <c r="F2" s="30"/>
      <c r="G2" s="30"/>
      <c r="H2" s="30"/>
      <c r="K2" s="30"/>
    </row>
    <row r="3" spans="1:17" ht="12.75" customHeight="1" x14ac:dyDescent="0.2">
      <c r="A3" s="583" t="s">
        <v>1008</v>
      </c>
      <c r="B3" s="583"/>
      <c r="C3" s="583"/>
      <c r="D3" s="583"/>
      <c r="E3" s="583"/>
      <c r="F3" s="583"/>
      <c r="G3" s="583"/>
      <c r="H3" s="583"/>
      <c r="K3" s="30"/>
    </row>
    <row r="4" spans="1:17" ht="12.75" customHeight="1" x14ac:dyDescent="0.2">
      <c r="A4" s="599" t="s">
        <v>1009</v>
      </c>
      <c r="B4" s="599"/>
      <c r="C4" s="599"/>
      <c r="D4" s="599"/>
      <c r="E4" s="599"/>
      <c r="F4" s="599"/>
      <c r="G4" s="599"/>
      <c r="H4" s="599"/>
    </row>
    <row r="5" spans="1:17" ht="12.75" customHeight="1" x14ac:dyDescent="0.2">
      <c r="A5" s="202"/>
    </row>
    <row r="6" spans="1:17" ht="12.75" customHeight="1" thickBot="1" x14ac:dyDescent="0.25">
      <c r="A6" s="205"/>
    </row>
    <row r="7" spans="1:17" ht="12.75" customHeight="1" x14ac:dyDescent="0.2">
      <c r="A7" s="206"/>
      <c r="B7" s="567" t="s">
        <v>1010</v>
      </c>
      <c r="C7" s="590">
        <v>2022</v>
      </c>
      <c r="D7" s="597"/>
      <c r="E7" s="597"/>
      <c r="F7" s="597"/>
      <c r="G7" s="597"/>
      <c r="H7" s="597"/>
      <c r="I7" s="590">
        <v>2023</v>
      </c>
      <c r="J7" s="590"/>
      <c r="K7" s="590"/>
      <c r="L7" s="590"/>
      <c r="M7" s="590"/>
      <c r="N7" s="590"/>
      <c r="O7" s="590"/>
      <c r="P7" s="569" t="s">
        <v>1011</v>
      </c>
      <c r="Q7" s="207"/>
    </row>
    <row r="8" spans="1:17" s="103" customFormat="1" ht="12.75" customHeight="1" x14ac:dyDescent="0.2">
      <c r="A8" s="596"/>
      <c r="B8" s="626"/>
      <c r="C8" s="104" t="s">
        <v>162</v>
      </c>
      <c r="D8" s="104" t="s">
        <v>163</v>
      </c>
      <c r="E8" s="104" t="s">
        <v>164</v>
      </c>
      <c r="F8" s="104" t="s">
        <v>165</v>
      </c>
      <c r="G8" s="104" t="s">
        <v>166</v>
      </c>
      <c r="H8" s="104" t="s">
        <v>167</v>
      </c>
      <c r="I8" s="104" t="s">
        <v>168</v>
      </c>
      <c r="J8" s="104" t="s">
        <v>169</v>
      </c>
      <c r="K8" s="104" t="s">
        <v>170</v>
      </c>
      <c r="L8" s="104" t="s">
        <v>171</v>
      </c>
      <c r="M8" s="104" t="s">
        <v>172</v>
      </c>
      <c r="N8" s="104" t="s">
        <v>173</v>
      </c>
      <c r="O8" s="104" t="s">
        <v>162</v>
      </c>
      <c r="P8" s="627"/>
      <c r="Q8" s="623"/>
    </row>
    <row r="9" spans="1:17" s="103" customFormat="1" ht="15" customHeight="1" x14ac:dyDescent="0.2">
      <c r="A9" s="566"/>
      <c r="B9" s="568"/>
      <c r="C9" s="106" t="s">
        <v>174</v>
      </c>
      <c r="D9" s="106" t="s">
        <v>163</v>
      </c>
      <c r="E9" s="106" t="s">
        <v>164</v>
      </c>
      <c r="F9" s="106" t="s">
        <v>165</v>
      </c>
      <c r="G9" s="106" t="s">
        <v>166</v>
      </c>
      <c r="H9" s="106" t="s">
        <v>167</v>
      </c>
      <c r="I9" s="106" t="s">
        <v>175</v>
      </c>
      <c r="J9" s="106" t="s">
        <v>169</v>
      </c>
      <c r="K9" s="106" t="s">
        <v>176</v>
      </c>
      <c r="L9" s="106" t="s">
        <v>177</v>
      </c>
      <c r="M9" s="106" t="s">
        <v>178</v>
      </c>
      <c r="N9" s="106" t="s">
        <v>179</v>
      </c>
      <c r="O9" s="106" t="s">
        <v>174</v>
      </c>
      <c r="P9" s="570"/>
      <c r="Q9" s="611"/>
    </row>
    <row r="10" spans="1:17" s="103" customFormat="1" ht="12.75" customHeight="1" x14ac:dyDescent="0.2">
      <c r="A10" s="112"/>
      <c r="B10" s="208"/>
      <c r="P10" s="209"/>
      <c r="Q10" s="203"/>
    </row>
    <row r="11" spans="1:17" ht="12.75" customHeight="1" x14ac:dyDescent="0.2">
      <c r="A11" s="149" t="s">
        <v>1012</v>
      </c>
      <c r="B11" s="210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P11" s="211"/>
      <c r="Q11" s="212" t="s">
        <v>1013</v>
      </c>
    </row>
    <row r="12" spans="1:17" ht="12.75" customHeight="1" x14ac:dyDescent="0.2">
      <c r="A12" s="149" t="s">
        <v>1014</v>
      </c>
      <c r="B12" s="210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P12" s="209"/>
      <c r="Q12" s="212" t="s">
        <v>1015</v>
      </c>
    </row>
    <row r="13" spans="1:17" ht="12.75" customHeight="1" x14ac:dyDescent="0.2">
      <c r="A13" s="213" t="s">
        <v>1016</v>
      </c>
      <c r="B13" s="210" t="s">
        <v>1017</v>
      </c>
      <c r="C13" s="204">
        <v>99341</v>
      </c>
      <c r="D13" s="204">
        <v>97837</v>
      </c>
      <c r="E13" s="204">
        <v>94464</v>
      </c>
      <c r="F13" s="204">
        <v>98828</v>
      </c>
      <c r="G13" s="204">
        <v>92023</v>
      </c>
      <c r="H13" s="204">
        <v>92631</v>
      </c>
      <c r="I13" s="204">
        <v>95424</v>
      </c>
      <c r="J13" s="204">
        <v>88789</v>
      </c>
      <c r="K13" s="204">
        <v>104832</v>
      </c>
      <c r="L13" s="204">
        <v>103214</v>
      </c>
      <c r="M13" s="204">
        <v>120496</v>
      </c>
      <c r="N13" s="204">
        <v>113334</v>
      </c>
      <c r="O13" s="204">
        <v>106680</v>
      </c>
      <c r="P13" s="209" t="s">
        <v>1018</v>
      </c>
      <c r="Q13" s="214" t="s">
        <v>1019</v>
      </c>
    </row>
    <row r="14" spans="1:17" ht="12.75" customHeight="1" x14ac:dyDescent="0.2">
      <c r="A14" s="215" t="s">
        <v>1020</v>
      </c>
      <c r="B14" s="210" t="s">
        <v>1021</v>
      </c>
      <c r="C14" s="204">
        <v>3.72</v>
      </c>
      <c r="D14" s="204">
        <v>3.78</v>
      </c>
      <c r="E14" s="204">
        <v>3.79</v>
      </c>
      <c r="F14" s="204">
        <v>3.85</v>
      </c>
      <c r="G14" s="204">
        <v>3.88</v>
      </c>
      <c r="H14" s="216">
        <v>3.9</v>
      </c>
      <c r="I14" s="204">
        <v>3.85</v>
      </c>
      <c r="J14" s="204">
        <v>3.85</v>
      </c>
      <c r="K14" s="216">
        <v>3.8</v>
      </c>
      <c r="L14" s="204">
        <v>3.82</v>
      </c>
      <c r="M14" s="204">
        <v>3.77</v>
      </c>
      <c r="N14" s="204">
        <v>3.73</v>
      </c>
      <c r="O14" s="216">
        <v>3.7</v>
      </c>
      <c r="P14" s="209" t="s">
        <v>1021</v>
      </c>
      <c r="Q14" s="214" t="s">
        <v>1022</v>
      </c>
    </row>
    <row r="15" spans="1:17" ht="12.75" customHeight="1" x14ac:dyDescent="0.2">
      <c r="A15" s="200" t="s">
        <v>1023</v>
      </c>
      <c r="B15" s="210" t="s">
        <v>1021</v>
      </c>
      <c r="C15" s="204">
        <v>3.22</v>
      </c>
      <c r="D15" s="204">
        <v>3.21</v>
      </c>
      <c r="E15" s="204">
        <v>3.25</v>
      </c>
      <c r="F15" s="216">
        <v>3.3</v>
      </c>
      <c r="G15" s="204">
        <v>3.31</v>
      </c>
      <c r="H15" s="204">
        <v>3.31</v>
      </c>
      <c r="I15" s="204">
        <v>3.28</v>
      </c>
      <c r="J15" s="204">
        <v>3.29</v>
      </c>
      <c r="K15" s="204">
        <v>3.28</v>
      </c>
      <c r="L15" s="204">
        <v>3.27</v>
      </c>
      <c r="M15" s="204">
        <v>3.26</v>
      </c>
      <c r="N15" s="204">
        <v>3.24</v>
      </c>
      <c r="O15" s="204">
        <v>3.22</v>
      </c>
      <c r="P15" s="209" t="s">
        <v>1021</v>
      </c>
      <c r="Q15" s="214" t="s">
        <v>1024</v>
      </c>
    </row>
    <row r="16" spans="1:17" ht="12.75" customHeight="1" x14ac:dyDescent="0.2">
      <c r="A16" s="215" t="s">
        <v>1025</v>
      </c>
      <c r="B16" s="210" t="s">
        <v>1017</v>
      </c>
      <c r="C16" s="204">
        <v>60</v>
      </c>
      <c r="D16" s="204">
        <v>57</v>
      </c>
      <c r="E16" s="204">
        <v>46</v>
      </c>
      <c r="F16" s="204">
        <v>65</v>
      </c>
      <c r="G16" s="204">
        <v>57</v>
      </c>
      <c r="H16" s="204">
        <v>93</v>
      </c>
      <c r="I16" s="204">
        <v>65</v>
      </c>
      <c r="J16" s="204">
        <v>79</v>
      </c>
      <c r="K16" s="204">
        <v>45</v>
      </c>
      <c r="L16" s="204">
        <v>78</v>
      </c>
      <c r="M16" s="204">
        <v>64</v>
      </c>
      <c r="N16" s="204">
        <v>62</v>
      </c>
      <c r="O16" s="204">
        <v>52</v>
      </c>
      <c r="P16" s="209" t="s">
        <v>1018</v>
      </c>
      <c r="Q16" s="214" t="s">
        <v>1026</v>
      </c>
    </row>
    <row r="17" spans="1:17" ht="12.75" customHeight="1" x14ac:dyDescent="0.2">
      <c r="A17" s="215" t="s">
        <v>1027</v>
      </c>
      <c r="B17" s="210" t="s">
        <v>1017</v>
      </c>
      <c r="C17" s="204">
        <v>8118</v>
      </c>
      <c r="D17" s="204">
        <v>9516</v>
      </c>
      <c r="E17" s="204">
        <v>13343</v>
      </c>
      <c r="F17" s="204">
        <v>14388</v>
      </c>
      <c r="G17" s="204">
        <v>11315</v>
      </c>
      <c r="H17" s="204">
        <v>11858</v>
      </c>
      <c r="I17" s="204">
        <v>10298</v>
      </c>
      <c r="J17" s="204">
        <v>9507</v>
      </c>
      <c r="K17" s="204">
        <v>10395</v>
      </c>
      <c r="L17" s="204">
        <v>6688</v>
      </c>
      <c r="M17" s="204">
        <v>6559</v>
      </c>
      <c r="N17" s="204">
        <v>4797</v>
      </c>
      <c r="O17" s="204">
        <v>6489</v>
      </c>
      <c r="P17" s="209" t="s">
        <v>1018</v>
      </c>
      <c r="Q17" s="214" t="s">
        <v>1028</v>
      </c>
    </row>
    <row r="18" spans="1:17" ht="12.75" customHeight="1" x14ac:dyDescent="0.2">
      <c r="A18" s="215" t="s">
        <v>1029</v>
      </c>
      <c r="B18" s="210" t="s">
        <v>1017</v>
      </c>
      <c r="C18" s="204">
        <v>267</v>
      </c>
      <c r="D18" s="204">
        <v>417</v>
      </c>
      <c r="E18" s="204">
        <v>460</v>
      </c>
      <c r="F18" s="204">
        <v>370</v>
      </c>
      <c r="G18" s="204">
        <v>357</v>
      </c>
      <c r="H18" s="204">
        <v>536</v>
      </c>
      <c r="I18" s="204">
        <v>278</v>
      </c>
      <c r="J18" s="204">
        <v>232</v>
      </c>
      <c r="K18" s="204">
        <v>90</v>
      </c>
      <c r="L18" s="204">
        <v>159</v>
      </c>
      <c r="M18" s="204">
        <v>240</v>
      </c>
      <c r="N18" s="204">
        <v>292</v>
      </c>
      <c r="O18" s="204">
        <v>375</v>
      </c>
      <c r="P18" s="209" t="s">
        <v>1018</v>
      </c>
      <c r="Q18" s="214" t="s">
        <v>1030</v>
      </c>
    </row>
    <row r="19" spans="1:17" ht="12.75" customHeight="1" x14ac:dyDescent="0.2">
      <c r="A19" s="215"/>
      <c r="B19" s="2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P19" s="209"/>
      <c r="Q19" s="212"/>
    </row>
    <row r="20" spans="1:17" ht="12.75" customHeight="1" x14ac:dyDescent="0.2">
      <c r="A20" s="199" t="s">
        <v>1031</v>
      </c>
      <c r="B20" s="210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P20" s="209"/>
      <c r="Q20" s="212" t="s">
        <v>1032</v>
      </c>
    </row>
    <row r="21" spans="1:17" ht="12.75" customHeight="1" x14ac:dyDescent="0.2">
      <c r="A21" s="200" t="s">
        <v>1033</v>
      </c>
      <c r="B21" s="210" t="s">
        <v>1017</v>
      </c>
      <c r="C21" s="204">
        <v>27025</v>
      </c>
      <c r="D21" s="204">
        <v>27171</v>
      </c>
      <c r="E21" s="204">
        <v>32151</v>
      </c>
      <c r="F21" s="204">
        <v>33986</v>
      </c>
      <c r="G21" s="204">
        <v>30058</v>
      </c>
      <c r="H21" s="204">
        <v>31385</v>
      </c>
      <c r="I21" s="204">
        <v>30514</v>
      </c>
      <c r="J21" s="204">
        <v>28982</v>
      </c>
      <c r="K21" s="204">
        <v>29998</v>
      </c>
      <c r="L21" s="204">
        <v>28135</v>
      </c>
      <c r="M21" s="204">
        <v>30827</v>
      </c>
      <c r="N21" s="204">
        <v>28721</v>
      </c>
      <c r="O21" s="204">
        <v>27119</v>
      </c>
      <c r="P21" s="209" t="s">
        <v>1018</v>
      </c>
      <c r="Q21" s="214" t="s">
        <v>1034</v>
      </c>
    </row>
    <row r="22" spans="1:17" ht="12.75" customHeight="1" x14ac:dyDescent="0.2">
      <c r="A22" s="217" t="s">
        <v>1035</v>
      </c>
      <c r="B22" s="210" t="s">
        <v>1017</v>
      </c>
      <c r="C22" s="204">
        <v>5238</v>
      </c>
      <c r="D22" s="204">
        <v>5769</v>
      </c>
      <c r="E22" s="204">
        <v>5761</v>
      </c>
      <c r="F22" s="204">
        <v>5226</v>
      </c>
      <c r="G22" s="204">
        <v>5373</v>
      </c>
      <c r="H22" s="204">
        <v>6134</v>
      </c>
      <c r="I22" s="204">
        <v>5371</v>
      </c>
      <c r="J22" s="204">
        <v>5174</v>
      </c>
      <c r="K22" s="204">
        <v>5334</v>
      </c>
      <c r="L22" s="204">
        <v>5207</v>
      </c>
      <c r="M22" s="204">
        <v>5651</v>
      </c>
      <c r="N22" s="204">
        <v>5151</v>
      </c>
      <c r="O22" s="204">
        <v>5338</v>
      </c>
      <c r="P22" s="209" t="s">
        <v>1018</v>
      </c>
      <c r="Q22" s="214" t="s">
        <v>1036</v>
      </c>
    </row>
    <row r="23" spans="1:17" ht="12.75" customHeight="1" x14ac:dyDescent="0.2">
      <c r="A23" s="217" t="s">
        <v>1037</v>
      </c>
      <c r="B23" s="210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P23" s="209"/>
      <c r="Q23" s="214" t="s">
        <v>1038</v>
      </c>
    </row>
    <row r="24" spans="1:17" ht="12.75" customHeight="1" x14ac:dyDescent="0.2">
      <c r="A24" s="217" t="s">
        <v>1039</v>
      </c>
      <c r="B24" s="210" t="s">
        <v>1017</v>
      </c>
      <c r="C24" s="204">
        <v>18243</v>
      </c>
      <c r="D24" s="204">
        <v>18423</v>
      </c>
      <c r="E24" s="204">
        <v>18418</v>
      </c>
      <c r="F24" s="204">
        <v>15951</v>
      </c>
      <c r="G24" s="204">
        <v>16098</v>
      </c>
      <c r="H24" s="204">
        <v>14933</v>
      </c>
      <c r="I24" s="204">
        <v>17787</v>
      </c>
      <c r="J24" s="204">
        <v>16462</v>
      </c>
      <c r="K24" s="204">
        <v>16965</v>
      </c>
      <c r="L24" s="204">
        <v>14425</v>
      </c>
      <c r="M24" s="204">
        <v>18675</v>
      </c>
      <c r="N24" s="204">
        <v>16565</v>
      </c>
      <c r="O24" s="204">
        <v>17552</v>
      </c>
      <c r="P24" s="209" t="s">
        <v>1018</v>
      </c>
      <c r="Q24" s="214" t="s">
        <v>1040</v>
      </c>
    </row>
    <row r="25" spans="1:17" ht="12.75" customHeight="1" x14ac:dyDescent="0.2">
      <c r="A25" s="217" t="s">
        <v>1041</v>
      </c>
      <c r="B25" s="210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P25" s="209"/>
      <c r="Q25" s="214" t="s">
        <v>1042</v>
      </c>
    </row>
    <row r="26" spans="1:17" ht="12.75" customHeight="1" x14ac:dyDescent="0.2">
      <c r="A26" s="217" t="s">
        <v>1043</v>
      </c>
      <c r="B26" s="210" t="s">
        <v>1017</v>
      </c>
      <c r="C26" s="204">
        <v>38</v>
      </c>
      <c r="D26" s="204">
        <v>77</v>
      </c>
      <c r="E26" s="204">
        <v>72</v>
      </c>
      <c r="F26" s="204" t="s">
        <v>211</v>
      </c>
      <c r="G26" s="204">
        <v>96</v>
      </c>
      <c r="H26" s="204" t="s">
        <v>211</v>
      </c>
      <c r="I26" s="204">
        <v>56</v>
      </c>
      <c r="J26" s="204" t="s">
        <v>211</v>
      </c>
      <c r="K26" s="204">
        <v>160</v>
      </c>
      <c r="L26" s="204" t="s">
        <v>211</v>
      </c>
      <c r="M26" s="204">
        <v>130</v>
      </c>
      <c r="N26" s="204">
        <v>111</v>
      </c>
      <c r="O26" s="204">
        <v>84</v>
      </c>
      <c r="P26" s="209" t="s">
        <v>1018</v>
      </c>
      <c r="Q26" s="214" t="s">
        <v>1044</v>
      </c>
    </row>
    <row r="27" spans="1:17" ht="12.75" customHeight="1" x14ac:dyDescent="0.2">
      <c r="A27" s="217" t="s">
        <v>1045</v>
      </c>
      <c r="B27" s="210" t="s">
        <v>1017</v>
      </c>
      <c r="C27" s="204">
        <v>158</v>
      </c>
      <c r="D27" s="204">
        <v>172</v>
      </c>
      <c r="E27" s="204">
        <v>110</v>
      </c>
      <c r="F27" s="204">
        <v>102</v>
      </c>
      <c r="G27" s="204">
        <v>106</v>
      </c>
      <c r="H27" s="204" t="s">
        <v>211</v>
      </c>
      <c r="I27" s="204" t="s">
        <v>211</v>
      </c>
      <c r="J27" s="204" t="s">
        <v>211</v>
      </c>
      <c r="K27" s="204" t="s">
        <v>211</v>
      </c>
      <c r="L27" s="204">
        <v>88</v>
      </c>
      <c r="M27" s="204">
        <v>81</v>
      </c>
      <c r="N27" s="204" t="s">
        <v>211</v>
      </c>
      <c r="O27" s="204" t="s">
        <v>211</v>
      </c>
      <c r="P27" s="209" t="s">
        <v>1018</v>
      </c>
      <c r="Q27" s="214" t="s">
        <v>1046</v>
      </c>
    </row>
    <row r="28" spans="1:17" ht="12.75" customHeight="1" x14ac:dyDescent="0.2">
      <c r="A28" s="213" t="s">
        <v>1047</v>
      </c>
      <c r="B28" s="210" t="s">
        <v>1017</v>
      </c>
      <c r="C28" s="204">
        <v>664</v>
      </c>
      <c r="D28" s="204">
        <v>785</v>
      </c>
      <c r="E28" s="204">
        <v>936</v>
      </c>
      <c r="F28" s="204">
        <v>923</v>
      </c>
      <c r="G28" s="204">
        <v>902</v>
      </c>
      <c r="H28" s="204">
        <v>1134</v>
      </c>
      <c r="I28" s="204">
        <v>807</v>
      </c>
      <c r="J28" s="204">
        <v>730</v>
      </c>
      <c r="K28" s="204">
        <v>879</v>
      </c>
      <c r="L28" s="204">
        <v>829</v>
      </c>
      <c r="M28" s="204">
        <v>968</v>
      </c>
      <c r="N28" s="204">
        <v>823</v>
      </c>
      <c r="O28" s="204">
        <v>766</v>
      </c>
      <c r="P28" s="209" t="s">
        <v>1018</v>
      </c>
      <c r="Q28" s="214" t="s">
        <v>1048</v>
      </c>
    </row>
    <row r="29" spans="1:17" ht="12.75" customHeight="1" x14ac:dyDescent="0.2">
      <c r="A29" s="217" t="s">
        <v>1049</v>
      </c>
      <c r="B29" s="210" t="s">
        <v>1017</v>
      </c>
      <c r="C29" s="204">
        <v>9016</v>
      </c>
      <c r="D29" s="204">
        <v>9317</v>
      </c>
      <c r="E29" s="204">
        <v>8498</v>
      </c>
      <c r="F29" s="204">
        <v>8312</v>
      </c>
      <c r="G29" s="204">
        <v>8116</v>
      </c>
      <c r="H29" s="204">
        <v>7535</v>
      </c>
      <c r="I29" s="204">
        <v>7523</v>
      </c>
      <c r="J29" s="204">
        <v>6933</v>
      </c>
      <c r="K29" s="204">
        <v>8282</v>
      </c>
      <c r="L29" s="204">
        <v>8384</v>
      </c>
      <c r="M29" s="204">
        <v>10590</v>
      </c>
      <c r="N29" s="204">
        <v>10048</v>
      </c>
      <c r="O29" s="204">
        <v>8542</v>
      </c>
      <c r="P29" s="209" t="s">
        <v>1018</v>
      </c>
      <c r="Q29" s="214" t="s">
        <v>1050</v>
      </c>
    </row>
    <row r="30" spans="1:17" ht="12.75" customHeight="1" x14ac:dyDescent="0.2">
      <c r="A30" s="213" t="s">
        <v>1051</v>
      </c>
      <c r="B30" s="210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P30" s="209"/>
      <c r="Q30" s="214" t="s">
        <v>89</v>
      </c>
    </row>
    <row r="31" spans="1:17" ht="12.75" customHeight="1" x14ac:dyDescent="0.2">
      <c r="A31" s="127" t="s">
        <v>1052</v>
      </c>
      <c r="B31" s="210" t="s">
        <v>1017</v>
      </c>
      <c r="C31" s="204">
        <v>7910</v>
      </c>
      <c r="D31" s="204">
        <v>8510</v>
      </c>
      <c r="E31" s="204">
        <v>7895</v>
      </c>
      <c r="F31" s="204">
        <v>7994</v>
      </c>
      <c r="G31" s="204">
        <v>7889</v>
      </c>
      <c r="H31" s="204">
        <v>7315</v>
      </c>
      <c r="I31" s="204">
        <v>7280</v>
      </c>
      <c r="J31" s="204">
        <v>6705</v>
      </c>
      <c r="K31" s="204">
        <v>7888</v>
      </c>
      <c r="L31" s="204">
        <v>7879</v>
      </c>
      <c r="M31" s="204">
        <v>8847</v>
      </c>
      <c r="N31" s="204">
        <v>8353</v>
      </c>
      <c r="O31" s="204">
        <v>7433</v>
      </c>
      <c r="P31" s="209" t="s">
        <v>1018</v>
      </c>
      <c r="Q31" s="218" t="s">
        <v>1053</v>
      </c>
    </row>
    <row r="32" spans="1:17" ht="12.75" customHeight="1" x14ac:dyDescent="0.2">
      <c r="A32" s="163"/>
      <c r="B32" s="219"/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126"/>
      <c r="O32" s="188"/>
      <c r="P32" s="222"/>
      <c r="Q32" s="221"/>
    </row>
    <row r="33" spans="1:16" s="223" customFormat="1" ht="8.25" customHeight="1" x14ac:dyDescent="0.2">
      <c r="A33" s="624"/>
      <c r="B33" s="625"/>
      <c r="C33" s="625"/>
      <c r="D33" s="625"/>
      <c r="E33" s="625"/>
      <c r="F33" s="625"/>
      <c r="G33" s="625"/>
      <c r="H33" s="625"/>
      <c r="O33" s="224"/>
      <c r="P33" s="225"/>
    </row>
    <row r="34" spans="1:16" x14ac:dyDescent="0.2">
      <c r="A34" s="622" t="s">
        <v>1054</v>
      </c>
      <c r="B34" s="582"/>
      <c r="C34" s="582"/>
      <c r="D34" s="582"/>
      <c r="E34" s="582"/>
      <c r="F34" s="582"/>
      <c r="G34" s="582"/>
      <c r="H34" s="582"/>
    </row>
    <row r="35" spans="1:16" ht="14.25" x14ac:dyDescent="0.2">
      <c r="A35" s="226" t="s">
        <v>1055</v>
      </c>
      <c r="C35" s="227"/>
    </row>
    <row r="36" spans="1:16" x14ac:dyDescent="0.2">
      <c r="A36" s="226"/>
    </row>
    <row r="55" spans="1:16" s="151" customFormat="1" x14ac:dyDescent="0.2">
      <c r="A55" s="130"/>
      <c r="B55" s="133"/>
      <c r="C55" s="133"/>
      <c r="D55" s="133"/>
      <c r="E55" s="133"/>
      <c r="F55" s="133"/>
      <c r="G55" s="133"/>
      <c r="O55" s="204"/>
      <c r="P55" s="228"/>
    </row>
    <row r="56" spans="1:16" s="151" customFormat="1" x14ac:dyDescent="0.2">
      <c r="A56" s="130"/>
      <c r="B56" s="133"/>
      <c r="C56" s="133"/>
      <c r="D56" s="133"/>
      <c r="E56" s="133"/>
      <c r="F56" s="133"/>
      <c r="G56" s="133"/>
      <c r="O56" s="204"/>
      <c r="P56" s="228"/>
    </row>
  </sheetData>
  <mergeCells count="10">
    <mergeCell ref="Q8:Q9"/>
    <mergeCell ref="A33:H33"/>
    <mergeCell ref="A34:H34"/>
    <mergeCell ref="A3:H3"/>
    <mergeCell ref="A4:H4"/>
    <mergeCell ref="B7:B9"/>
    <mergeCell ref="C7:H7"/>
    <mergeCell ref="I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5703125" style="8" customWidth="1"/>
    <col min="3" max="3" width="14" style="8" customWidth="1"/>
    <col min="4" max="4" width="10.5703125" style="8" customWidth="1"/>
    <col min="5" max="5" width="12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139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140</v>
      </c>
    </row>
    <row r="4" spans="1:6" ht="12.75" customHeight="1" x14ac:dyDescent="0.2">
      <c r="A4" s="25" t="s">
        <v>133</v>
      </c>
    </row>
    <row r="5" spans="1:6" x14ac:dyDescent="0.2">
      <c r="A5" s="83"/>
    </row>
    <row r="6" spans="1:6" ht="9" customHeight="1" thickBot="1" x14ac:dyDescent="0.25">
      <c r="A6" s="5"/>
    </row>
    <row r="7" spans="1:6" ht="24" customHeight="1" x14ac:dyDescent="0.2">
      <c r="A7" s="628"/>
      <c r="B7" s="631" t="s">
        <v>138</v>
      </c>
      <c r="C7" s="631"/>
      <c r="D7" s="635" t="s">
        <v>137</v>
      </c>
      <c r="E7" s="636"/>
      <c r="F7" s="628"/>
    </row>
    <row r="8" spans="1:6" ht="12" customHeight="1" x14ac:dyDescent="0.2">
      <c r="A8" s="629"/>
      <c r="B8" s="632" t="s">
        <v>51</v>
      </c>
      <c r="C8" s="632" t="s">
        <v>144</v>
      </c>
      <c r="D8" s="632" t="s">
        <v>51</v>
      </c>
      <c r="E8" s="637" t="s">
        <v>141</v>
      </c>
      <c r="F8" s="629"/>
    </row>
    <row r="9" spans="1:6" ht="12" customHeight="1" x14ac:dyDescent="0.2">
      <c r="A9" s="629"/>
      <c r="B9" s="633"/>
      <c r="C9" s="633"/>
      <c r="D9" s="633"/>
      <c r="E9" s="638"/>
      <c r="F9" s="629"/>
    </row>
    <row r="10" spans="1:6" ht="12" customHeight="1" x14ac:dyDescent="0.2">
      <c r="A10" s="629"/>
      <c r="B10" s="633"/>
      <c r="C10" s="633"/>
      <c r="D10" s="633"/>
      <c r="E10" s="638"/>
      <c r="F10" s="629"/>
    </row>
    <row r="11" spans="1:6" ht="17.25" customHeight="1" x14ac:dyDescent="0.2">
      <c r="A11" s="630"/>
      <c r="B11" s="634"/>
      <c r="C11" s="634"/>
      <c r="D11" s="634"/>
      <c r="E11" s="639"/>
      <c r="F11" s="630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92">
        <v>0.1</v>
      </c>
      <c r="C13" s="93">
        <v>29.2</v>
      </c>
      <c r="D13" s="91">
        <v>5.3</v>
      </c>
      <c r="E13" s="91">
        <v>80.3</v>
      </c>
      <c r="F13" s="4" t="s">
        <v>1</v>
      </c>
    </row>
    <row r="14" spans="1:6" x14ac:dyDescent="0.2">
      <c r="A14" s="13" t="s">
        <v>2</v>
      </c>
      <c r="B14" s="92">
        <v>79.900000000000006</v>
      </c>
      <c r="C14" s="93">
        <v>117.7</v>
      </c>
      <c r="D14" s="91">
        <v>360.2</v>
      </c>
      <c r="E14" s="91">
        <v>261.39999999999998</v>
      </c>
      <c r="F14" s="4" t="s">
        <v>3</v>
      </c>
    </row>
    <row r="15" spans="1:6" x14ac:dyDescent="0.2">
      <c r="A15" s="13" t="s">
        <v>4</v>
      </c>
      <c r="B15" s="92">
        <v>0.4</v>
      </c>
      <c r="C15" s="93">
        <v>5</v>
      </c>
      <c r="D15" s="91">
        <v>34.200000000000003</v>
      </c>
      <c r="E15" s="91">
        <v>106.5</v>
      </c>
      <c r="F15" s="4" t="s">
        <v>5</v>
      </c>
    </row>
    <row r="16" spans="1:6" ht="22.5" x14ac:dyDescent="0.2">
      <c r="A16" s="13" t="s">
        <v>6</v>
      </c>
      <c r="B16" s="92">
        <v>5.3</v>
      </c>
      <c r="C16" s="93">
        <v>62.8</v>
      </c>
      <c r="D16" s="91">
        <v>31.1</v>
      </c>
      <c r="E16" s="91">
        <v>94.7</v>
      </c>
      <c r="F16" s="4" t="s">
        <v>7</v>
      </c>
    </row>
    <row r="17" spans="1:6" x14ac:dyDescent="0.2">
      <c r="A17" s="13" t="s">
        <v>8</v>
      </c>
      <c r="B17" s="92">
        <v>258.89999999999998</v>
      </c>
      <c r="C17" s="93">
        <v>97.6</v>
      </c>
      <c r="D17" s="91">
        <v>1595.8</v>
      </c>
      <c r="E17" s="91">
        <v>101.8</v>
      </c>
      <c r="F17" s="4" t="s">
        <v>9</v>
      </c>
    </row>
    <row r="18" spans="1:6" x14ac:dyDescent="0.2">
      <c r="A18" s="13" t="s">
        <v>10</v>
      </c>
      <c r="B18" s="92">
        <v>37.700000000000003</v>
      </c>
      <c r="C18" s="93">
        <v>117.8</v>
      </c>
      <c r="D18" s="91">
        <v>185</v>
      </c>
      <c r="E18" s="91">
        <v>127.7</v>
      </c>
      <c r="F18" s="4" t="s">
        <v>11</v>
      </c>
    </row>
    <row r="19" spans="1:6" x14ac:dyDescent="0.2">
      <c r="A19" s="13" t="s">
        <v>12</v>
      </c>
      <c r="B19" s="92">
        <v>155.80000000000001</v>
      </c>
      <c r="C19" s="93">
        <v>135</v>
      </c>
      <c r="D19" s="91">
        <v>922.6</v>
      </c>
      <c r="E19" s="91">
        <v>148.4</v>
      </c>
      <c r="F19" s="4" t="s">
        <v>13</v>
      </c>
    </row>
    <row r="20" spans="1:6" x14ac:dyDescent="0.2">
      <c r="A20" s="13" t="s">
        <v>14</v>
      </c>
      <c r="B20" s="92">
        <v>129.5</v>
      </c>
      <c r="C20" s="93">
        <v>102.6</v>
      </c>
      <c r="D20" s="91">
        <v>802</v>
      </c>
      <c r="E20" s="91">
        <v>105.1</v>
      </c>
      <c r="F20" s="4" t="s">
        <v>15</v>
      </c>
    </row>
    <row r="21" spans="1:6" x14ac:dyDescent="0.2">
      <c r="A21" s="13" t="s">
        <v>16</v>
      </c>
      <c r="B21" s="92">
        <v>196.1</v>
      </c>
      <c r="C21" s="93">
        <v>106.7</v>
      </c>
      <c r="D21" s="91">
        <v>1120.4000000000001</v>
      </c>
      <c r="E21" s="91">
        <v>109.2</v>
      </c>
      <c r="F21" s="4" t="s">
        <v>17</v>
      </c>
    </row>
    <row r="22" spans="1:6" x14ac:dyDescent="0.2">
      <c r="A22" s="13" t="s">
        <v>53</v>
      </c>
      <c r="B22" s="92">
        <v>122.7</v>
      </c>
      <c r="C22" s="93">
        <v>105</v>
      </c>
      <c r="D22" s="91">
        <v>747.4</v>
      </c>
      <c r="E22" s="91">
        <v>112.6</v>
      </c>
      <c r="F22" s="4" t="s">
        <v>18</v>
      </c>
    </row>
    <row r="23" spans="1:6" ht="45" x14ac:dyDescent="0.2">
      <c r="A23" s="13" t="s">
        <v>19</v>
      </c>
      <c r="B23" s="92">
        <v>149.80000000000001</v>
      </c>
      <c r="C23" s="93">
        <v>71.7</v>
      </c>
      <c r="D23" s="91">
        <v>989.4</v>
      </c>
      <c r="E23" s="91">
        <v>73.8</v>
      </c>
      <c r="F23" s="4" t="s">
        <v>20</v>
      </c>
    </row>
    <row r="24" spans="1:6" x14ac:dyDescent="0.2">
      <c r="A24" s="13" t="s">
        <v>21</v>
      </c>
      <c r="B24" s="92">
        <v>57.3</v>
      </c>
      <c r="C24" s="93">
        <v>90.6</v>
      </c>
      <c r="D24" s="91">
        <v>360.7</v>
      </c>
      <c r="E24" s="91">
        <v>95.9</v>
      </c>
      <c r="F24" s="4" t="s">
        <v>22</v>
      </c>
    </row>
    <row r="25" spans="1:6" ht="22.5" x14ac:dyDescent="0.2">
      <c r="A25" s="13" t="s">
        <v>23</v>
      </c>
      <c r="B25" s="92">
        <v>190.3</v>
      </c>
      <c r="C25" s="93">
        <v>35.5</v>
      </c>
      <c r="D25" s="91">
        <v>1372.9</v>
      </c>
      <c r="E25" s="91">
        <v>78.3</v>
      </c>
      <c r="F25" s="4" t="s">
        <v>24</v>
      </c>
    </row>
    <row r="26" spans="1:6" ht="15" customHeight="1" x14ac:dyDescent="0.2">
      <c r="A26" s="13" t="s">
        <v>25</v>
      </c>
      <c r="B26" s="92">
        <v>196.4</v>
      </c>
      <c r="C26" s="93">
        <v>77.7</v>
      </c>
      <c r="D26" s="91">
        <v>1445.6</v>
      </c>
      <c r="E26" s="91">
        <v>94.2</v>
      </c>
      <c r="F26" s="4" t="s">
        <v>26</v>
      </c>
    </row>
    <row r="27" spans="1:6" ht="22.5" x14ac:dyDescent="0.2">
      <c r="A27" s="13" t="s">
        <v>27</v>
      </c>
      <c r="B27" s="92">
        <v>97.1</v>
      </c>
      <c r="C27" s="93">
        <v>107.6</v>
      </c>
      <c r="D27" s="91">
        <v>620</v>
      </c>
      <c r="E27" s="91">
        <v>125.3</v>
      </c>
      <c r="F27" s="4" t="s">
        <v>28</v>
      </c>
    </row>
    <row r="28" spans="1:6" ht="22.5" x14ac:dyDescent="0.2">
      <c r="A28" s="13" t="s">
        <v>29</v>
      </c>
      <c r="B28" s="92">
        <v>444.9</v>
      </c>
      <c r="C28" s="93">
        <v>104.9</v>
      </c>
      <c r="D28" s="91">
        <v>2644.7</v>
      </c>
      <c r="E28" s="91">
        <v>112.6</v>
      </c>
      <c r="F28" s="4" t="s">
        <v>30</v>
      </c>
    </row>
    <row r="29" spans="1:6" ht="22.5" x14ac:dyDescent="0.2">
      <c r="A29" s="13" t="s">
        <v>31</v>
      </c>
      <c r="B29" s="92">
        <v>58.1</v>
      </c>
      <c r="C29" s="93">
        <v>93.2</v>
      </c>
      <c r="D29" s="91">
        <v>348.4</v>
      </c>
      <c r="E29" s="91">
        <v>104</v>
      </c>
      <c r="F29" s="4" t="s">
        <v>32</v>
      </c>
    </row>
    <row r="30" spans="1:6" ht="22.5" x14ac:dyDescent="0.2">
      <c r="A30" s="13" t="s">
        <v>33</v>
      </c>
      <c r="B30" s="92">
        <v>402.8</v>
      </c>
      <c r="C30" s="93">
        <v>76.8</v>
      </c>
      <c r="D30" s="91">
        <v>2590.1999999999998</v>
      </c>
      <c r="E30" s="91">
        <v>78.599999999999994</v>
      </c>
      <c r="F30" s="4" t="s">
        <v>34</v>
      </c>
    </row>
    <row r="31" spans="1:6" ht="45" x14ac:dyDescent="0.2">
      <c r="A31" s="13" t="s">
        <v>35</v>
      </c>
      <c r="B31" s="92">
        <v>334</v>
      </c>
      <c r="C31" s="93">
        <v>138.9</v>
      </c>
      <c r="D31" s="91">
        <v>2062</v>
      </c>
      <c r="E31" s="91">
        <v>148.6</v>
      </c>
      <c r="F31" s="4" t="s">
        <v>36</v>
      </c>
    </row>
    <row r="32" spans="1:6" ht="22.5" x14ac:dyDescent="0.2">
      <c r="A32" s="13" t="s">
        <v>37</v>
      </c>
      <c r="B32" s="92">
        <v>496.6</v>
      </c>
      <c r="C32" s="93">
        <v>114.9</v>
      </c>
      <c r="D32" s="91">
        <v>2884.8</v>
      </c>
      <c r="E32" s="91">
        <v>121</v>
      </c>
      <c r="F32" s="4" t="s">
        <v>38</v>
      </c>
    </row>
    <row r="33" spans="1:6" x14ac:dyDescent="0.2">
      <c r="A33" s="13" t="s">
        <v>54</v>
      </c>
      <c r="B33" s="92">
        <v>1050.0999999999999</v>
      </c>
      <c r="C33" s="93">
        <v>113.9</v>
      </c>
      <c r="D33" s="91">
        <v>6310.1</v>
      </c>
      <c r="E33" s="91">
        <v>111.2</v>
      </c>
      <c r="F33" s="4" t="s">
        <v>55</v>
      </c>
    </row>
    <row r="34" spans="1:6" ht="22.5" x14ac:dyDescent="0.2">
      <c r="A34" s="13" t="s">
        <v>39</v>
      </c>
      <c r="B34" s="92">
        <v>677.5</v>
      </c>
      <c r="C34" s="93">
        <v>111.1</v>
      </c>
      <c r="D34" s="91">
        <v>4033</v>
      </c>
      <c r="E34" s="91">
        <v>108.9</v>
      </c>
      <c r="F34" s="4" t="s">
        <v>40</v>
      </c>
    </row>
    <row r="35" spans="1:6" ht="22.5" x14ac:dyDescent="0.2">
      <c r="A35" s="13" t="s">
        <v>41</v>
      </c>
      <c r="B35" s="92">
        <v>1425</v>
      </c>
      <c r="C35" s="93">
        <v>110</v>
      </c>
      <c r="D35" s="91">
        <v>8817.2999999999993</v>
      </c>
      <c r="E35" s="91">
        <v>115.9</v>
      </c>
      <c r="F35" s="4" t="s">
        <v>42</v>
      </c>
    </row>
    <row r="36" spans="1:6" x14ac:dyDescent="0.2">
      <c r="A36" s="13" t="s">
        <v>43</v>
      </c>
      <c r="B36" s="92">
        <v>191.3</v>
      </c>
      <c r="C36" s="93">
        <v>179</v>
      </c>
      <c r="D36" s="91">
        <v>791.1</v>
      </c>
      <c r="E36" s="91">
        <v>86.8</v>
      </c>
      <c r="F36" s="4" t="s">
        <v>44</v>
      </c>
    </row>
    <row r="37" spans="1:6" x14ac:dyDescent="0.2">
      <c r="A37" s="13" t="s">
        <v>45</v>
      </c>
      <c r="B37" s="92">
        <v>196.5</v>
      </c>
      <c r="C37" s="93">
        <v>89.3</v>
      </c>
      <c r="D37" s="91">
        <v>1298.2</v>
      </c>
      <c r="E37" s="91">
        <v>103.3</v>
      </c>
      <c r="F37" s="4" t="s">
        <v>46</v>
      </c>
    </row>
    <row r="38" spans="1:6" ht="22.5" x14ac:dyDescent="0.2">
      <c r="A38" s="13" t="s">
        <v>47</v>
      </c>
      <c r="B38" s="92">
        <v>82.9</v>
      </c>
      <c r="C38" s="93">
        <v>116.1</v>
      </c>
      <c r="D38" s="91">
        <v>447.1</v>
      </c>
      <c r="E38" s="91">
        <v>111.1</v>
      </c>
      <c r="F38" s="4" t="s">
        <v>48</v>
      </c>
    </row>
    <row r="39" spans="1:6" ht="33.75" x14ac:dyDescent="0.2">
      <c r="A39" s="14" t="s">
        <v>49</v>
      </c>
      <c r="B39" s="92">
        <v>87.6</v>
      </c>
      <c r="C39" s="93">
        <v>67.5</v>
      </c>
      <c r="D39" s="91">
        <v>717.8</v>
      </c>
      <c r="E39" s="91">
        <v>123.8</v>
      </c>
      <c r="F39" s="4" t="s">
        <v>50</v>
      </c>
    </row>
    <row r="40" spans="1:6" x14ac:dyDescent="0.2">
      <c r="A40" s="15"/>
      <c r="B40" s="81"/>
      <c r="C40" s="81"/>
      <c r="D40" s="81"/>
      <c r="E40" s="81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8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10.28515625" style="8" customWidth="1"/>
    <col min="5" max="5" width="12.140625" style="8" customWidth="1"/>
    <col min="6" max="6" width="27.285156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2" t="s">
        <v>142</v>
      </c>
      <c r="H1" s="21"/>
    </row>
    <row r="2" spans="1:8" ht="12.75" customHeight="1" x14ac:dyDescent="0.2">
      <c r="A2" s="82" t="s">
        <v>135</v>
      </c>
      <c r="H2" s="82"/>
    </row>
    <row r="3" spans="1:8" ht="12.75" customHeight="1" x14ac:dyDescent="0.2">
      <c r="A3" s="83" t="s">
        <v>143</v>
      </c>
      <c r="H3" s="22"/>
    </row>
    <row r="4" spans="1:8" ht="12.75" customHeight="1" x14ac:dyDescent="0.2">
      <c r="A4" s="83" t="s">
        <v>133</v>
      </c>
      <c r="H4" s="83"/>
    </row>
    <row r="5" spans="1:8" x14ac:dyDescent="0.2">
      <c r="A5" s="83"/>
      <c r="H5" s="83"/>
    </row>
    <row r="6" spans="1:8" ht="13.5" thickBot="1" x14ac:dyDescent="0.25">
      <c r="A6" s="5"/>
    </row>
    <row r="7" spans="1:8" ht="24" customHeight="1" x14ac:dyDescent="0.2">
      <c r="A7" s="628"/>
      <c r="B7" s="631" t="s">
        <v>138</v>
      </c>
      <c r="C7" s="631"/>
      <c r="D7" s="635" t="s">
        <v>137</v>
      </c>
      <c r="E7" s="636"/>
      <c r="F7" s="628"/>
      <c r="G7" s="23"/>
    </row>
    <row r="8" spans="1:8" ht="19.5" customHeight="1" x14ac:dyDescent="0.2">
      <c r="A8" s="629"/>
      <c r="B8" s="632" t="s">
        <v>51</v>
      </c>
      <c r="C8" s="632" t="s">
        <v>144</v>
      </c>
      <c r="D8" s="632" t="s">
        <v>51</v>
      </c>
      <c r="E8" s="637" t="s">
        <v>141</v>
      </c>
      <c r="F8" s="629"/>
      <c r="G8" s="6"/>
    </row>
    <row r="9" spans="1:8" ht="12" customHeight="1" x14ac:dyDescent="0.2">
      <c r="A9" s="629"/>
      <c r="B9" s="633"/>
      <c r="C9" s="633"/>
      <c r="D9" s="633"/>
      <c r="E9" s="638"/>
      <c r="F9" s="629"/>
      <c r="G9" s="6"/>
    </row>
    <row r="10" spans="1:8" ht="12" customHeight="1" x14ac:dyDescent="0.2">
      <c r="A10" s="629"/>
      <c r="B10" s="633"/>
      <c r="C10" s="633"/>
      <c r="D10" s="633"/>
      <c r="E10" s="638"/>
      <c r="F10" s="629"/>
      <c r="G10" s="6"/>
    </row>
    <row r="11" spans="1:8" ht="21" customHeight="1" x14ac:dyDescent="0.2">
      <c r="A11" s="630"/>
      <c r="B11" s="634"/>
      <c r="C11" s="634"/>
      <c r="D11" s="634"/>
      <c r="E11" s="639"/>
      <c r="F11" s="630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92">
        <v>8.4</v>
      </c>
      <c r="C13" s="93">
        <v>46.6</v>
      </c>
      <c r="D13" s="91">
        <v>50.8</v>
      </c>
      <c r="E13" s="91">
        <v>42.6</v>
      </c>
      <c r="F13" s="4" t="s">
        <v>1</v>
      </c>
      <c r="G13" s="6"/>
    </row>
    <row r="14" spans="1:8" x14ac:dyDescent="0.2">
      <c r="A14" s="13" t="s">
        <v>2</v>
      </c>
      <c r="B14" s="92">
        <v>362.4</v>
      </c>
      <c r="C14" s="93">
        <v>46.1</v>
      </c>
      <c r="D14" s="91">
        <v>2649.2</v>
      </c>
      <c r="E14" s="91">
        <v>75.3</v>
      </c>
      <c r="F14" s="4" t="s">
        <v>3</v>
      </c>
      <c r="G14" s="6"/>
    </row>
    <row r="15" spans="1:8" x14ac:dyDescent="0.2">
      <c r="A15" s="13" t="s">
        <v>4</v>
      </c>
      <c r="B15" s="92">
        <v>15.7</v>
      </c>
      <c r="C15" s="93">
        <v>59.8</v>
      </c>
      <c r="D15" s="91">
        <v>70.400000000000006</v>
      </c>
      <c r="E15" s="91">
        <v>33.700000000000003</v>
      </c>
      <c r="F15" s="4" t="s">
        <v>5</v>
      </c>
      <c r="G15" s="6"/>
    </row>
    <row r="16" spans="1:8" ht="22.5" x14ac:dyDescent="0.2">
      <c r="A16" s="13" t="s">
        <v>6</v>
      </c>
      <c r="B16" s="92">
        <v>11.6</v>
      </c>
      <c r="C16" s="93">
        <v>90.7</v>
      </c>
      <c r="D16" s="91">
        <v>62.7</v>
      </c>
      <c r="E16" s="91">
        <v>96.3</v>
      </c>
      <c r="F16" s="4" t="s">
        <v>7</v>
      </c>
      <c r="G16" s="6"/>
    </row>
    <row r="17" spans="1:7" x14ac:dyDescent="0.2">
      <c r="A17" s="13" t="s">
        <v>8</v>
      </c>
      <c r="B17" s="92">
        <v>692.4</v>
      </c>
      <c r="C17" s="93">
        <v>106.3</v>
      </c>
      <c r="D17" s="91">
        <v>4194.3</v>
      </c>
      <c r="E17" s="91">
        <v>115.7</v>
      </c>
      <c r="F17" s="4" t="s">
        <v>9</v>
      </c>
      <c r="G17" s="6"/>
    </row>
    <row r="18" spans="1:7" x14ac:dyDescent="0.2">
      <c r="A18" s="13" t="s">
        <v>10</v>
      </c>
      <c r="B18" s="92">
        <v>75.599999999999994</v>
      </c>
      <c r="C18" s="93">
        <v>102.2</v>
      </c>
      <c r="D18" s="91">
        <v>396.2</v>
      </c>
      <c r="E18" s="91">
        <v>117.6</v>
      </c>
      <c r="F18" s="4" t="s">
        <v>11</v>
      </c>
      <c r="G18" s="6"/>
    </row>
    <row r="19" spans="1:7" x14ac:dyDescent="0.2">
      <c r="A19" s="13" t="s">
        <v>12</v>
      </c>
      <c r="B19" s="92">
        <v>25.6</v>
      </c>
      <c r="C19" s="93">
        <v>65.8</v>
      </c>
      <c r="D19" s="91">
        <v>204.4</v>
      </c>
      <c r="E19" s="91">
        <v>113.1</v>
      </c>
      <c r="F19" s="4" t="s">
        <v>13</v>
      </c>
      <c r="G19" s="6"/>
    </row>
    <row r="20" spans="1:7" x14ac:dyDescent="0.2">
      <c r="A20" s="13" t="s">
        <v>14</v>
      </c>
      <c r="B20" s="92">
        <v>254.8</v>
      </c>
      <c r="C20" s="93">
        <v>90.9</v>
      </c>
      <c r="D20" s="91">
        <v>1532.2</v>
      </c>
      <c r="E20" s="91">
        <v>99</v>
      </c>
      <c r="F20" s="4" t="s">
        <v>15</v>
      </c>
      <c r="G20" s="6"/>
    </row>
    <row r="21" spans="1:7" x14ac:dyDescent="0.2">
      <c r="A21" s="13" t="s">
        <v>16</v>
      </c>
      <c r="B21" s="92">
        <v>198.1</v>
      </c>
      <c r="C21" s="93">
        <v>99.3</v>
      </c>
      <c r="D21" s="91">
        <v>1247.2</v>
      </c>
      <c r="E21" s="91">
        <v>108.8</v>
      </c>
      <c r="F21" s="4" t="s">
        <v>17</v>
      </c>
      <c r="G21" s="6"/>
    </row>
    <row r="22" spans="1:7" x14ac:dyDescent="0.2">
      <c r="A22" s="13" t="s">
        <v>53</v>
      </c>
      <c r="B22" s="92">
        <v>159.69999999999999</v>
      </c>
      <c r="C22" s="93">
        <v>98.4</v>
      </c>
      <c r="D22" s="91">
        <v>1010.4</v>
      </c>
      <c r="E22" s="91">
        <v>107.9</v>
      </c>
      <c r="F22" s="4" t="s">
        <v>18</v>
      </c>
      <c r="G22" s="6"/>
    </row>
    <row r="23" spans="1:7" ht="45" x14ac:dyDescent="0.2">
      <c r="A23" s="13" t="s">
        <v>19</v>
      </c>
      <c r="B23" s="92">
        <v>73.5</v>
      </c>
      <c r="C23" s="93">
        <v>90.5</v>
      </c>
      <c r="D23" s="91">
        <v>400.6</v>
      </c>
      <c r="E23" s="91">
        <v>78.599999999999994</v>
      </c>
      <c r="F23" s="4" t="s">
        <v>20</v>
      </c>
      <c r="G23" s="6"/>
    </row>
    <row r="24" spans="1:7" x14ac:dyDescent="0.2">
      <c r="A24" s="13" t="s">
        <v>21</v>
      </c>
      <c r="B24" s="92">
        <v>145.4</v>
      </c>
      <c r="C24" s="93">
        <v>86.4</v>
      </c>
      <c r="D24" s="91">
        <v>902.6</v>
      </c>
      <c r="E24" s="91">
        <v>95.2</v>
      </c>
      <c r="F24" s="4" t="s">
        <v>22</v>
      </c>
      <c r="G24" s="6"/>
    </row>
    <row r="25" spans="1:7" ht="22.5" x14ac:dyDescent="0.2">
      <c r="A25" s="13" t="s">
        <v>23</v>
      </c>
      <c r="B25" s="92">
        <v>296</v>
      </c>
      <c r="C25" s="93">
        <v>94.5</v>
      </c>
      <c r="D25" s="91">
        <v>1530.2</v>
      </c>
      <c r="E25" s="91">
        <v>82.8</v>
      </c>
      <c r="F25" s="4" t="s">
        <v>24</v>
      </c>
      <c r="G25" s="6"/>
    </row>
    <row r="26" spans="1:7" ht="15" customHeight="1" x14ac:dyDescent="0.2">
      <c r="A26" s="13" t="s">
        <v>25</v>
      </c>
      <c r="B26" s="92">
        <v>812.5</v>
      </c>
      <c r="C26" s="93">
        <v>77.599999999999994</v>
      </c>
      <c r="D26" s="91">
        <v>5391.2</v>
      </c>
      <c r="E26" s="91">
        <v>85.6</v>
      </c>
      <c r="F26" s="4" t="s">
        <v>26</v>
      </c>
      <c r="G26" s="6"/>
    </row>
    <row r="27" spans="1:7" ht="22.5" x14ac:dyDescent="0.2">
      <c r="A27" s="13" t="s">
        <v>27</v>
      </c>
      <c r="B27" s="92">
        <v>441.6</v>
      </c>
      <c r="C27" s="93">
        <v>113.1</v>
      </c>
      <c r="D27" s="91">
        <v>2653.4</v>
      </c>
      <c r="E27" s="91">
        <v>111.2</v>
      </c>
      <c r="F27" s="4" t="s">
        <v>28</v>
      </c>
      <c r="G27" s="6"/>
    </row>
    <row r="28" spans="1:7" ht="22.5" x14ac:dyDescent="0.2">
      <c r="A28" s="13" t="s">
        <v>29</v>
      </c>
      <c r="B28" s="92">
        <v>466.4</v>
      </c>
      <c r="C28" s="93">
        <v>99.5</v>
      </c>
      <c r="D28" s="91">
        <v>2715.4</v>
      </c>
      <c r="E28" s="91">
        <v>101.9</v>
      </c>
      <c r="F28" s="4" t="s">
        <v>30</v>
      </c>
      <c r="G28" s="6"/>
    </row>
    <row r="29" spans="1:7" ht="22.5" x14ac:dyDescent="0.2">
      <c r="A29" s="13" t="s">
        <v>31</v>
      </c>
      <c r="B29" s="92">
        <v>167.6</v>
      </c>
      <c r="C29" s="93">
        <v>93.1</v>
      </c>
      <c r="D29" s="91">
        <v>942.6</v>
      </c>
      <c r="E29" s="91">
        <v>102.3</v>
      </c>
      <c r="F29" s="4" t="s">
        <v>32</v>
      </c>
      <c r="G29" s="6"/>
    </row>
    <row r="30" spans="1:7" ht="22.5" x14ac:dyDescent="0.2">
      <c r="A30" s="13" t="s">
        <v>33</v>
      </c>
      <c r="B30" s="92">
        <v>648.20000000000005</v>
      </c>
      <c r="C30" s="93">
        <v>90.5</v>
      </c>
      <c r="D30" s="91">
        <v>4007.1</v>
      </c>
      <c r="E30" s="91">
        <v>85.7</v>
      </c>
      <c r="F30" s="4" t="s">
        <v>34</v>
      </c>
      <c r="G30" s="6"/>
    </row>
    <row r="31" spans="1:7" ht="45" x14ac:dyDescent="0.2">
      <c r="A31" s="13" t="s">
        <v>35</v>
      </c>
      <c r="B31" s="92">
        <v>460.6</v>
      </c>
      <c r="C31" s="93">
        <v>104.1</v>
      </c>
      <c r="D31" s="91">
        <v>2833.4</v>
      </c>
      <c r="E31" s="91">
        <v>110.1</v>
      </c>
      <c r="F31" s="4" t="s">
        <v>36</v>
      </c>
      <c r="G31" s="6"/>
    </row>
    <row r="32" spans="1:7" ht="22.5" x14ac:dyDescent="0.2">
      <c r="A32" s="13" t="s">
        <v>37</v>
      </c>
      <c r="B32" s="92">
        <v>928.5</v>
      </c>
      <c r="C32" s="93">
        <v>102.4</v>
      </c>
      <c r="D32" s="91">
        <v>5733.3</v>
      </c>
      <c r="E32" s="91">
        <v>112.2</v>
      </c>
      <c r="F32" s="4" t="s">
        <v>38</v>
      </c>
      <c r="G32" s="6"/>
    </row>
    <row r="33" spans="1:7" x14ac:dyDescent="0.2">
      <c r="A33" s="13" t="s">
        <v>54</v>
      </c>
      <c r="B33" s="92">
        <v>882.6</v>
      </c>
      <c r="C33" s="93">
        <v>105.4</v>
      </c>
      <c r="D33" s="91">
        <v>5189.6000000000004</v>
      </c>
      <c r="E33" s="91">
        <v>108.1</v>
      </c>
      <c r="F33" s="4" t="s">
        <v>55</v>
      </c>
    </row>
    <row r="34" spans="1:7" ht="22.5" x14ac:dyDescent="0.2">
      <c r="A34" s="13" t="s">
        <v>39</v>
      </c>
      <c r="B34" s="92">
        <v>1005.1</v>
      </c>
      <c r="C34" s="93">
        <v>110.6</v>
      </c>
      <c r="D34" s="91">
        <v>5458.1</v>
      </c>
      <c r="E34" s="91">
        <v>108.4</v>
      </c>
      <c r="F34" s="4" t="s">
        <v>40</v>
      </c>
      <c r="G34" s="6"/>
    </row>
    <row r="35" spans="1:7" ht="22.5" x14ac:dyDescent="0.2">
      <c r="A35" s="13" t="s">
        <v>41</v>
      </c>
      <c r="B35" s="92">
        <v>1137</v>
      </c>
      <c r="C35" s="93">
        <v>124.8</v>
      </c>
      <c r="D35" s="91">
        <v>6384.8</v>
      </c>
      <c r="E35" s="91">
        <v>118.7</v>
      </c>
      <c r="F35" s="4" t="s">
        <v>42</v>
      </c>
      <c r="G35" s="6"/>
    </row>
    <row r="36" spans="1:7" x14ac:dyDescent="0.2">
      <c r="A36" s="13" t="s">
        <v>43</v>
      </c>
      <c r="B36" s="92">
        <v>95.9</v>
      </c>
      <c r="C36" s="93">
        <v>93.4</v>
      </c>
      <c r="D36" s="91">
        <v>509.4</v>
      </c>
      <c r="E36" s="91">
        <v>103</v>
      </c>
      <c r="F36" s="4" t="s">
        <v>44</v>
      </c>
      <c r="G36" s="6"/>
    </row>
    <row r="37" spans="1:7" x14ac:dyDescent="0.2">
      <c r="A37" s="13" t="s">
        <v>45</v>
      </c>
      <c r="B37" s="92">
        <v>98.3</v>
      </c>
      <c r="C37" s="93">
        <v>88.2</v>
      </c>
      <c r="D37" s="91">
        <v>582.1</v>
      </c>
      <c r="E37" s="91">
        <v>98.4</v>
      </c>
      <c r="F37" s="4" t="s">
        <v>46</v>
      </c>
      <c r="G37" s="6"/>
    </row>
    <row r="38" spans="1:7" ht="22.5" x14ac:dyDescent="0.2">
      <c r="A38" s="13" t="s">
        <v>47</v>
      </c>
      <c r="B38" s="92">
        <v>167.2</v>
      </c>
      <c r="C38" s="93">
        <v>89.3</v>
      </c>
      <c r="D38" s="91">
        <v>1037.9000000000001</v>
      </c>
      <c r="E38" s="91">
        <v>101.5</v>
      </c>
      <c r="F38" s="4" t="s">
        <v>48</v>
      </c>
      <c r="G38" s="6"/>
    </row>
    <row r="39" spans="1:7" ht="33.75" x14ac:dyDescent="0.2">
      <c r="A39" s="14" t="s">
        <v>49</v>
      </c>
      <c r="B39" s="92">
        <v>83.6</v>
      </c>
      <c r="C39" s="93">
        <v>50</v>
      </c>
      <c r="D39" s="91">
        <v>590.70000000000005</v>
      </c>
      <c r="E39" s="91">
        <v>67.2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240" customWidth="1"/>
    <col min="2" max="7" width="6.28515625" style="240" customWidth="1"/>
    <col min="8" max="8" width="7.5703125" style="240" customWidth="1"/>
    <col min="9" max="14" width="6.7109375" style="240" customWidth="1"/>
    <col min="15" max="15" width="42.7109375" style="240" customWidth="1"/>
    <col min="16" max="16384" width="9.140625" style="240"/>
  </cols>
  <sheetData>
    <row r="1" spans="1:15" s="236" customFormat="1" x14ac:dyDescent="0.2">
      <c r="A1" s="642" t="s">
        <v>1056</v>
      </c>
      <c r="B1" s="642"/>
      <c r="C1" s="642"/>
      <c r="D1" s="642"/>
      <c r="E1" s="642"/>
      <c r="F1" s="642"/>
      <c r="G1" s="642"/>
      <c r="H1" s="642"/>
      <c r="O1" s="237"/>
    </row>
    <row r="2" spans="1:15" s="236" customFormat="1" x14ac:dyDescent="0.2">
      <c r="A2" s="642" t="s">
        <v>1057</v>
      </c>
      <c r="B2" s="642"/>
      <c r="C2" s="642"/>
      <c r="D2" s="642"/>
      <c r="E2" s="642"/>
      <c r="F2" s="642"/>
      <c r="G2" s="642"/>
      <c r="H2" s="642"/>
      <c r="O2" s="237"/>
    </row>
    <row r="3" spans="1:15" s="236" customFormat="1" x14ac:dyDescent="0.2">
      <c r="A3" s="643" t="s">
        <v>1058</v>
      </c>
      <c r="B3" s="643"/>
      <c r="C3" s="643"/>
      <c r="D3" s="643"/>
      <c r="E3" s="643"/>
      <c r="F3" s="643"/>
      <c r="G3" s="643"/>
      <c r="H3" s="643"/>
      <c r="O3" s="237"/>
    </row>
    <row r="4" spans="1:15" s="236" customFormat="1" x14ac:dyDescent="0.2">
      <c r="A4" s="643" t="s">
        <v>1059</v>
      </c>
      <c r="B4" s="643"/>
      <c r="C4" s="643"/>
      <c r="D4" s="643"/>
      <c r="E4" s="643"/>
      <c r="F4" s="643"/>
      <c r="G4" s="643"/>
      <c r="H4" s="643"/>
      <c r="O4" s="237"/>
    </row>
    <row r="5" spans="1:15" s="236" customFormat="1" ht="7.5" customHeight="1" x14ac:dyDescent="0.2">
      <c r="A5" s="238"/>
      <c r="O5" s="237"/>
    </row>
    <row r="6" spans="1:15" ht="12.75" customHeight="1" thickBot="1" x14ac:dyDescent="0.25">
      <c r="A6" s="644" t="s">
        <v>1060</v>
      </c>
      <c r="B6" s="644"/>
      <c r="C6" s="644"/>
      <c r="D6" s="644"/>
      <c r="E6" s="644"/>
      <c r="F6" s="644"/>
      <c r="G6" s="644"/>
      <c r="H6" s="644"/>
      <c r="I6" s="239"/>
      <c r="J6" s="239"/>
      <c r="K6" s="239"/>
      <c r="L6" s="239"/>
      <c r="M6" s="239"/>
      <c r="N6" s="239"/>
      <c r="O6" s="237"/>
    </row>
    <row r="7" spans="1:15" ht="14.25" customHeight="1" x14ac:dyDescent="0.2">
      <c r="A7" s="645" t="s">
        <v>160</v>
      </c>
      <c r="B7" s="590">
        <v>2022</v>
      </c>
      <c r="C7" s="597"/>
      <c r="D7" s="597"/>
      <c r="E7" s="597"/>
      <c r="F7" s="597"/>
      <c r="G7" s="597"/>
      <c r="H7" s="589">
        <v>2023</v>
      </c>
      <c r="I7" s="590"/>
      <c r="J7" s="590"/>
      <c r="K7" s="590"/>
      <c r="L7" s="590"/>
      <c r="M7" s="590"/>
      <c r="N7" s="590"/>
      <c r="O7" s="648" t="s">
        <v>161</v>
      </c>
    </row>
    <row r="8" spans="1:15" ht="12.75" customHeight="1" x14ac:dyDescent="0.2">
      <c r="A8" s="646"/>
      <c r="B8" s="104" t="s">
        <v>162</v>
      </c>
      <c r="C8" s="104" t="s">
        <v>163</v>
      </c>
      <c r="D8" s="104" t="s">
        <v>164</v>
      </c>
      <c r="E8" s="104" t="s">
        <v>165</v>
      </c>
      <c r="F8" s="104" t="s">
        <v>166</v>
      </c>
      <c r="G8" s="104" t="s">
        <v>167</v>
      </c>
      <c r="H8" s="105" t="s">
        <v>168</v>
      </c>
      <c r="I8" s="104" t="s">
        <v>169</v>
      </c>
      <c r="J8" s="104" t="s">
        <v>170</v>
      </c>
      <c r="K8" s="104" t="s">
        <v>171</v>
      </c>
      <c r="L8" s="104" t="s">
        <v>172</v>
      </c>
      <c r="M8" s="104" t="s">
        <v>173</v>
      </c>
      <c r="N8" s="104" t="s">
        <v>162</v>
      </c>
      <c r="O8" s="649"/>
    </row>
    <row r="9" spans="1:15" ht="12.75" customHeight="1" x14ac:dyDescent="0.2">
      <c r="A9" s="647"/>
      <c r="B9" s="106" t="s">
        <v>174</v>
      </c>
      <c r="C9" s="106" t="s">
        <v>163</v>
      </c>
      <c r="D9" s="106" t="s">
        <v>164</v>
      </c>
      <c r="E9" s="106" t="s">
        <v>165</v>
      </c>
      <c r="F9" s="106" t="s">
        <v>166</v>
      </c>
      <c r="G9" s="106" t="s">
        <v>167</v>
      </c>
      <c r="H9" s="107" t="s">
        <v>175</v>
      </c>
      <c r="I9" s="106" t="s">
        <v>169</v>
      </c>
      <c r="J9" s="106" t="s">
        <v>176</v>
      </c>
      <c r="K9" s="106" t="s">
        <v>177</v>
      </c>
      <c r="L9" s="106" t="s">
        <v>178</v>
      </c>
      <c r="M9" s="106" t="s">
        <v>179</v>
      </c>
      <c r="N9" s="106" t="s">
        <v>174</v>
      </c>
      <c r="O9" s="650"/>
    </row>
    <row r="10" spans="1:15" ht="9.9499999999999993" customHeight="1" x14ac:dyDescent="0.2">
      <c r="A10" s="241"/>
      <c r="O10" s="242"/>
    </row>
    <row r="11" spans="1:15" ht="9.9499999999999993" customHeight="1" x14ac:dyDescent="0.2">
      <c r="A11" s="243" t="s">
        <v>180</v>
      </c>
      <c r="B11" s="244">
        <v>1287.8</v>
      </c>
      <c r="C11" s="244">
        <v>1285.5999999999999</v>
      </c>
      <c r="D11" s="244">
        <v>1286.5</v>
      </c>
      <c r="E11" s="244">
        <v>1286.8</v>
      </c>
      <c r="F11" s="244">
        <v>1287</v>
      </c>
      <c r="G11" s="244">
        <v>1280.4000000000001</v>
      </c>
      <c r="H11" s="244">
        <v>1286.9000000000001</v>
      </c>
      <c r="I11" s="244">
        <v>1290.4000000000001</v>
      </c>
      <c r="J11" s="244">
        <v>1295.5999999999999</v>
      </c>
      <c r="K11" s="244">
        <v>1293.9000000000001</v>
      </c>
      <c r="L11" s="244">
        <v>1294.0999999999999</v>
      </c>
      <c r="M11" s="244">
        <v>1293.0999999999999</v>
      </c>
      <c r="N11" s="244">
        <v>1293.0999999999999</v>
      </c>
      <c r="O11" s="245" t="s">
        <v>1061</v>
      </c>
    </row>
    <row r="12" spans="1:15" ht="9.9499999999999993" customHeight="1" x14ac:dyDescent="0.2">
      <c r="A12" s="243" t="s">
        <v>194</v>
      </c>
      <c r="B12" s="244">
        <v>45.4</v>
      </c>
      <c r="C12" s="244">
        <v>45.5</v>
      </c>
      <c r="D12" s="244">
        <v>45.4</v>
      </c>
      <c r="E12" s="244">
        <v>45.2</v>
      </c>
      <c r="F12" s="244">
        <v>45.1</v>
      </c>
      <c r="G12" s="244">
        <v>44.8</v>
      </c>
      <c r="H12" s="244">
        <v>44.8</v>
      </c>
      <c r="I12" s="244">
        <v>44.9</v>
      </c>
      <c r="J12" s="244">
        <v>44.8</v>
      </c>
      <c r="K12" s="244">
        <v>44.9</v>
      </c>
      <c r="L12" s="244">
        <v>44.8</v>
      </c>
      <c r="M12" s="244">
        <v>44.8</v>
      </c>
      <c r="N12" s="244">
        <v>44.6</v>
      </c>
      <c r="O12" s="245" t="s">
        <v>208</v>
      </c>
    </row>
    <row r="13" spans="1:15" ht="9.9499999999999993" customHeight="1" x14ac:dyDescent="0.2">
      <c r="A13" s="246" t="s">
        <v>1062</v>
      </c>
      <c r="B13" s="247">
        <v>10.1</v>
      </c>
      <c r="C13" s="247">
        <v>10.1</v>
      </c>
      <c r="D13" s="247">
        <v>10.199999999999999</v>
      </c>
      <c r="E13" s="247">
        <v>9.8000000000000007</v>
      </c>
      <c r="F13" s="247">
        <v>9.8000000000000007</v>
      </c>
      <c r="G13" s="247">
        <v>9.6999999999999993</v>
      </c>
      <c r="H13" s="247">
        <v>9.8000000000000007</v>
      </c>
      <c r="I13" s="247">
        <v>9.8000000000000007</v>
      </c>
      <c r="J13" s="247">
        <v>9.6999999999999993</v>
      </c>
      <c r="K13" s="247">
        <v>9.6999999999999993</v>
      </c>
      <c r="L13" s="247">
        <v>9.5</v>
      </c>
      <c r="M13" s="247">
        <v>9.5</v>
      </c>
      <c r="N13" s="247">
        <v>9.3000000000000007</v>
      </c>
      <c r="O13" s="248" t="s">
        <v>212</v>
      </c>
    </row>
    <row r="14" spans="1:15" ht="9.9499999999999993" customHeight="1" x14ac:dyDescent="0.2">
      <c r="A14" s="246" t="s">
        <v>213</v>
      </c>
      <c r="B14" s="247">
        <v>11.2</v>
      </c>
      <c r="C14" s="247">
        <v>11.2</v>
      </c>
      <c r="D14" s="247">
        <v>11.2</v>
      </c>
      <c r="E14" s="247">
        <v>11.2</v>
      </c>
      <c r="F14" s="247">
        <v>11.2</v>
      </c>
      <c r="G14" s="247">
        <v>11.2</v>
      </c>
      <c r="H14" s="247">
        <v>11.2</v>
      </c>
      <c r="I14" s="247">
        <v>11.1</v>
      </c>
      <c r="J14" s="247">
        <v>11.1</v>
      </c>
      <c r="K14" s="247">
        <v>11.1</v>
      </c>
      <c r="L14" s="247">
        <v>11.1</v>
      </c>
      <c r="M14" s="247">
        <v>11.1</v>
      </c>
      <c r="N14" s="247">
        <v>11.1</v>
      </c>
      <c r="O14" s="248" t="s">
        <v>227</v>
      </c>
    </row>
    <row r="15" spans="1:15" ht="9.9499999999999993" customHeight="1" x14ac:dyDescent="0.2">
      <c r="A15" s="246" t="s">
        <v>228</v>
      </c>
      <c r="B15" s="247">
        <v>1.8</v>
      </c>
      <c r="C15" s="247">
        <v>1.9000000000000001</v>
      </c>
      <c r="D15" s="247">
        <v>1.8</v>
      </c>
      <c r="E15" s="247">
        <v>1.8</v>
      </c>
      <c r="F15" s="247">
        <v>1.8</v>
      </c>
      <c r="G15" s="247">
        <v>1.8</v>
      </c>
      <c r="H15" s="247">
        <v>1.8</v>
      </c>
      <c r="I15" s="247">
        <v>1.8</v>
      </c>
      <c r="J15" s="247">
        <v>1.6</v>
      </c>
      <c r="K15" s="247">
        <v>1.6</v>
      </c>
      <c r="L15" s="247">
        <v>1.6</v>
      </c>
      <c r="M15" s="247">
        <v>1.6</v>
      </c>
      <c r="N15" s="247">
        <v>1.5</v>
      </c>
      <c r="O15" s="248" t="s">
        <v>229</v>
      </c>
    </row>
    <row r="16" spans="1:15" ht="9.9499999999999993" customHeight="1" x14ac:dyDescent="0.2">
      <c r="A16" s="246" t="s">
        <v>1063</v>
      </c>
      <c r="B16" s="247">
        <v>14.7</v>
      </c>
      <c r="C16" s="247">
        <v>14.7</v>
      </c>
      <c r="D16" s="247">
        <v>14.6</v>
      </c>
      <c r="E16" s="247">
        <v>14.8</v>
      </c>
      <c r="F16" s="247">
        <v>14.9</v>
      </c>
      <c r="G16" s="247">
        <v>14.6</v>
      </c>
      <c r="H16" s="247">
        <v>14.6</v>
      </c>
      <c r="I16" s="247">
        <v>14.7</v>
      </c>
      <c r="J16" s="247">
        <v>14.9</v>
      </c>
      <c r="K16" s="247">
        <v>15.1</v>
      </c>
      <c r="L16" s="247">
        <v>15.1</v>
      </c>
      <c r="M16" s="247">
        <v>15.1</v>
      </c>
      <c r="N16" s="247">
        <v>15.2</v>
      </c>
      <c r="O16" s="248" t="s">
        <v>244</v>
      </c>
    </row>
    <row r="17" spans="1:24" ht="9.9499999999999993" customHeight="1" x14ac:dyDescent="0.2">
      <c r="A17" s="246" t="s">
        <v>1064</v>
      </c>
      <c r="B17" s="247">
        <v>7.6</v>
      </c>
      <c r="C17" s="247">
        <v>7.6</v>
      </c>
      <c r="D17" s="247">
        <v>7.6</v>
      </c>
      <c r="E17" s="247">
        <v>7.6</v>
      </c>
      <c r="F17" s="247">
        <v>7.4</v>
      </c>
      <c r="G17" s="247">
        <v>7.5</v>
      </c>
      <c r="H17" s="247">
        <v>7.4</v>
      </c>
      <c r="I17" s="247">
        <v>7.5</v>
      </c>
      <c r="J17" s="247">
        <v>7.5</v>
      </c>
      <c r="K17" s="247">
        <v>7.4</v>
      </c>
      <c r="L17" s="247">
        <v>7.5</v>
      </c>
      <c r="M17" s="247">
        <v>7.5</v>
      </c>
      <c r="N17" s="247">
        <v>7.5</v>
      </c>
      <c r="O17" s="248" t="s">
        <v>258</v>
      </c>
    </row>
    <row r="18" spans="1:24" ht="9.9499999999999993" customHeight="1" x14ac:dyDescent="0.2">
      <c r="A18" s="243" t="s">
        <v>260</v>
      </c>
      <c r="B18" s="244">
        <v>1086</v>
      </c>
      <c r="C18" s="244">
        <v>1084</v>
      </c>
      <c r="D18" s="244">
        <v>1085.0999999999999</v>
      </c>
      <c r="E18" s="244">
        <v>1085.3</v>
      </c>
      <c r="F18" s="244">
        <v>1085.6000000000001</v>
      </c>
      <c r="G18" s="244">
        <v>1079.4000000000001</v>
      </c>
      <c r="H18" s="244">
        <v>1085.5999999999999</v>
      </c>
      <c r="I18" s="244">
        <v>1088.5999999999999</v>
      </c>
      <c r="J18" s="244">
        <v>1093.5</v>
      </c>
      <c r="K18" s="244">
        <v>1092</v>
      </c>
      <c r="L18" s="244">
        <v>1091.9000000000001</v>
      </c>
      <c r="M18" s="244">
        <v>1090.9000000000001</v>
      </c>
      <c r="N18" s="244">
        <v>1091.3</v>
      </c>
      <c r="O18" s="245" t="s">
        <v>273</v>
      </c>
    </row>
    <row r="19" spans="1:24" ht="9.9499999999999993" customHeight="1" x14ac:dyDescent="0.2">
      <c r="A19" s="246" t="s">
        <v>1065</v>
      </c>
      <c r="B19" s="247">
        <v>164.3</v>
      </c>
      <c r="C19" s="247">
        <v>165.7</v>
      </c>
      <c r="D19" s="247">
        <v>167</v>
      </c>
      <c r="E19" s="247">
        <v>167.1</v>
      </c>
      <c r="F19" s="247">
        <v>167.9</v>
      </c>
      <c r="G19" s="247">
        <v>167.1</v>
      </c>
      <c r="H19" s="247">
        <v>168.9</v>
      </c>
      <c r="I19" s="247">
        <v>169.3</v>
      </c>
      <c r="J19" s="247">
        <v>171</v>
      </c>
      <c r="K19" s="247">
        <v>171.9</v>
      </c>
      <c r="L19" s="247">
        <v>172.9</v>
      </c>
      <c r="M19" s="247">
        <v>173.4</v>
      </c>
      <c r="N19" s="247">
        <v>173.4</v>
      </c>
      <c r="O19" s="248" t="s">
        <v>285</v>
      </c>
      <c r="X19" s="249"/>
    </row>
    <row r="20" spans="1:24" ht="9.9499999999999993" customHeight="1" x14ac:dyDescent="0.2">
      <c r="A20" s="246" t="s">
        <v>1066</v>
      </c>
      <c r="B20" s="247">
        <v>22</v>
      </c>
      <c r="C20" s="247">
        <v>22.1</v>
      </c>
      <c r="D20" s="247">
        <v>21.9</v>
      </c>
      <c r="E20" s="247">
        <v>21.8</v>
      </c>
      <c r="F20" s="247">
        <v>21.8</v>
      </c>
      <c r="G20" s="247">
        <v>21.7</v>
      </c>
      <c r="H20" s="247">
        <v>21.8</v>
      </c>
      <c r="I20" s="247">
        <v>21.7</v>
      </c>
      <c r="J20" s="247">
        <v>21.9</v>
      </c>
      <c r="K20" s="247">
        <v>22</v>
      </c>
      <c r="L20" s="247">
        <v>22</v>
      </c>
      <c r="M20" s="247">
        <v>22</v>
      </c>
      <c r="N20" s="247">
        <v>21.9</v>
      </c>
      <c r="O20" s="248" t="s">
        <v>299</v>
      </c>
    </row>
    <row r="21" spans="1:24" ht="9.9499999999999993" customHeight="1" x14ac:dyDescent="0.2">
      <c r="A21" s="246" t="s">
        <v>300</v>
      </c>
      <c r="B21" s="247">
        <v>2.8</v>
      </c>
      <c r="C21" s="247">
        <v>2.8</v>
      </c>
      <c r="D21" s="247">
        <v>2.8</v>
      </c>
      <c r="E21" s="247">
        <v>2.8</v>
      </c>
      <c r="F21" s="247">
        <v>2.8</v>
      </c>
      <c r="G21" s="247">
        <v>2.9</v>
      </c>
      <c r="H21" s="247">
        <v>3</v>
      </c>
      <c r="I21" s="247">
        <v>3</v>
      </c>
      <c r="J21" s="247">
        <v>3</v>
      </c>
      <c r="K21" s="247">
        <v>3</v>
      </c>
      <c r="L21" s="247">
        <v>3</v>
      </c>
      <c r="M21" s="247">
        <v>3</v>
      </c>
      <c r="N21" s="247">
        <v>3.1</v>
      </c>
      <c r="O21" s="248" t="s">
        <v>309</v>
      </c>
    </row>
    <row r="22" spans="1:24" ht="9.9499999999999993" customHeight="1" x14ac:dyDescent="0.2">
      <c r="A22" s="246" t="s">
        <v>310</v>
      </c>
      <c r="B22" s="247">
        <v>35</v>
      </c>
      <c r="C22" s="247">
        <v>34.6</v>
      </c>
      <c r="D22" s="247">
        <v>34.4</v>
      </c>
      <c r="E22" s="247">
        <v>34.700000000000003</v>
      </c>
      <c r="F22" s="247">
        <v>34.5</v>
      </c>
      <c r="G22" s="247">
        <v>34.299999999999997</v>
      </c>
      <c r="H22" s="247">
        <v>34.6</v>
      </c>
      <c r="I22" s="247">
        <v>34.299999999999997</v>
      </c>
      <c r="J22" s="247">
        <v>34.299999999999997</v>
      </c>
      <c r="K22" s="247">
        <v>34.1</v>
      </c>
      <c r="L22" s="247">
        <v>33.9</v>
      </c>
      <c r="M22" s="247">
        <v>33.799999999999997</v>
      </c>
      <c r="N22" s="247">
        <v>33.5</v>
      </c>
      <c r="O22" s="248" t="s">
        <v>321</v>
      </c>
    </row>
    <row r="23" spans="1:24" ht="9.9499999999999993" customHeight="1" x14ac:dyDescent="0.2">
      <c r="A23" s="246" t="s">
        <v>1067</v>
      </c>
      <c r="B23" s="247">
        <v>77.400000000000006</v>
      </c>
      <c r="C23" s="247">
        <v>76.900000000000006</v>
      </c>
      <c r="D23" s="247">
        <v>76.5</v>
      </c>
      <c r="E23" s="247">
        <v>76.400000000000006</v>
      </c>
      <c r="F23" s="247">
        <v>76.100000000000009</v>
      </c>
      <c r="G23" s="247">
        <v>75.5</v>
      </c>
      <c r="H23" s="247">
        <v>75.900000000000006</v>
      </c>
      <c r="I23" s="247">
        <v>76.099999999999994</v>
      </c>
      <c r="J23" s="247">
        <v>76</v>
      </c>
      <c r="K23" s="247">
        <v>75.599999999999994</v>
      </c>
      <c r="L23" s="247">
        <v>75</v>
      </c>
      <c r="M23" s="247">
        <v>74.8</v>
      </c>
      <c r="N23" s="247">
        <v>75.099999999999994</v>
      </c>
      <c r="O23" s="248" t="s">
        <v>330</v>
      </c>
    </row>
    <row r="24" spans="1:24" ht="9.9499999999999993" customHeight="1" x14ac:dyDescent="0.2">
      <c r="A24" s="246" t="s">
        <v>1068</v>
      </c>
      <c r="O24" s="248"/>
    </row>
    <row r="25" spans="1:24" ht="9.9499999999999993" customHeight="1" x14ac:dyDescent="0.2">
      <c r="A25" s="246" t="s">
        <v>1069</v>
      </c>
      <c r="O25" s="248"/>
    </row>
    <row r="26" spans="1:24" ht="9.9499999999999993" customHeight="1" x14ac:dyDescent="0.2">
      <c r="A26" s="246" t="s">
        <v>1070</v>
      </c>
      <c r="B26" s="247">
        <v>32.9</v>
      </c>
      <c r="C26" s="247">
        <v>32.799999999999997</v>
      </c>
      <c r="D26" s="247">
        <v>33</v>
      </c>
      <c r="E26" s="247">
        <v>33.1</v>
      </c>
      <c r="F26" s="247">
        <v>33.1</v>
      </c>
      <c r="G26" s="247">
        <v>32.799999999999997</v>
      </c>
      <c r="H26" s="247">
        <v>33.200000000000003</v>
      </c>
      <c r="I26" s="247">
        <v>32.9</v>
      </c>
      <c r="J26" s="247">
        <v>32.700000000000003</v>
      </c>
      <c r="K26" s="247">
        <v>32.299999999999997</v>
      </c>
      <c r="L26" s="247">
        <v>31.9</v>
      </c>
      <c r="M26" s="247">
        <v>31.5</v>
      </c>
      <c r="N26" s="247">
        <v>31</v>
      </c>
      <c r="O26" s="248" t="s">
        <v>1071</v>
      </c>
    </row>
    <row r="27" spans="1:24" ht="9.9499999999999993" customHeight="1" x14ac:dyDescent="0.2">
      <c r="A27" s="246" t="s">
        <v>1072</v>
      </c>
      <c r="O27" s="248" t="s">
        <v>1073</v>
      </c>
    </row>
    <row r="28" spans="1:24" ht="9.9499999999999993" customHeight="1" x14ac:dyDescent="0.2">
      <c r="A28" s="246" t="s">
        <v>1074</v>
      </c>
      <c r="O28" s="248" t="s">
        <v>1075</v>
      </c>
    </row>
    <row r="29" spans="1:24" ht="9.9499999999999993" customHeight="1" x14ac:dyDescent="0.2">
      <c r="A29" s="246" t="s">
        <v>1076</v>
      </c>
      <c r="B29" s="247">
        <v>42.7</v>
      </c>
      <c r="C29" s="247">
        <v>42.5</v>
      </c>
      <c r="D29" s="247">
        <v>42.2</v>
      </c>
      <c r="E29" s="247">
        <v>42.2</v>
      </c>
      <c r="F29" s="247">
        <v>42.2</v>
      </c>
      <c r="G29" s="247">
        <v>41.9</v>
      </c>
      <c r="H29" s="247">
        <v>42</v>
      </c>
      <c r="I29" s="247">
        <v>42.3</v>
      </c>
      <c r="J29" s="247">
        <v>42.4</v>
      </c>
      <c r="K29" s="247">
        <v>42.2</v>
      </c>
      <c r="L29" s="247">
        <v>41.9</v>
      </c>
      <c r="M29" s="247">
        <v>41.8</v>
      </c>
      <c r="N29" s="247">
        <v>41.7</v>
      </c>
      <c r="O29" s="248" t="s">
        <v>1077</v>
      </c>
    </row>
    <row r="30" spans="1:24" ht="9.9499999999999993" customHeight="1" x14ac:dyDescent="0.2">
      <c r="A30" s="246" t="s">
        <v>355</v>
      </c>
      <c r="B30" s="247">
        <v>15.2</v>
      </c>
      <c r="C30" s="247">
        <v>15.1</v>
      </c>
      <c r="D30" s="247">
        <v>15</v>
      </c>
      <c r="E30" s="247">
        <v>15</v>
      </c>
      <c r="F30" s="247">
        <v>14.9</v>
      </c>
      <c r="G30" s="247">
        <v>14.8</v>
      </c>
      <c r="H30" s="247">
        <v>15</v>
      </c>
      <c r="I30" s="247">
        <v>15</v>
      </c>
      <c r="J30" s="247">
        <v>15.2</v>
      </c>
      <c r="K30" s="247">
        <v>15.1</v>
      </c>
      <c r="L30" s="247">
        <v>15.1</v>
      </c>
      <c r="M30" s="247">
        <v>15.1</v>
      </c>
      <c r="N30" s="247">
        <v>15.1</v>
      </c>
      <c r="O30" s="248" t="s">
        <v>365</v>
      </c>
    </row>
    <row r="31" spans="1:24" ht="9.9499999999999993" customHeight="1" x14ac:dyDescent="0.2">
      <c r="A31" s="246" t="s">
        <v>1078</v>
      </c>
      <c r="B31" s="247">
        <v>12.8</v>
      </c>
      <c r="C31" s="247">
        <v>12.9</v>
      </c>
      <c r="D31" s="247">
        <v>13</v>
      </c>
      <c r="E31" s="247">
        <v>12.9</v>
      </c>
      <c r="F31" s="247">
        <v>12.9</v>
      </c>
      <c r="G31" s="247">
        <v>12.9</v>
      </c>
      <c r="H31" s="247">
        <v>12.9</v>
      </c>
      <c r="I31" s="247">
        <v>12.9</v>
      </c>
      <c r="J31" s="247">
        <v>12.9</v>
      </c>
      <c r="K31" s="247">
        <v>12.8</v>
      </c>
      <c r="L31" s="247">
        <v>12.8</v>
      </c>
      <c r="M31" s="247">
        <v>12.8</v>
      </c>
      <c r="N31" s="247">
        <v>12.8</v>
      </c>
      <c r="O31" s="248" t="s">
        <v>373</v>
      </c>
    </row>
    <row r="32" spans="1:24" ht="9.9499999999999993" customHeight="1" x14ac:dyDescent="0.2">
      <c r="A32" s="246" t="s">
        <v>1079</v>
      </c>
      <c r="O32" s="248" t="s">
        <v>1080</v>
      </c>
    </row>
    <row r="33" spans="1:15" ht="9.9499999999999993" customHeight="1" x14ac:dyDescent="0.2">
      <c r="A33" s="246" t="s">
        <v>1081</v>
      </c>
      <c r="B33" s="247">
        <v>2.5</v>
      </c>
      <c r="C33" s="247">
        <v>2.5</v>
      </c>
      <c r="D33" s="247">
        <v>2.5</v>
      </c>
      <c r="E33" s="247">
        <v>2.5</v>
      </c>
      <c r="F33" s="247">
        <v>2.5</v>
      </c>
      <c r="G33" s="247">
        <v>2.5</v>
      </c>
      <c r="H33" s="247">
        <v>2.6</v>
      </c>
      <c r="I33" s="247">
        <v>2.7</v>
      </c>
      <c r="J33" s="247">
        <v>2.7</v>
      </c>
      <c r="K33" s="247">
        <v>2.7</v>
      </c>
      <c r="L33" s="247">
        <v>2.7</v>
      </c>
      <c r="M33" s="247">
        <v>2.7</v>
      </c>
      <c r="N33" s="247">
        <v>2.7</v>
      </c>
      <c r="O33" s="248" t="s">
        <v>1082</v>
      </c>
    </row>
    <row r="34" spans="1:15" ht="9.9499999999999993" customHeight="1" x14ac:dyDescent="0.2">
      <c r="A34" s="246" t="s">
        <v>388</v>
      </c>
      <c r="B34" s="247">
        <v>25.1</v>
      </c>
      <c r="C34" s="247">
        <v>24.8</v>
      </c>
      <c r="D34" s="247">
        <v>24.700000000000003</v>
      </c>
      <c r="E34" s="247">
        <v>24.4</v>
      </c>
      <c r="F34" s="247">
        <v>24.299999999999997</v>
      </c>
      <c r="G34" s="247">
        <v>24.2</v>
      </c>
      <c r="H34" s="247">
        <v>24.1</v>
      </c>
      <c r="I34" s="247">
        <v>24</v>
      </c>
      <c r="J34" s="247">
        <v>24.1</v>
      </c>
      <c r="K34" s="247">
        <v>24</v>
      </c>
      <c r="L34" s="247">
        <v>24.1</v>
      </c>
      <c r="M34" s="247">
        <v>24.1</v>
      </c>
      <c r="N34" s="247">
        <v>24.1</v>
      </c>
      <c r="O34" s="248" t="s">
        <v>400</v>
      </c>
    </row>
    <row r="35" spans="1:15" ht="9.9499999999999993" customHeight="1" x14ac:dyDescent="0.2">
      <c r="A35" s="246" t="s">
        <v>1083</v>
      </c>
      <c r="O35" s="248" t="s">
        <v>1084</v>
      </c>
    </row>
    <row r="36" spans="1:15" ht="9.9499999999999993" customHeight="1" x14ac:dyDescent="0.2">
      <c r="A36" s="246" t="s">
        <v>1085</v>
      </c>
      <c r="B36" s="247">
        <v>12.5</v>
      </c>
      <c r="C36" s="247">
        <v>12.5</v>
      </c>
      <c r="D36" s="247">
        <v>12.6</v>
      </c>
      <c r="E36" s="247">
        <v>12.6</v>
      </c>
      <c r="F36" s="247">
        <v>12.7</v>
      </c>
      <c r="G36" s="247">
        <v>12.7</v>
      </c>
      <c r="H36" s="247">
        <v>12.7</v>
      </c>
      <c r="I36" s="247">
        <v>12.7</v>
      </c>
      <c r="J36" s="247">
        <v>12.7</v>
      </c>
      <c r="K36" s="247">
        <v>12.7</v>
      </c>
      <c r="L36" s="247">
        <v>12.7</v>
      </c>
      <c r="M36" s="247">
        <v>12.8</v>
      </c>
      <c r="N36" s="247">
        <v>12.8</v>
      </c>
      <c r="O36" s="248" t="s">
        <v>1086</v>
      </c>
    </row>
    <row r="37" spans="1:15" ht="9.9499999999999993" customHeight="1" x14ac:dyDescent="0.2">
      <c r="A37" s="246" t="s">
        <v>409</v>
      </c>
      <c r="B37" s="247">
        <v>67.3</v>
      </c>
      <c r="C37" s="247">
        <v>67.3</v>
      </c>
      <c r="D37" s="247">
        <v>67.7</v>
      </c>
      <c r="E37" s="247">
        <v>67.599999999999994</v>
      </c>
      <c r="F37" s="247">
        <v>67.599999999999994</v>
      </c>
      <c r="G37" s="247">
        <v>67.2</v>
      </c>
      <c r="H37" s="247">
        <v>67.7</v>
      </c>
      <c r="I37" s="247">
        <v>68.2</v>
      </c>
      <c r="J37" s="247">
        <v>68.400000000000006</v>
      </c>
      <c r="K37" s="247">
        <v>68.2</v>
      </c>
      <c r="L37" s="247">
        <v>68.400000000000006</v>
      </c>
      <c r="M37" s="247">
        <v>68.3</v>
      </c>
      <c r="N37" s="247">
        <v>68.2</v>
      </c>
      <c r="O37" s="248" t="s">
        <v>417</v>
      </c>
    </row>
    <row r="38" spans="1:15" ht="9.9499999999999993" customHeight="1" x14ac:dyDescent="0.2">
      <c r="A38" s="246" t="s">
        <v>418</v>
      </c>
      <c r="B38" s="247">
        <v>45.1</v>
      </c>
      <c r="C38" s="247">
        <v>44.9</v>
      </c>
      <c r="D38" s="247">
        <v>45</v>
      </c>
      <c r="E38" s="247">
        <v>44.9</v>
      </c>
      <c r="F38" s="247">
        <v>44.8</v>
      </c>
      <c r="G38" s="247">
        <v>44.3</v>
      </c>
      <c r="H38" s="247">
        <v>43.9</v>
      </c>
      <c r="I38" s="247">
        <v>44.2</v>
      </c>
      <c r="J38" s="247">
        <v>44.6</v>
      </c>
      <c r="K38" s="247">
        <v>44.8</v>
      </c>
      <c r="L38" s="247">
        <v>45</v>
      </c>
      <c r="M38" s="247">
        <v>45</v>
      </c>
      <c r="N38" s="247">
        <v>45</v>
      </c>
      <c r="O38" s="248" t="s">
        <v>425</v>
      </c>
    </row>
    <row r="39" spans="1:15" ht="9.9499999999999993" customHeight="1" x14ac:dyDescent="0.2">
      <c r="A39" s="250" t="s">
        <v>1087</v>
      </c>
      <c r="B39" s="247">
        <v>29.9</v>
      </c>
      <c r="C39" s="247">
        <v>29.9</v>
      </c>
      <c r="D39" s="247">
        <v>29.9</v>
      </c>
      <c r="E39" s="247">
        <v>29.8</v>
      </c>
      <c r="F39" s="247">
        <v>29.6</v>
      </c>
      <c r="G39" s="247">
        <v>29.5</v>
      </c>
      <c r="H39" s="247">
        <v>29.4</v>
      </c>
      <c r="I39" s="247">
        <v>29.4</v>
      </c>
      <c r="J39" s="247">
        <v>29.8</v>
      </c>
      <c r="K39" s="247">
        <v>29.7</v>
      </c>
      <c r="L39" s="247">
        <v>29.9</v>
      </c>
      <c r="M39" s="247">
        <v>29.8</v>
      </c>
      <c r="N39" s="247">
        <v>29.6</v>
      </c>
      <c r="O39" s="248" t="s">
        <v>437</v>
      </c>
    </row>
    <row r="40" spans="1:15" ht="9.9499999999999993" customHeight="1" x14ac:dyDescent="0.2">
      <c r="A40" s="246" t="s">
        <v>1088</v>
      </c>
      <c r="O40" s="248" t="s">
        <v>1089</v>
      </c>
    </row>
    <row r="41" spans="1:15" ht="9.9499999999999993" customHeight="1" x14ac:dyDescent="0.2">
      <c r="A41" s="246" t="s">
        <v>1090</v>
      </c>
      <c r="B41" s="247">
        <v>73.2</v>
      </c>
      <c r="C41" s="247">
        <v>73</v>
      </c>
      <c r="D41" s="247">
        <v>73.099999999999994</v>
      </c>
      <c r="E41" s="247">
        <v>73.099999999999994</v>
      </c>
      <c r="F41" s="247">
        <v>73</v>
      </c>
      <c r="G41" s="247">
        <v>72.400000000000006</v>
      </c>
      <c r="H41" s="247">
        <v>73.400000000000006</v>
      </c>
      <c r="I41" s="247">
        <v>73.8</v>
      </c>
      <c r="J41" s="247">
        <v>74.2</v>
      </c>
      <c r="K41" s="247">
        <v>74.3</v>
      </c>
      <c r="L41" s="247">
        <v>74.099999999999994</v>
      </c>
      <c r="M41" s="247">
        <v>73.8</v>
      </c>
      <c r="N41" s="247">
        <v>73.900000000000006</v>
      </c>
      <c r="O41" s="248" t="s">
        <v>1091</v>
      </c>
    </row>
    <row r="42" spans="1:15" ht="9.9499999999999993" customHeight="1" x14ac:dyDescent="0.2">
      <c r="A42" s="246" t="s">
        <v>453</v>
      </c>
      <c r="B42" s="247">
        <v>36.9</v>
      </c>
      <c r="C42" s="247">
        <v>36.799999999999997</v>
      </c>
      <c r="D42" s="247">
        <v>36.799999999999997</v>
      </c>
      <c r="E42" s="247">
        <v>37</v>
      </c>
      <c r="F42" s="247">
        <v>37</v>
      </c>
      <c r="G42" s="247">
        <v>37</v>
      </c>
      <c r="H42" s="247">
        <v>37.5</v>
      </c>
      <c r="I42" s="247">
        <v>37.799999999999997</v>
      </c>
      <c r="J42" s="247">
        <v>38.299999999999997</v>
      </c>
      <c r="K42" s="247">
        <v>38.4</v>
      </c>
      <c r="L42" s="247">
        <v>38.700000000000003</v>
      </c>
      <c r="M42" s="247">
        <v>38.799999999999997</v>
      </c>
      <c r="N42" s="247">
        <v>38.799999999999997</v>
      </c>
      <c r="O42" s="248" t="s">
        <v>1092</v>
      </c>
    </row>
    <row r="43" spans="1:15" ht="9.9499999999999993" customHeight="1" x14ac:dyDescent="0.2">
      <c r="A43" s="246" t="s">
        <v>1093</v>
      </c>
      <c r="B43" s="247">
        <v>60.5</v>
      </c>
      <c r="C43" s="247">
        <v>60.2</v>
      </c>
      <c r="D43" s="247">
        <v>60.1</v>
      </c>
      <c r="E43" s="247">
        <v>60</v>
      </c>
      <c r="F43" s="247">
        <v>59.9</v>
      </c>
      <c r="G43" s="247">
        <v>59.5</v>
      </c>
      <c r="H43" s="247">
        <v>59.2</v>
      </c>
      <c r="I43" s="247">
        <v>59.4</v>
      </c>
      <c r="J43" s="247">
        <v>59.8</v>
      </c>
      <c r="K43" s="247">
        <v>59.6</v>
      </c>
      <c r="L43" s="247">
        <v>59.3</v>
      </c>
      <c r="M43" s="247">
        <v>59.1</v>
      </c>
      <c r="N43" s="247">
        <v>59</v>
      </c>
      <c r="O43" s="248" t="s">
        <v>468</v>
      </c>
    </row>
    <row r="44" spans="1:15" ht="9.9499999999999993" customHeight="1" x14ac:dyDescent="0.2">
      <c r="A44" s="246" t="s">
        <v>1094</v>
      </c>
      <c r="B44" s="247">
        <v>49.8</v>
      </c>
      <c r="C44" s="247">
        <v>49.5</v>
      </c>
      <c r="D44" s="247">
        <v>49.4</v>
      </c>
      <c r="E44" s="247">
        <v>49.4</v>
      </c>
      <c r="F44" s="247">
        <v>49.2</v>
      </c>
      <c r="G44" s="247">
        <v>49</v>
      </c>
      <c r="H44" s="247">
        <v>49</v>
      </c>
      <c r="I44" s="247">
        <v>49.2</v>
      </c>
      <c r="J44" s="247">
        <v>49.300000000000004</v>
      </c>
      <c r="K44" s="247">
        <v>49.6</v>
      </c>
      <c r="L44" s="247">
        <v>49.7</v>
      </c>
      <c r="M44" s="247">
        <v>49.5</v>
      </c>
      <c r="N44" s="247">
        <v>49.3</v>
      </c>
      <c r="O44" s="248" t="s">
        <v>477</v>
      </c>
    </row>
    <row r="45" spans="1:15" ht="9.9499999999999993" customHeight="1" x14ac:dyDescent="0.2">
      <c r="A45" s="246" t="s">
        <v>1095</v>
      </c>
      <c r="O45" s="248" t="s">
        <v>1096</v>
      </c>
    </row>
    <row r="46" spans="1:15" ht="9.9499999999999993" customHeight="1" x14ac:dyDescent="0.2">
      <c r="A46" s="246" t="s">
        <v>1097</v>
      </c>
      <c r="B46" s="247">
        <v>159.19999999999999</v>
      </c>
      <c r="C46" s="247">
        <v>159.19999999999999</v>
      </c>
      <c r="D46" s="247">
        <v>159.5</v>
      </c>
      <c r="E46" s="247">
        <v>160.1</v>
      </c>
      <c r="F46" s="247">
        <v>161.1</v>
      </c>
      <c r="G46" s="247">
        <v>161.1</v>
      </c>
      <c r="H46" s="247">
        <v>162.1</v>
      </c>
      <c r="I46" s="247">
        <v>162.80000000000001</v>
      </c>
      <c r="J46" s="247">
        <v>163.5</v>
      </c>
      <c r="K46" s="247">
        <v>163</v>
      </c>
      <c r="L46" s="247">
        <v>162.69999999999999</v>
      </c>
      <c r="M46" s="247">
        <v>163.19999999999999</v>
      </c>
      <c r="N46" s="247">
        <v>165.1</v>
      </c>
      <c r="O46" s="248" t="s">
        <v>1098</v>
      </c>
    </row>
    <row r="47" spans="1:15" ht="9.9499999999999993" customHeight="1" x14ac:dyDescent="0.2">
      <c r="A47" s="246" t="s">
        <v>485</v>
      </c>
      <c r="B47" s="247">
        <v>29.6</v>
      </c>
      <c r="C47" s="247">
        <v>29.5</v>
      </c>
      <c r="D47" s="247">
        <v>29.5</v>
      </c>
      <c r="E47" s="247">
        <v>29.5</v>
      </c>
      <c r="F47" s="247">
        <v>29.5</v>
      </c>
      <c r="G47" s="247">
        <v>29.2</v>
      </c>
      <c r="H47" s="247">
        <v>28.8</v>
      </c>
      <c r="I47" s="247">
        <v>28.8</v>
      </c>
      <c r="J47" s="247">
        <v>28.8</v>
      </c>
      <c r="K47" s="247">
        <v>28.8</v>
      </c>
      <c r="L47" s="247">
        <v>28.8</v>
      </c>
      <c r="M47" s="247">
        <v>28.6</v>
      </c>
      <c r="N47" s="247">
        <v>28.6</v>
      </c>
      <c r="O47" s="248" t="s">
        <v>491</v>
      </c>
    </row>
    <row r="48" spans="1:15" ht="9.9499999999999993" customHeight="1" x14ac:dyDescent="0.2">
      <c r="A48" s="246" t="s">
        <v>1099</v>
      </c>
      <c r="B48" s="247">
        <v>53.2</v>
      </c>
      <c r="C48" s="247">
        <v>52.6</v>
      </c>
      <c r="D48" s="247">
        <v>52.4</v>
      </c>
      <c r="E48" s="247">
        <v>52.4</v>
      </c>
      <c r="F48" s="247">
        <v>52.3</v>
      </c>
      <c r="G48" s="247">
        <v>51.7</v>
      </c>
      <c r="H48" s="247">
        <v>51.9</v>
      </c>
      <c r="I48" s="247">
        <v>51.8</v>
      </c>
      <c r="J48" s="247">
        <v>51.4</v>
      </c>
      <c r="K48" s="247">
        <v>50.9</v>
      </c>
      <c r="L48" s="247">
        <v>50.800000000000004</v>
      </c>
      <c r="M48" s="247">
        <v>50.7</v>
      </c>
      <c r="N48" s="247">
        <v>50.4</v>
      </c>
      <c r="O48" s="248" t="s">
        <v>498</v>
      </c>
    </row>
    <row r="49" spans="1:15" ht="9.9499999999999993" customHeight="1" x14ac:dyDescent="0.2">
      <c r="A49" s="246" t="s">
        <v>1100</v>
      </c>
      <c r="B49" s="247">
        <v>16.100000000000001</v>
      </c>
      <c r="C49" s="247">
        <v>16</v>
      </c>
      <c r="D49" s="247">
        <v>16</v>
      </c>
      <c r="E49" s="247">
        <v>15.9</v>
      </c>
      <c r="F49" s="247">
        <v>15.9</v>
      </c>
      <c r="G49" s="247">
        <v>15.7</v>
      </c>
      <c r="H49" s="247">
        <v>16.100000000000001</v>
      </c>
      <c r="I49" s="247">
        <v>16.100000000000001</v>
      </c>
      <c r="J49" s="247">
        <v>16.2</v>
      </c>
      <c r="K49" s="247">
        <v>16.100000000000001</v>
      </c>
      <c r="L49" s="247">
        <v>16.100000000000001</v>
      </c>
      <c r="M49" s="247">
        <v>16</v>
      </c>
      <c r="N49" s="247">
        <v>15.9</v>
      </c>
      <c r="O49" s="248" t="s">
        <v>502</v>
      </c>
    </row>
    <row r="50" spans="1:15" ht="9.9499999999999993" customHeight="1" x14ac:dyDescent="0.2">
      <c r="A50" s="246" t="s">
        <v>1101</v>
      </c>
      <c r="O50" s="248" t="s">
        <v>1102</v>
      </c>
    </row>
    <row r="51" spans="1:15" ht="9.9499999999999993" customHeight="1" x14ac:dyDescent="0.2">
      <c r="A51" s="246" t="s">
        <v>1103</v>
      </c>
      <c r="B51" s="247">
        <v>20</v>
      </c>
      <c r="C51" s="247">
        <v>19.899999999999999</v>
      </c>
      <c r="D51" s="247">
        <v>20.100000000000001</v>
      </c>
      <c r="E51" s="247">
        <v>20.100000000000001</v>
      </c>
      <c r="F51" s="247">
        <v>20</v>
      </c>
      <c r="G51" s="247">
        <v>19.5</v>
      </c>
      <c r="H51" s="247">
        <v>19.899999999999999</v>
      </c>
      <c r="I51" s="247">
        <v>20.2</v>
      </c>
      <c r="J51" s="247">
        <v>20.3</v>
      </c>
      <c r="K51" s="247">
        <v>20.2</v>
      </c>
      <c r="L51" s="247">
        <v>20.399999999999999</v>
      </c>
      <c r="M51" s="247">
        <v>20.3</v>
      </c>
      <c r="N51" s="247">
        <v>20.3</v>
      </c>
      <c r="O51" s="248" t="s">
        <v>1104</v>
      </c>
    </row>
    <row r="52" spans="1:15" ht="9.9499999999999993" customHeight="1" x14ac:dyDescent="0.2">
      <c r="A52" s="243" t="s">
        <v>1105</v>
      </c>
      <c r="O52" s="245" t="s">
        <v>1106</v>
      </c>
    </row>
    <row r="53" spans="1:15" ht="9.9499999999999993" customHeight="1" x14ac:dyDescent="0.2">
      <c r="A53" s="243" t="s">
        <v>1107</v>
      </c>
      <c r="B53" s="244">
        <v>51.6</v>
      </c>
      <c r="C53" s="244">
        <v>51.7</v>
      </c>
      <c r="D53" s="244">
        <v>51.7</v>
      </c>
      <c r="E53" s="244">
        <v>52</v>
      </c>
      <c r="F53" s="244">
        <v>52.1</v>
      </c>
      <c r="G53" s="244">
        <v>52.2</v>
      </c>
      <c r="H53" s="244">
        <v>52.3</v>
      </c>
      <c r="I53" s="244">
        <v>52.3</v>
      </c>
      <c r="J53" s="244">
        <v>52.2</v>
      </c>
      <c r="K53" s="244">
        <v>52</v>
      </c>
      <c r="L53" s="244">
        <v>51.9</v>
      </c>
      <c r="M53" s="244">
        <v>51.8</v>
      </c>
      <c r="N53" s="244">
        <v>51.5</v>
      </c>
      <c r="O53" s="245" t="s">
        <v>1108</v>
      </c>
    </row>
    <row r="54" spans="1:15" ht="9.9499999999999993" customHeight="1" x14ac:dyDescent="0.2">
      <c r="A54" s="246" t="s">
        <v>1109</v>
      </c>
      <c r="O54" s="248" t="s">
        <v>1110</v>
      </c>
    </row>
    <row r="55" spans="1:15" ht="9.9499999999999993" customHeight="1" x14ac:dyDescent="0.2">
      <c r="A55" s="246" t="s">
        <v>1111</v>
      </c>
      <c r="B55" s="247">
        <v>51.6</v>
      </c>
      <c r="C55" s="247">
        <v>51.7</v>
      </c>
      <c r="D55" s="247">
        <v>51.7</v>
      </c>
      <c r="E55" s="247">
        <v>52</v>
      </c>
      <c r="F55" s="247">
        <v>52.1</v>
      </c>
      <c r="G55" s="247">
        <v>52.2</v>
      </c>
      <c r="H55" s="247">
        <v>52.3</v>
      </c>
      <c r="I55" s="247">
        <v>52.3</v>
      </c>
      <c r="J55" s="247">
        <v>52.2</v>
      </c>
      <c r="K55" s="247">
        <v>52</v>
      </c>
      <c r="L55" s="247">
        <v>51.9</v>
      </c>
      <c r="M55" s="247">
        <v>51.8</v>
      </c>
      <c r="N55" s="247">
        <v>51.5</v>
      </c>
      <c r="O55" s="248" t="s">
        <v>1112</v>
      </c>
    </row>
    <row r="56" spans="1:15" ht="9.9499999999999993" customHeight="1" x14ac:dyDescent="0.2">
      <c r="A56" s="243" t="s">
        <v>1113</v>
      </c>
      <c r="O56" s="245" t="s">
        <v>1114</v>
      </c>
    </row>
    <row r="57" spans="1:15" ht="9.9499999999999993" customHeight="1" x14ac:dyDescent="0.2">
      <c r="A57" s="243" t="s">
        <v>1115</v>
      </c>
      <c r="B57" s="244">
        <v>104.8</v>
      </c>
      <c r="C57" s="244">
        <v>104.4</v>
      </c>
      <c r="D57" s="244">
        <v>104.3</v>
      </c>
      <c r="E57" s="244">
        <v>104.30000000000001</v>
      </c>
      <c r="F57" s="244">
        <v>104.2</v>
      </c>
      <c r="G57" s="244">
        <v>104</v>
      </c>
      <c r="H57" s="244">
        <v>104.2</v>
      </c>
      <c r="I57" s="244">
        <v>104.6</v>
      </c>
      <c r="J57" s="244">
        <v>105.1</v>
      </c>
      <c r="K57" s="244">
        <v>105</v>
      </c>
      <c r="L57" s="244">
        <v>105.5</v>
      </c>
      <c r="M57" s="244">
        <v>105.60000000000001</v>
      </c>
      <c r="N57" s="244">
        <v>105.7</v>
      </c>
      <c r="O57" s="245" t="s">
        <v>1116</v>
      </c>
    </row>
    <row r="58" spans="1:15" ht="9.9499999999999993" customHeight="1" x14ac:dyDescent="0.2">
      <c r="A58" s="246" t="s">
        <v>1117</v>
      </c>
      <c r="B58" s="247">
        <v>39.4</v>
      </c>
      <c r="C58" s="247">
        <v>39.5</v>
      </c>
      <c r="D58" s="247">
        <v>39.5</v>
      </c>
      <c r="E58" s="247">
        <v>39.5</v>
      </c>
      <c r="F58" s="247">
        <v>39.5</v>
      </c>
      <c r="G58" s="247">
        <v>39.5</v>
      </c>
      <c r="H58" s="247">
        <v>39.4</v>
      </c>
      <c r="I58" s="247">
        <v>39.299999999999997</v>
      </c>
      <c r="J58" s="247">
        <v>39.4</v>
      </c>
      <c r="K58" s="247">
        <v>39.4</v>
      </c>
      <c r="L58" s="247">
        <v>39.6</v>
      </c>
      <c r="M58" s="247">
        <v>39.699999999999996</v>
      </c>
      <c r="N58" s="247">
        <v>39.800000000000004</v>
      </c>
      <c r="O58" s="248" t="s">
        <v>536</v>
      </c>
    </row>
    <row r="59" spans="1:15" ht="9.9499999999999993" customHeight="1" x14ac:dyDescent="0.2">
      <c r="A59" s="246" t="s">
        <v>1118</v>
      </c>
      <c r="B59" s="247">
        <v>9</v>
      </c>
      <c r="C59" s="247">
        <v>9</v>
      </c>
      <c r="D59" s="247">
        <v>8.9</v>
      </c>
      <c r="E59" s="247">
        <v>8.9</v>
      </c>
      <c r="F59" s="247">
        <v>8.9</v>
      </c>
      <c r="G59" s="247">
        <v>8.9</v>
      </c>
      <c r="H59" s="247">
        <v>8.9</v>
      </c>
      <c r="I59" s="247">
        <v>8.9</v>
      </c>
      <c r="J59" s="247">
        <v>9</v>
      </c>
      <c r="K59" s="247">
        <v>9</v>
      </c>
      <c r="L59" s="247">
        <v>9</v>
      </c>
      <c r="M59" s="247">
        <v>9</v>
      </c>
      <c r="N59" s="247">
        <v>9</v>
      </c>
      <c r="O59" s="248" t="s">
        <v>1119</v>
      </c>
    </row>
    <row r="60" spans="1:15" ht="9.9499999999999993" customHeight="1" x14ac:dyDescent="0.2">
      <c r="A60" s="246" t="s">
        <v>1120</v>
      </c>
      <c r="O60" s="248" t="s">
        <v>1121</v>
      </c>
    </row>
    <row r="61" spans="1:15" ht="9.9499999999999993" customHeight="1" x14ac:dyDescent="0.2">
      <c r="A61" s="246" t="s">
        <v>1122</v>
      </c>
      <c r="O61" s="248" t="s">
        <v>1123</v>
      </c>
    </row>
    <row r="62" spans="1:15" ht="9.9499999999999993" customHeight="1" x14ac:dyDescent="0.2">
      <c r="A62" s="246" t="s">
        <v>1124</v>
      </c>
      <c r="B62" s="247">
        <v>56.4</v>
      </c>
      <c r="C62" s="247">
        <v>55.9</v>
      </c>
      <c r="D62" s="247">
        <v>55.9</v>
      </c>
      <c r="E62" s="247">
        <v>55.9</v>
      </c>
      <c r="F62" s="247">
        <v>55.8</v>
      </c>
      <c r="G62" s="247">
        <v>55.6</v>
      </c>
      <c r="H62" s="247">
        <v>55.9</v>
      </c>
      <c r="I62" s="247">
        <v>56.4</v>
      </c>
      <c r="J62" s="247">
        <v>56.699999999999996</v>
      </c>
      <c r="K62" s="247">
        <v>56.6</v>
      </c>
      <c r="L62" s="247">
        <v>56.9</v>
      </c>
      <c r="M62" s="247">
        <v>56.9</v>
      </c>
      <c r="N62" s="247">
        <v>56.9</v>
      </c>
      <c r="O62" s="248" t="s">
        <v>1125</v>
      </c>
    </row>
    <row r="63" spans="1:15" ht="6" customHeight="1" x14ac:dyDescent="0.2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2"/>
      <c r="N63" s="252"/>
      <c r="O63" s="253"/>
    </row>
    <row r="64" spans="1:15" ht="6" customHeight="1" x14ac:dyDescent="0.2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39"/>
      <c r="O64" s="255"/>
    </row>
    <row r="65" spans="1:15" ht="9.75" customHeight="1" x14ac:dyDescent="0.2">
      <c r="A65" s="651" t="s">
        <v>1126</v>
      </c>
      <c r="B65" s="651"/>
      <c r="C65" s="651"/>
      <c r="D65" s="651"/>
      <c r="E65" s="651"/>
      <c r="F65" s="651"/>
      <c r="G65" s="651"/>
      <c r="H65" s="651"/>
      <c r="I65" s="652" t="s">
        <v>1127</v>
      </c>
      <c r="J65" s="652"/>
      <c r="K65" s="652"/>
      <c r="L65" s="652"/>
      <c r="M65" s="652"/>
      <c r="N65" s="652"/>
      <c r="O65" s="652"/>
    </row>
    <row r="66" spans="1:15" ht="11.1" customHeight="1" x14ac:dyDescent="0.2">
      <c r="A66" s="640"/>
      <c r="B66" s="640"/>
      <c r="C66" s="640"/>
      <c r="D66" s="640"/>
      <c r="E66" s="640"/>
      <c r="F66" s="640"/>
      <c r="G66" s="640"/>
      <c r="H66" s="640"/>
      <c r="I66" s="653"/>
      <c r="J66" s="653"/>
      <c r="K66" s="653"/>
      <c r="L66" s="653"/>
      <c r="M66" s="653"/>
      <c r="N66" s="653"/>
      <c r="O66" s="653"/>
    </row>
    <row r="67" spans="1:15" ht="11.1" customHeight="1" x14ac:dyDescent="0.2">
      <c r="A67" s="640"/>
      <c r="B67" s="640"/>
      <c r="C67" s="640"/>
      <c r="D67" s="640"/>
      <c r="E67" s="640"/>
      <c r="F67" s="640"/>
      <c r="G67" s="640"/>
      <c r="H67" s="640"/>
      <c r="I67" s="641"/>
      <c r="J67" s="641"/>
      <c r="K67" s="641"/>
      <c r="L67" s="641"/>
      <c r="M67" s="641"/>
      <c r="N67" s="641"/>
      <c r="O67" s="641"/>
    </row>
    <row r="68" spans="1:15" ht="11.1" customHeight="1" x14ac:dyDescent="0.2">
      <c r="A68" s="640"/>
      <c r="B68" s="640"/>
      <c r="C68" s="640"/>
      <c r="D68" s="640"/>
      <c r="E68" s="640"/>
      <c r="F68" s="640"/>
      <c r="G68" s="640"/>
      <c r="H68" s="640"/>
      <c r="I68" s="641"/>
      <c r="J68" s="641"/>
      <c r="K68" s="641"/>
      <c r="L68" s="641"/>
      <c r="M68" s="641"/>
      <c r="N68" s="641"/>
      <c r="O68" s="641"/>
    </row>
    <row r="69" spans="1:15" ht="11.1" customHeight="1" x14ac:dyDescent="0.2">
      <c r="A69" s="640"/>
      <c r="B69" s="640"/>
      <c r="C69" s="640"/>
      <c r="D69" s="640"/>
      <c r="E69" s="640"/>
      <c r="F69" s="640"/>
      <c r="G69" s="640"/>
      <c r="H69" s="640"/>
      <c r="I69" s="641"/>
      <c r="J69" s="641"/>
      <c r="K69" s="641"/>
      <c r="L69" s="641"/>
      <c r="M69" s="641"/>
      <c r="N69" s="641"/>
      <c r="O69" s="641"/>
    </row>
    <row r="70" spans="1:15" ht="11.1" customHeight="1" x14ac:dyDescent="0.2">
      <c r="A70" s="640"/>
      <c r="B70" s="640"/>
      <c r="C70" s="640"/>
      <c r="D70" s="640"/>
      <c r="E70" s="640"/>
      <c r="F70" s="640"/>
      <c r="G70" s="640"/>
      <c r="H70" s="640"/>
      <c r="I70" s="641"/>
      <c r="J70" s="641"/>
      <c r="K70" s="641"/>
      <c r="L70" s="641"/>
      <c r="M70" s="641"/>
      <c r="N70" s="641"/>
      <c r="O70" s="641"/>
    </row>
    <row r="71" spans="1:15" ht="11.1" customHeight="1" x14ac:dyDescent="0.2">
      <c r="A71" s="640"/>
      <c r="B71" s="640"/>
      <c r="C71" s="640"/>
      <c r="D71" s="640"/>
      <c r="E71" s="640"/>
      <c r="F71" s="640"/>
      <c r="G71" s="640"/>
      <c r="H71" s="640"/>
      <c r="I71" s="641"/>
      <c r="J71" s="641"/>
      <c r="K71" s="641"/>
      <c r="L71" s="641"/>
      <c r="M71" s="641"/>
      <c r="N71" s="641"/>
      <c r="O71" s="641"/>
    </row>
    <row r="72" spans="1:15" ht="11.1" customHeight="1" x14ac:dyDescent="0.2">
      <c r="A72" s="640"/>
      <c r="B72" s="640"/>
      <c r="C72" s="640"/>
      <c r="D72" s="640"/>
      <c r="E72" s="640"/>
      <c r="F72" s="640"/>
      <c r="G72" s="640"/>
      <c r="H72" s="640"/>
      <c r="I72" s="641"/>
      <c r="J72" s="641"/>
      <c r="K72" s="641"/>
      <c r="L72" s="641"/>
      <c r="M72" s="641"/>
      <c r="N72" s="641"/>
      <c r="O72" s="641"/>
    </row>
    <row r="73" spans="1:15" s="256" customFormat="1" ht="11.1" customHeight="1" x14ac:dyDescent="0.2">
      <c r="A73" s="654"/>
      <c r="B73" s="654"/>
      <c r="C73" s="654"/>
      <c r="D73" s="654"/>
      <c r="E73" s="654"/>
      <c r="F73" s="654"/>
      <c r="G73" s="654"/>
      <c r="H73" s="654"/>
      <c r="I73" s="655"/>
      <c r="J73" s="655"/>
      <c r="K73" s="655"/>
      <c r="L73" s="655"/>
      <c r="M73" s="655"/>
      <c r="N73" s="655"/>
      <c r="O73" s="655"/>
    </row>
    <row r="74" spans="1:15" s="256" customFormat="1" ht="11.1" customHeight="1" x14ac:dyDescent="0.2">
      <c r="A74" s="654"/>
      <c r="B74" s="654"/>
      <c r="C74" s="654"/>
      <c r="D74" s="654"/>
      <c r="E74" s="654"/>
      <c r="F74" s="654"/>
      <c r="G74" s="654"/>
      <c r="H74" s="654"/>
      <c r="I74" s="655"/>
      <c r="J74" s="655"/>
      <c r="K74" s="655"/>
      <c r="L74" s="655"/>
      <c r="M74" s="655"/>
      <c r="N74" s="655"/>
      <c r="O74" s="655"/>
    </row>
    <row r="75" spans="1:15" s="256" customFormat="1" ht="11.1" customHeight="1" x14ac:dyDescent="0.2">
      <c r="A75" s="654"/>
      <c r="B75" s="654"/>
      <c r="C75" s="654"/>
      <c r="D75" s="654"/>
      <c r="E75" s="654"/>
      <c r="F75" s="654"/>
      <c r="G75" s="654"/>
      <c r="H75" s="654"/>
      <c r="I75" s="655"/>
      <c r="J75" s="655"/>
      <c r="K75" s="655"/>
      <c r="L75" s="655"/>
      <c r="M75" s="655"/>
      <c r="N75" s="655"/>
      <c r="O75" s="655"/>
    </row>
    <row r="79" spans="1:15" x14ac:dyDescent="0.2"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</row>
  </sheetData>
  <mergeCells count="31"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  <mergeCell ref="A68:H68"/>
    <mergeCell ref="I68:O68"/>
    <mergeCell ref="A69:H69"/>
    <mergeCell ref="I69:O69"/>
    <mergeCell ref="A70:H70"/>
    <mergeCell ref="I70:O70"/>
    <mergeCell ref="A67:H67"/>
    <mergeCell ref="I67:O67"/>
    <mergeCell ref="A1:H1"/>
    <mergeCell ref="A2:H2"/>
    <mergeCell ref="A3:H3"/>
    <mergeCell ref="A4:H4"/>
    <mergeCell ref="A6:H6"/>
    <mergeCell ref="A7:A9"/>
    <mergeCell ref="B7:G7"/>
    <mergeCell ref="H7:N7"/>
    <mergeCell ref="O7:O9"/>
    <mergeCell ref="A65:H65"/>
    <mergeCell ref="I65:O65"/>
    <mergeCell ref="A66:H66"/>
    <mergeCell ref="I66:O6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239" customWidth="1"/>
    <col min="2" max="2" width="22.42578125" style="239" customWidth="1"/>
    <col min="3" max="3" width="25.5703125" style="239" customWidth="1"/>
    <col min="4" max="4" width="19.42578125" style="239" customWidth="1"/>
    <col min="5" max="6" width="19.28515625" style="239" customWidth="1"/>
    <col min="7" max="7" width="38.140625" style="237" customWidth="1"/>
    <col min="8" max="16384" width="9.140625" style="239"/>
  </cols>
  <sheetData>
    <row r="1" spans="1:15" s="236" customFormat="1" x14ac:dyDescent="0.2">
      <c r="A1" s="642" t="s">
        <v>1128</v>
      </c>
      <c r="B1" s="642"/>
      <c r="C1" s="642"/>
      <c r="D1" s="258"/>
      <c r="E1" s="258"/>
      <c r="F1" s="258"/>
      <c r="G1" s="259"/>
    </row>
    <row r="2" spans="1:15" s="236" customFormat="1" x14ac:dyDescent="0.2">
      <c r="A2" s="642" t="s">
        <v>1057</v>
      </c>
      <c r="B2" s="642"/>
      <c r="C2" s="642"/>
      <c r="D2" s="258"/>
      <c r="E2" s="258"/>
      <c r="F2" s="258"/>
      <c r="G2" s="259"/>
    </row>
    <row r="3" spans="1:15" s="236" customFormat="1" x14ac:dyDescent="0.2">
      <c r="A3" s="643" t="s">
        <v>1129</v>
      </c>
      <c r="B3" s="643"/>
      <c r="C3" s="643"/>
      <c r="D3" s="238"/>
      <c r="E3" s="238"/>
      <c r="F3" s="238"/>
      <c r="G3" s="260"/>
    </row>
    <row r="4" spans="1:15" s="236" customFormat="1" x14ac:dyDescent="0.2">
      <c r="A4" s="643" t="s">
        <v>1059</v>
      </c>
      <c r="B4" s="643"/>
      <c r="C4" s="643"/>
      <c r="D4" s="238"/>
      <c r="E4" s="238"/>
      <c r="F4" s="238"/>
      <c r="G4" s="260"/>
    </row>
    <row r="5" spans="1:15" s="236" customFormat="1" ht="5.25" customHeight="1" x14ac:dyDescent="0.2">
      <c r="A5" s="238"/>
      <c r="B5" s="238"/>
      <c r="C5" s="238"/>
      <c r="D5" s="238"/>
      <c r="E5" s="238"/>
      <c r="F5" s="238"/>
      <c r="G5" s="260"/>
    </row>
    <row r="6" spans="1:15" s="236" customFormat="1" ht="6.75" customHeight="1" thickBot="1" x14ac:dyDescent="0.25">
      <c r="A6" s="238"/>
      <c r="G6" s="237"/>
    </row>
    <row r="7" spans="1:15" ht="12.75" customHeight="1" x14ac:dyDescent="0.2">
      <c r="A7" s="645" t="s">
        <v>160</v>
      </c>
      <c r="B7" s="261" t="s">
        <v>1130</v>
      </c>
      <c r="C7" s="261" t="s">
        <v>1131</v>
      </c>
      <c r="D7" s="669" t="s">
        <v>1132</v>
      </c>
      <c r="E7" s="669"/>
      <c r="F7" s="262"/>
      <c r="G7" s="662" t="s">
        <v>1133</v>
      </c>
    </row>
    <row r="8" spans="1:15" ht="12.75" customHeight="1" x14ac:dyDescent="0.2">
      <c r="A8" s="646"/>
      <c r="B8" s="263" t="s">
        <v>1134</v>
      </c>
      <c r="C8" s="263" t="s">
        <v>1134</v>
      </c>
      <c r="D8" s="665" t="s">
        <v>1135</v>
      </c>
      <c r="E8" s="665"/>
      <c r="F8" s="264" t="s">
        <v>1136</v>
      </c>
      <c r="G8" s="663"/>
      <c r="O8" s="265"/>
    </row>
    <row r="9" spans="1:15" ht="12.75" customHeight="1" x14ac:dyDescent="0.2">
      <c r="A9" s="646"/>
      <c r="B9" s="266" t="s">
        <v>1137</v>
      </c>
      <c r="C9" s="266" t="s">
        <v>1138</v>
      </c>
      <c r="D9" s="666" t="s">
        <v>1139</v>
      </c>
      <c r="E9" s="666"/>
      <c r="F9" s="264" t="s">
        <v>1140</v>
      </c>
      <c r="G9" s="663"/>
      <c r="H9" s="267"/>
      <c r="O9" s="266"/>
    </row>
    <row r="10" spans="1:15" ht="20.25" customHeight="1" x14ac:dyDescent="0.15">
      <c r="A10" s="646"/>
      <c r="B10" s="268" t="s">
        <v>1141</v>
      </c>
      <c r="C10" s="268" t="s">
        <v>1132</v>
      </c>
      <c r="D10" s="263" t="s">
        <v>1142</v>
      </c>
      <c r="E10" s="263" t="s">
        <v>1143</v>
      </c>
      <c r="F10" s="269" t="s">
        <v>1144</v>
      </c>
      <c r="G10" s="663"/>
    </row>
    <row r="11" spans="1:15" x14ac:dyDescent="0.15">
      <c r="A11" s="646"/>
      <c r="B11" s="270" t="s">
        <v>1145</v>
      </c>
      <c r="C11" s="270" t="s">
        <v>1145</v>
      </c>
      <c r="D11" s="271" t="s">
        <v>1146</v>
      </c>
      <c r="E11" s="270" t="s">
        <v>1147</v>
      </c>
      <c r="F11" s="269" t="s">
        <v>1148</v>
      </c>
      <c r="G11" s="663"/>
      <c r="H11" s="272"/>
    </row>
    <row r="12" spans="1:15" ht="11.25" customHeight="1" x14ac:dyDescent="0.2">
      <c r="A12" s="647"/>
      <c r="B12" s="273" t="s">
        <v>1149</v>
      </c>
      <c r="C12" s="273" t="s">
        <v>1149</v>
      </c>
      <c r="D12" s="274"/>
      <c r="E12" s="274"/>
      <c r="F12" s="274"/>
      <c r="G12" s="664"/>
    </row>
    <row r="13" spans="1:15" ht="6.75" customHeight="1" x14ac:dyDescent="0.2">
      <c r="A13" s="275"/>
      <c r="B13" s="266"/>
      <c r="C13" s="266"/>
      <c r="D13" s="276"/>
      <c r="E13" s="276"/>
      <c r="F13" s="276"/>
      <c r="G13" s="277"/>
    </row>
    <row r="14" spans="1:15" ht="10.5" customHeight="1" x14ac:dyDescent="0.2">
      <c r="A14" s="278" t="s">
        <v>180</v>
      </c>
      <c r="B14" s="279">
        <v>6837</v>
      </c>
      <c r="C14" s="279">
        <v>4309</v>
      </c>
      <c r="D14" s="280">
        <v>99.7</v>
      </c>
      <c r="E14" s="280">
        <v>115.1</v>
      </c>
      <c r="F14" s="280">
        <v>118.7</v>
      </c>
      <c r="G14" s="281" t="s">
        <v>1061</v>
      </c>
      <c r="H14" s="272"/>
    </row>
    <row r="15" spans="1:15" ht="10.5" customHeight="1" x14ac:dyDescent="0.2">
      <c r="A15" s="278" t="s">
        <v>194</v>
      </c>
      <c r="B15" s="279">
        <v>10379</v>
      </c>
      <c r="C15" s="279">
        <v>6431</v>
      </c>
      <c r="D15" s="280">
        <v>100</v>
      </c>
      <c r="E15" s="280">
        <v>112.2</v>
      </c>
      <c r="F15" s="280">
        <v>117.2</v>
      </c>
      <c r="G15" s="281" t="s">
        <v>208</v>
      </c>
    </row>
    <row r="16" spans="1:15" ht="10.5" customHeight="1" x14ac:dyDescent="0.2">
      <c r="A16" s="282" t="s">
        <v>1062</v>
      </c>
      <c r="B16" s="283">
        <v>12277</v>
      </c>
      <c r="C16" s="283">
        <v>7377</v>
      </c>
      <c r="D16" s="284">
        <v>100.2</v>
      </c>
      <c r="E16" s="284">
        <v>126.6</v>
      </c>
      <c r="F16" s="284">
        <v>125.6</v>
      </c>
      <c r="G16" s="285" t="s">
        <v>212</v>
      </c>
    </row>
    <row r="17" spans="1:7" ht="10.5" customHeight="1" x14ac:dyDescent="0.2">
      <c r="A17" s="282" t="s">
        <v>213</v>
      </c>
      <c r="B17" s="283">
        <v>14163</v>
      </c>
      <c r="C17" s="283">
        <v>8391</v>
      </c>
      <c r="D17" s="284">
        <v>101.2</v>
      </c>
      <c r="E17" s="284">
        <v>108.2</v>
      </c>
      <c r="F17" s="284">
        <v>119.1</v>
      </c>
      <c r="G17" s="285" t="s">
        <v>227</v>
      </c>
    </row>
    <row r="18" spans="1:7" ht="10.5" customHeight="1" x14ac:dyDescent="0.2">
      <c r="A18" s="282" t="s">
        <v>228</v>
      </c>
      <c r="B18" s="283">
        <v>7474</v>
      </c>
      <c r="C18" s="283">
        <v>4520</v>
      </c>
      <c r="D18" s="284">
        <v>98.3</v>
      </c>
      <c r="E18" s="284">
        <v>103.6</v>
      </c>
      <c r="F18" s="284">
        <v>110.5</v>
      </c>
      <c r="G18" s="285" t="s">
        <v>229</v>
      </c>
    </row>
    <row r="19" spans="1:7" ht="10.5" customHeight="1" x14ac:dyDescent="0.2">
      <c r="A19" s="282" t="s">
        <v>1063</v>
      </c>
      <c r="B19" s="283">
        <v>5919</v>
      </c>
      <c r="C19" s="283">
        <v>4255</v>
      </c>
      <c r="D19" s="284">
        <v>95.2</v>
      </c>
      <c r="E19" s="284">
        <v>114.7</v>
      </c>
      <c r="F19" s="284">
        <v>120.8</v>
      </c>
      <c r="G19" s="285" t="s">
        <v>244</v>
      </c>
    </row>
    <row r="20" spans="1:7" ht="10.5" customHeight="1" x14ac:dyDescent="0.2">
      <c r="A20" s="282" t="s">
        <v>1064</v>
      </c>
      <c r="B20" s="283">
        <v>11737</v>
      </c>
      <c r="C20" s="283">
        <v>6996</v>
      </c>
      <c r="D20" s="284">
        <v>105.5</v>
      </c>
      <c r="E20" s="284">
        <v>103.6</v>
      </c>
      <c r="F20" s="284">
        <v>104</v>
      </c>
      <c r="G20" s="285" t="s">
        <v>258</v>
      </c>
    </row>
    <row r="21" spans="1:7" ht="10.5" customHeight="1" x14ac:dyDescent="0.2">
      <c r="A21" s="278" t="s">
        <v>260</v>
      </c>
      <c r="B21" s="279">
        <v>6510</v>
      </c>
      <c r="C21" s="279">
        <v>4139</v>
      </c>
      <c r="D21" s="280">
        <v>99.1</v>
      </c>
      <c r="E21" s="280">
        <v>115.3</v>
      </c>
      <c r="F21" s="280">
        <v>119.2</v>
      </c>
      <c r="G21" s="281" t="s">
        <v>273</v>
      </c>
    </row>
    <row r="22" spans="1:7" ht="10.5" customHeight="1" x14ac:dyDescent="0.2">
      <c r="A22" s="282" t="s">
        <v>1065</v>
      </c>
      <c r="B22" s="283">
        <v>4817</v>
      </c>
      <c r="C22" s="283">
        <v>3587</v>
      </c>
      <c r="D22" s="284">
        <v>99.5</v>
      </c>
      <c r="E22" s="284">
        <v>109.1</v>
      </c>
      <c r="F22" s="284">
        <v>127.9</v>
      </c>
      <c r="G22" s="285" t="s">
        <v>285</v>
      </c>
    </row>
    <row r="23" spans="1:7" ht="10.5" customHeight="1" x14ac:dyDescent="0.2">
      <c r="A23" s="282" t="s">
        <v>1066</v>
      </c>
      <c r="B23" s="283">
        <v>7728</v>
      </c>
      <c r="C23" s="283">
        <v>4652</v>
      </c>
      <c r="D23" s="284">
        <v>100.1</v>
      </c>
      <c r="E23" s="284">
        <v>112.4</v>
      </c>
      <c r="F23" s="284">
        <v>114.1</v>
      </c>
      <c r="G23" s="285" t="s">
        <v>299</v>
      </c>
    </row>
    <row r="24" spans="1:7" ht="10.5" customHeight="1" x14ac:dyDescent="0.2">
      <c r="A24" s="282" t="s">
        <v>300</v>
      </c>
      <c r="B24" s="283">
        <v>12456</v>
      </c>
      <c r="C24" s="283">
        <v>7550</v>
      </c>
      <c r="D24" s="284">
        <v>101.4</v>
      </c>
      <c r="E24" s="284">
        <v>120.4</v>
      </c>
      <c r="F24" s="284">
        <v>113.8</v>
      </c>
      <c r="G24" s="285" t="s">
        <v>309</v>
      </c>
    </row>
    <row r="25" spans="1:7" ht="10.5" customHeight="1" x14ac:dyDescent="0.2">
      <c r="A25" s="282" t="s">
        <v>310</v>
      </c>
      <c r="B25" s="283">
        <v>5362</v>
      </c>
      <c r="C25" s="283">
        <v>3285</v>
      </c>
      <c r="D25" s="284">
        <v>101.5</v>
      </c>
      <c r="E25" s="284">
        <v>112.7</v>
      </c>
      <c r="F25" s="284">
        <v>116.4</v>
      </c>
      <c r="G25" s="285" t="s">
        <v>321</v>
      </c>
    </row>
    <row r="26" spans="1:7" ht="10.5" customHeight="1" x14ac:dyDescent="0.2">
      <c r="A26" s="282" t="s">
        <v>1067</v>
      </c>
      <c r="B26" s="283">
        <v>4367</v>
      </c>
      <c r="C26" s="283">
        <v>2724</v>
      </c>
      <c r="D26" s="284">
        <v>100.8</v>
      </c>
      <c r="E26" s="284">
        <v>118</v>
      </c>
      <c r="F26" s="284">
        <v>122.8</v>
      </c>
      <c r="G26" s="285" t="s">
        <v>330</v>
      </c>
    </row>
    <row r="27" spans="1:7" ht="10.5" customHeight="1" x14ac:dyDescent="0.2">
      <c r="A27" s="282" t="s">
        <v>1150</v>
      </c>
      <c r="G27" s="277"/>
    </row>
    <row r="28" spans="1:7" ht="10.5" customHeight="1" x14ac:dyDescent="0.2">
      <c r="A28" s="282" t="s">
        <v>1151</v>
      </c>
      <c r="G28" s="277"/>
    </row>
    <row r="29" spans="1:7" ht="10.5" customHeight="1" x14ac:dyDescent="0.2">
      <c r="A29" s="282" t="s">
        <v>1152</v>
      </c>
      <c r="B29" s="283">
        <v>4714</v>
      </c>
      <c r="C29" s="283">
        <v>2925</v>
      </c>
      <c r="D29" s="284">
        <v>99</v>
      </c>
      <c r="E29" s="284">
        <v>106.6</v>
      </c>
      <c r="F29" s="284">
        <v>113.2</v>
      </c>
      <c r="G29" s="285" t="s">
        <v>1071</v>
      </c>
    </row>
    <row r="30" spans="1:7" ht="10.5" customHeight="1" x14ac:dyDescent="0.2">
      <c r="A30" s="282" t="s">
        <v>1153</v>
      </c>
      <c r="G30" s="285" t="s">
        <v>1073</v>
      </c>
    </row>
    <row r="31" spans="1:7" ht="10.5" customHeight="1" x14ac:dyDescent="0.2">
      <c r="A31" s="282" t="s">
        <v>1154</v>
      </c>
      <c r="G31" s="285" t="s">
        <v>1075</v>
      </c>
    </row>
    <row r="32" spans="1:7" ht="10.5" customHeight="1" x14ac:dyDescent="0.2">
      <c r="A32" s="282" t="s">
        <v>1155</v>
      </c>
      <c r="B32" s="283">
        <v>5010</v>
      </c>
      <c r="C32" s="283">
        <v>3204</v>
      </c>
      <c r="D32" s="284">
        <v>99.2</v>
      </c>
      <c r="E32" s="284">
        <v>119.1</v>
      </c>
      <c r="F32" s="284">
        <v>119.8</v>
      </c>
      <c r="G32" s="285" t="s">
        <v>1077</v>
      </c>
    </row>
    <row r="33" spans="1:7" ht="10.5" customHeight="1" x14ac:dyDescent="0.2">
      <c r="A33" s="282" t="s">
        <v>355</v>
      </c>
      <c r="B33" s="283">
        <v>6663</v>
      </c>
      <c r="C33" s="283">
        <v>4074</v>
      </c>
      <c r="D33" s="284">
        <v>101</v>
      </c>
      <c r="E33" s="284">
        <v>121</v>
      </c>
      <c r="F33" s="284">
        <v>119.4</v>
      </c>
      <c r="G33" s="285" t="s">
        <v>365</v>
      </c>
    </row>
    <row r="34" spans="1:7" ht="10.5" customHeight="1" x14ac:dyDescent="0.2">
      <c r="A34" s="282" t="s">
        <v>1078</v>
      </c>
      <c r="B34" s="283">
        <v>6282</v>
      </c>
      <c r="C34" s="283">
        <v>3819</v>
      </c>
      <c r="D34" s="284">
        <v>98</v>
      </c>
      <c r="E34" s="284">
        <v>113.8</v>
      </c>
      <c r="F34" s="284">
        <v>121.2</v>
      </c>
      <c r="G34" s="285" t="s">
        <v>373</v>
      </c>
    </row>
    <row r="35" spans="1:7" ht="10.5" customHeight="1" x14ac:dyDescent="0.2">
      <c r="A35" s="282" t="s">
        <v>1079</v>
      </c>
      <c r="D35" s="284">
        <v>86.9</v>
      </c>
      <c r="E35" s="284">
        <v>126</v>
      </c>
      <c r="F35" s="284">
        <v>124.2</v>
      </c>
      <c r="G35" s="285" t="s">
        <v>1156</v>
      </c>
    </row>
    <row r="36" spans="1:7" ht="10.5" customHeight="1" x14ac:dyDescent="0.2">
      <c r="A36" s="282" t="s">
        <v>1081</v>
      </c>
      <c r="B36" s="283">
        <v>15931</v>
      </c>
      <c r="C36" s="283">
        <v>9442</v>
      </c>
      <c r="D36" s="284">
        <v>96.3</v>
      </c>
      <c r="E36" s="284">
        <v>104.2</v>
      </c>
      <c r="F36" s="284">
        <v>107.1</v>
      </c>
      <c r="G36" s="285" t="s">
        <v>1157</v>
      </c>
    </row>
    <row r="37" spans="1:7" ht="10.5" customHeight="1" x14ac:dyDescent="0.2">
      <c r="A37" s="282" t="s">
        <v>388</v>
      </c>
      <c r="B37" s="283">
        <v>7256</v>
      </c>
      <c r="C37" s="283">
        <v>4404</v>
      </c>
      <c r="G37" s="285" t="s">
        <v>400</v>
      </c>
    </row>
    <row r="38" spans="1:7" ht="10.5" customHeight="1" x14ac:dyDescent="0.2">
      <c r="A38" s="282" t="s">
        <v>1083</v>
      </c>
      <c r="G38" s="285" t="s">
        <v>1084</v>
      </c>
    </row>
    <row r="39" spans="1:7" ht="10.5" customHeight="1" x14ac:dyDescent="0.2">
      <c r="A39" s="282" t="s">
        <v>1085</v>
      </c>
      <c r="B39" s="283">
        <v>8337</v>
      </c>
      <c r="C39" s="283">
        <v>5037</v>
      </c>
      <c r="D39" s="284">
        <v>93.9</v>
      </c>
      <c r="E39" s="284">
        <v>112.9</v>
      </c>
      <c r="F39" s="284">
        <v>115.4</v>
      </c>
      <c r="G39" s="285" t="s">
        <v>1086</v>
      </c>
    </row>
    <row r="40" spans="1:7" ht="10.5" customHeight="1" x14ac:dyDescent="0.2">
      <c r="A40" s="282" t="s">
        <v>409</v>
      </c>
      <c r="B40" s="283">
        <v>7169</v>
      </c>
      <c r="C40" s="283">
        <v>4509</v>
      </c>
      <c r="D40" s="284">
        <v>98</v>
      </c>
      <c r="E40" s="284">
        <v>115.7</v>
      </c>
      <c r="F40" s="284">
        <v>117.4</v>
      </c>
      <c r="G40" s="285" t="s">
        <v>417</v>
      </c>
    </row>
    <row r="41" spans="1:7" ht="10.5" customHeight="1" x14ac:dyDescent="0.2">
      <c r="A41" s="282" t="s">
        <v>418</v>
      </c>
      <c r="B41" s="283">
        <v>6724</v>
      </c>
      <c r="C41" s="283">
        <v>4887</v>
      </c>
      <c r="D41" s="284">
        <v>100.3</v>
      </c>
      <c r="E41" s="284">
        <v>116.9</v>
      </c>
      <c r="F41" s="284">
        <v>117</v>
      </c>
      <c r="G41" s="285" t="s">
        <v>425</v>
      </c>
    </row>
    <row r="42" spans="1:7" ht="10.5" customHeight="1" x14ac:dyDescent="0.2">
      <c r="A42" s="282" t="s">
        <v>1087</v>
      </c>
      <c r="B42" s="283">
        <v>7870</v>
      </c>
      <c r="C42" s="283">
        <v>4764</v>
      </c>
      <c r="D42" s="284">
        <v>99.6</v>
      </c>
      <c r="E42" s="284">
        <v>110.8</v>
      </c>
      <c r="F42" s="284">
        <v>114</v>
      </c>
      <c r="G42" s="285" t="s">
        <v>437</v>
      </c>
    </row>
    <row r="43" spans="1:7" ht="10.5" customHeight="1" x14ac:dyDescent="0.2">
      <c r="A43" s="282" t="s">
        <v>1158</v>
      </c>
      <c r="G43" s="285" t="s">
        <v>1089</v>
      </c>
    </row>
    <row r="44" spans="1:7" ht="10.5" customHeight="1" x14ac:dyDescent="0.2">
      <c r="A44" s="282" t="s">
        <v>1159</v>
      </c>
      <c r="B44" s="283">
        <v>6665</v>
      </c>
      <c r="C44" s="283">
        <v>4332</v>
      </c>
      <c r="D44" s="284">
        <v>100.7</v>
      </c>
      <c r="E44" s="284">
        <v>113</v>
      </c>
      <c r="F44" s="284">
        <v>115.3</v>
      </c>
      <c r="G44" s="285" t="s">
        <v>1091</v>
      </c>
    </row>
    <row r="45" spans="1:7" ht="10.5" customHeight="1" x14ac:dyDescent="0.2">
      <c r="A45" s="282" t="s">
        <v>1160</v>
      </c>
      <c r="G45" s="285" t="s">
        <v>1161</v>
      </c>
    </row>
    <row r="46" spans="1:7" ht="10.5" customHeight="1" x14ac:dyDescent="0.2">
      <c r="A46" s="282" t="s">
        <v>1162</v>
      </c>
      <c r="B46" s="283">
        <v>7929</v>
      </c>
      <c r="C46" s="283">
        <v>4830</v>
      </c>
      <c r="D46" s="284">
        <v>89.3</v>
      </c>
      <c r="E46" s="284">
        <v>118.9</v>
      </c>
      <c r="F46" s="284">
        <v>121.4</v>
      </c>
      <c r="G46" s="285" t="s">
        <v>1163</v>
      </c>
    </row>
    <row r="47" spans="1:7" ht="10.5" customHeight="1" x14ac:dyDescent="0.2">
      <c r="A47" s="282" t="s">
        <v>1093</v>
      </c>
      <c r="B47" s="283">
        <v>6666</v>
      </c>
      <c r="C47" s="283">
        <v>4078</v>
      </c>
      <c r="D47" s="284">
        <v>99.5</v>
      </c>
      <c r="E47" s="284">
        <v>117</v>
      </c>
      <c r="F47" s="284">
        <v>116.3</v>
      </c>
      <c r="G47" s="285" t="s">
        <v>468</v>
      </c>
    </row>
    <row r="48" spans="1:7" ht="10.5" customHeight="1" x14ac:dyDescent="0.2">
      <c r="A48" s="282" t="s">
        <v>1094</v>
      </c>
      <c r="B48" s="283">
        <v>8098</v>
      </c>
      <c r="C48" s="283">
        <v>4881</v>
      </c>
      <c r="D48" s="284">
        <v>92.9</v>
      </c>
      <c r="E48" s="284">
        <v>115.6</v>
      </c>
      <c r="F48" s="284">
        <v>116.1</v>
      </c>
      <c r="G48" s="285" t="s">
        <v>477</v>
      </c>
    </row>
    <row r="49" spans="1:7" ht="10.5" customHeight="1" x14ac:dyDescent="0.2">
      <c r="A49" s="282" t="s">
        <v>1095</v>
      </c>
      <c r="B49" s="283"/>
      <c r="C49" s="283"/>
      <c r="D49" s="284"/>
      <c r="E49" s="284"/>
      <c r="F49" s="284"/>
      <c r="G49" s="285" t="s">
        <v>1164</v>
      </c>
    </row>
    <row r="50" spans="1:7" x14ac:dyDescent="0.2">
      <c r="A50" s="282" t="s">
        <v>1097</v>
      </c>
      <c r="B50" s="283">
        <v>8093</v>
      </c>
      <c r="C50" s="283">
        <v>4943</v>
      </c>
      <c r="D50" s="284">
        <v>101.2</v>
      </c>
      <c r="E50" s="284">
        <v>117.2</v>
      </c>
      <c r="F50" s="284">
        <v>121.3</v>
      </c>
      <c r="G50" s="285" t="s">
        <v>1165</v>
      </c>
    </row>
    <row r="51" spans="1:7" ht="10.5" customHeight="1" x14ac:dyDescent="0.2">
      <c r="A51" s="282" t="s">
        <v>485</v>
      </c>
      <c r="B51" s="283">
        <v>8893</v>
      </c>
      <c r="C51" s="283">
        <v>5395</v>
      </c>
      <c r="D51" s="284">
        <v>102.6</v>
      </c>
      <c r="E51" s="284">
        <v>126.6</v>
      </c>
      <c r="F51" s="284">
        <v>123</v>
      </c>
      <c r="G51" s="285" t="s">
        <v>491</v>
      </c>
    </row>
    <row r="52" spans="1:7" ht="10.5" customHeight="1" x14ac:dyDescent="0.2">
      <c r="A52" s="282" t="s">
        <v>1099</v>
      </c>
      <c r="B52" s="283">
        <v>4741</v>
      </c>
      <c r="C52" s="283">
        <v>2925</v>
      </c>
      <c r="D52" s="284">
        <v>99.9</v>
      </c>
      <c r="E52" s="284">
        <v>113.7</v>
      </c>
      <c r="F52" s="284">
        <v>114.3</v>
      </c>
      <c r="G52" s="285" t="s">
        <v>498</v>
      </c>
    </row>
    <row r="53" spans="1:7" ht="10.5" customHeight="1" x14ac:dyDescent="0.2">
      <c r="A53" s="282" t="s">
        <v>1100</v>
      </c>
      <c r="B53" s="283">
        <v>5089</v>
      </c>
      <c r="C53" s="283">
        <v>3140</v>
      </c>
      <c r="D53" s="284">
        <v>101.4</v>
      </c>
      <c r="E53" s="284">
        <v>110.9</v>
      </c>
      <c r="F53" s="284">
        <v>112.7</v>
      </c>
      <c r="G53" s="285" t="s">
        <v>502</v>
      </c>
    </row>
    <row r="54" spans="1:7" ht="10.5" customHeight="1" x14ac:dyDescent="0.2">
      <c r="A54" s="282" t="s">
        <v>1166</v>
      </c>
      <c r="D54" s="284"/>
      <c r="E54" s="284"/>
      <c r="F54" s="284"/>
      <c r="G54" s="285" t="s">
        <v>1102</v>
      </c>
    </row>
    <row r="55" spans="1:7" ht="10.5" customHeight="1" x14ac:dyDescent="0.2">
      <c r="A55" s="282" t="s">
        <v>1167</v>
      </c>
      <c r="B55" s="283">
        <v>7700</v>
      </c>
      <c r="C55" s="283">
        <v>4656</v>
      </c>
      <c r="D55" s="284">
        <v>105.5</v>
      </c>
      <c r="E55" s="284">
        <v>123.7</v>
      </c>
      <c r="F55" s="284">
        <v>121.7</v>
      </c>
      <c r="G55" s="286" t="s">
        <v>1104</v>
      </c>
    </row>
    <row r="56" spans="1:7" ht="10.5" customHeight="1" x14ac:dyDescent="0.2">
      <c r="A56" s="278" t="s">
        <v>1168</v>
      </c>
      <c r="B56" s="287"/>
      <c r="C56" s="287"/>
      <c r="D56" s="284"/>
      <c r="E56" s="284"/>
      <c r="F56" s="284"/>
      <c r="G56" s="281" t="s">
        <v>1169</v>
      </c>
    </row>
    <row r="57" spans="1:7" ht="10.5" customHeight="1" x14ac:dyDescent="0.2">
      <c r="A57" s="278" t="s">
        <v>1170</v>
      </c>
      <c r="B57" s="287">
        <v>12157</v>
      </c>
      <c r="C57" s="287">
        <v>7305</v>
      </c>
      <c r="D57" s="280">
        <v>106.6</v>
      </c>
      <c r="E57" s="280">
        <v>116</v>
      </c>
      <c r="F57" s="280">
        <v>117.7</v>
      </c>
      <c r="G57" s="281" t="s">
        <v>1108</v>
      </c>
    </row>
    <row r="58" spans="1:7" ht="10.5" customHeight="1" x14ac:dyDescent="0.2">
      <c r="A58" s="282" t="s">
        <v>1171</v>
      </c>
      <c r="G58" s="285"/>
    </row>
    <row r="59" spans="1:7" ht="10.5" customHeight="1" x14ac:dyDescent="0.2">
      <c r="A59" s="282" t="s">
        <v>1172</v>
      </c>
      <c r="B59" s="283">
        <v>12157</v>
      </c>
      <c r="C59" s="283">
        <v>7305</v>
      </c>
      <c r="D59" s="284">
        <v>106.6</v>
      </c>
      <c r="E59" s="284">
        <v>116</v>
      </c>
      <c r="F59" s="284">
        <v>117.7</v>
      </c>
      <c r="G59" s="288" t="s">
        <v>525</v>
      </c>
    </row>
    <row r="60" spans="1:7" ht="10.5" customHeight="1" x14ac:dyDescent="0.2">
      <c r="A60" s="278" t="s">
        <v>1113</v>
      </c>
      <c r="B60" s="289"/>
      <c r="C60" s="289"/>
      <c r="D60" s="284"/>
      <c r="E60" s="284"/>
      <c r="F60" s="284"/>
      <c r="G60" s="281" t="s">
        <v>1173</v>
      </c>
    </row>
    <row r="61" spans="1:7" ht="10.5" customHeight="1" x14ac:dyDescent="0.2">
      <c r="A61" s="278" t="s">
        <v>1115</v>
      </c>
      <c r="B61" s="287">
        <v>5988</v>
      </c>
      <c r="C61" s="287">
        <v>3631</v>
      </c>
      <c r="D61" s="280">
        <v>100.2</v>
      </c>
      <c r="E61" s="280">
        <v>115.6</v>
      </c>
      <c r="F61" s="280">
        <v>116.2</v>
      </c>
      <c r="G61" s="281" t="s">
        <v>1174</v>
      </c>
    </row>
    <row r="62" spans="1:7" ht="10.5" customHeight="1" x14ac:dyDescent="0.2">
      <c r="A62" s="282" t="s">
        <v>1117</v>
      </c>
      <c r="B62" s="290">
        <v>6629</v>
      </c>
      <c r="C62" s="290">
        <v>4009</v>
      </c>
      <c r="D62" s="284">
        <v>101.5</v>
      </c>
      <c r="E62" s="284">
        <v>116</v>
      </c>
      <c r="F62" s="284">
        <v>115.6</v>
      </c>
      <c r="G62" s="285" t="s">
        <v>536</v>
      </c>
    </row>
    <row r="63" spans="1:7" ht="10.5" customHeight="1" x14ac:dyDescent="0.2">
      <c r="A63" s="282" t="s">
        <v>1118</v>
      </c>
      <c r="B63" s="290">
        <v>6520</v>
      </c>
      <c r="C63" s="290">
        <v>3955</v>
      </c>
      <c r="D63" s="284">
        <v>101.2</v>
      </c>
      <c r="E63" s="284">
        <v>114.6</v>
      </c>
      <c r="F63" s="284">
        <v>115.8</v>
      </c>
      <c r="G63" s="285" t="s">
        <v>1119</v>
      </c>
    </row>
    <row r="64" spans="1:7" ht="10.5" customHeight="1" x14ac:dyDescent="0.2">
      <c r="A64" s="282" t="s">
        <v>1175</v>
      </c>
      <c r="G64" s="285" t="s">
        <v>1176</v>
      </c>
    </row>
    <row r="65" spans="1:10" ht="10.5" customHeight="1" x14ac:dyDescent="0.2">
      <c r="A65" s="246" t="s">
        <v>1177</v>
      </c>
      <c r="B65" s="283"/>
      <c r="C65" s="283"/>
      <c r="D65" s="284"/>
      <c r="E65" s="284"/>
      <c r="F65" s="284"/>
      <c r="G65" s="285" t="s">
        <v>1123</v>
      </c>
    </row>
    <row r="66" spans="1:10" ht="10.5" customHeight="1" x14ac:dyDescent="0.2">
      <c r="A66" s="246" t="s">
        <v>1124</v>
      </c>
      <c r="B66" s="290">
        <v>5441</v>
      </c>
      <c r="C66" s="290">
        <v>3307</v>
      </c>
      <c r="D66" s="284">
        <v>99</v>
      </c>
      <c r="E66" s="284">
        <v>115.8</v>
      </c>
      <c r="F66" s="284">
        <v>117</v>
      </c>
      <c r="G66" s="285" t="s">
        <v>1125</v>
      </c>
    </row>
    <row r="67" spans="1:10" ht="6.75" customHeight="1" x14ac:dyDescent="0.2">
      <c r="A67" s="291"/>
      <c r="B67" s="292"/>
      <c r="C67" s="292"/>
      <c r="D67" s="293"/>
      <c r="E67" s="293"/>
      <c r="F67" s="293"/>
      <c r="G67" s="294"/>
    </row>
    <row r="68" spans="1:10" ht="5.0999999999999996" customHeight="1" x14ac:dyDescent="0.2">
      <c r="B68" s="295"/>
      <c r="C68" s="295"/>
      <c r="D68" s="296"/>
      <c r="E68" s="280"/>
      <c r="F68" s="280"/>
      <c r="G68" s="297"/>
    </row>
    <row r="69" spans="1:10" ht="11.25" customHeight="1" x14ac:dyDescent="0.2">
      <c r="A69" s="667" t="s">
        <v>1178</v>
      </c>
      <c r="B69" s="668"/>
      <c r="C69" s="668"/>
      <c r="D69" s="296"/>
      <c r="G69" s="298" t="s">
        <v>1179</v>
      </c>
      <c r="H69" s="299"/>
      <c r="I69" s="299"/>
      <c r="J69" s="299"/>
    </row>
    <row r="70" spans="1:10" s="303" customFormat="1" ht="11.1" customHeight="1" x14ac:dyDescent="0.2">
      <c r="A70" s="300"/>
      <c r="B70" s="300"/>
      <c r="C70" s="300"/>
      <c r="D70" s="300"/>
      <c r="E70" s="300"/>
      <c r="F70" s="300"/>
      <c r="G70" s="301"/>
      <c r="H70" s="302"/>
    </row>
    <row r="71" spans="1:10" s="303" customFormat="1" ht="61.5" customHeight="1" x14ac:dyDescent="0.2">
      <c r="A71" s="659"/>
      <c r="B71" s="659"/>
      <c r="C71" s="659"/>
      <c r="D71" s="660"/>
      <c r="E71" s="661"/>
      <c r="F71" s="661"/>
      <c r="G71" s="661"/>
    </row>
    <row r="72" spans="1:10" s="303" customFormat="1" ht="11.1" customHeight="1" x14ac:dyDescent="0.2">
      <c r="A72" s="656"/>
      <c r="B72" s="656"/>
      <c r="C72" s="656"/>
      <c r="D72" s="657"/>
      <c r="E72" s="658"/>
      <c r="F72" s="658"/>
      <c r="G72" s="658"/>
    </row>
    <row r="73" spans="1:10" s="303" customFormat="1" ht="22.5" customHeight="1" x14ac:dyDescent="0.2">
      <c r="A73" s="659"/>
      <c r="B73" s="659"/>
      <c r="C73" s="659"/>
      <c r="D73" s="660"/>
      <c r="E73" s="661"/>
      <c r="F73" s="661"/>
      <c r="G73" s="661"/>
    </row>
    <row r="74" spans="1:10" s="303" customFormat="1" ht="11.1" customHeight="1" x14ac:dyDescent="0.2">
      <c r="A74" s="239"/>
      <c r="B74" s="239"/>
      <c r="C74" s="239"/>
      <c r="D74" s="304"/>
      <c r="E74" s="304"/>
      <c r="F74" s="304"/>
      <c r="G74" s="304"/>
      <c r="H74" s="305"/>
    </row>
    <row r="75" spans="1:10" s="303" customFormat="1" ht="11.1" customHeight="1" x14ac:dyDescent="0.2">
      <c r="A75" s="239"/>
      <c r="B75" s="239"/>
      <c r="C75" s="239"/>
      <c r="D75" s="304"/>
      <c r="E75" s="304"/>
      <c r="F75" s="304"/>
      <c r="G75" s="304"/>
      <c r="H75" s="305"/>
    </row>
    <row r="76" spans="1:10" s="303" customFormat="1" ht="27" customHeight="1" x14ac:dyDescent="0.2">
      <c r="A76" s="239"/>
      <c r="B76" s="239"/>
      <c r="C76" s="239"/>
      <c r="D76" s="304"/>
      <c r="E76" s="304"/>
      <c r="F76" s="304"/>
      <c r="G76" s="304"/>
      <c r="H76" s="305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0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583" t="s">
        <v>145</v>
      </c>
      <c r="B2" s="674"/>
      <c r="C2" s="674"/>
      <c r="D2" s="674"/>
      <c r="E2" s="674"/>
      <c r="F2" s="674"/>
      <c r="G2" s="674"/>
      <c r="H2" s="674"/>
      <c r="I2" s="674"/>
    </row>
    <row r="3" spans="1:10" ht="12.75" customHeight="1" x14ac:dyDescent="0.2">
      <c r="A3" s="584" t="s">
        <v>146</v>
      </c>
      <c r="B3" s="674"/>
      <c r="C3" s="674"/>
      <c r="D3" s="674"/>
      <c r="E3" s="674"/>
      <c r="F3" s="674"/>
      <c r="G3" s="674"/>
      <c r="H3" s="674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675"/>
      <c r="B6" s="567" t="s">
        <v>147</v>
      </c>
      <c r="C6" s="567"/>
      <c r="D6" s="677"/>
      <c r="E6" s="680" t="s">
        <v>148</v>
      </c>
      <c r="F6" s="628"/>
      <c r="G6" s="628"/>
      <c r="H6" s="628"/>
      <c r="I6" s="628"/>
      <c r="J6" s="628"/>
    </row>
    <row r="7" spans="1:10" ht="12.95" customHeight="1" x14ac:dyDescent="0.2">
      <c r="A7" s="676"/>
      <c r="B7" s="626"/>
      <c r="C7" s="626"/>
      <c r="D7" s="678"/>
      <c r="E7" s="681" t="s">
        <v>149</v>
      </c>
      <c r="F7" s="682"/>
      <c r="G7" s="682"/>
      <c r="H7" s="682"/>
      <c r="I7" s="682"/>
      <c r="J7" s="682"/>
    </row>
    <row r="8" spans="1:10" ht="12.95" customHeight="1" x14ac:dyDescent="0.2">
      <c r="A8" s="676"/>
      <c r="B8" s="626"/>
      <c r="C8" s="626"/>
      <c r="D8" s="678"/>
      <c r="E8" s="683" t="s">
        <v>56</v>
      </c>
      <c r="F8" s="684"/>
      <c r="G8" s="684"/>
      <c r="H8" s="685" t="s">
        <v>57</v>
      </c>
      <c r="I8" s="686"/>
      <c r="J8" s="686"/>
    </row>
    <row r="9" spans="1:10" ht="12.95" customHeight="1" x14ac:dyDescent="0.2">
      <c r="A9" s="676"/>
      <c r="B9" s="568"/>
      <c r="C9" s="568"/>
      <c r="D9" s="679"/>
      <c r="E9" s="688" t="s">
        <v>58</v>
      </c>
      <c r="F9" s="689"/>
      <c r="G9" s="689"/>
      <c r="H9" s="687"/>
      <c r="I9" s="568"/>
      <c r="J9" s="568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70" t="s">
        <v>64</v>
      </c>
      <c r="B13" s="670"/>
      <c r="C13" s="671"/>
      <c r="D13" s="671"/>
      <c r="E13" s="671"/>
      <c r="F13" s="671"/>
      <c r="G13" s="671"/>
      <c r="H13" s="671"/>
      <c r="I13" s="670"/>
      <c r="J13" s="670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1423</v>
      </c>
      <c r="C16" s="86" t="s">
        <v>1424</v>
      </c>
      <c r="D16" s="86" t="s">
        <v>1425</v>
      </c>
      <c r="E16" s="85" t="s">
        <v>1426</v>
      </c>
      <c r="F16" s="86" t="s">
        <v>1427</v>
      </c>
      <c r="G16" s="86" t="s">
        <v>1428</v>
      </c>
      <c r="H16" s="85" t="s">
        <v>1429</v>
      </c>
      <c r="I16" s="86" t="s">
        <v>1430</v>
      </c>
      <c r="J16" s="86" t="s">
        <v>1431</v>
      </c>
    </row>
    <row r="17" spans="1:11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1" ht="12.75" customHeight="1" x14ac:dyDescent="0.2">
      <c r="A18" s="32" t="s">
        <v>67</v>
      </c>
      <c r="B18" s="85" t="s">
        <v>1432</v>
      </c>
      <c r="C18" s="86" t="s">
        <v>1433</v>
      </c>
      <c r="D18" s="86" t="s">
        <v>1434</v>
      </c>
      <c r="E18" s="85" t="s">
        <v>1435</v>
      </c>
      <c r="F18" s="86" t="s">
        <v>1436</v>
      </c>
      <c r="G18" s="86" t="s">
        <v>1437</v>
      </c>
      <c r="H18" s="85" t="s">
        <v>1438</v>
      </c>
      <c r="I18" s="86" t="s">
        <v>1439</v>
      </c>
      <c r="J18" s="86" t="s">
        <v>1440</v>
      </c>
    </row>
    <row r="19" spans="1:11" ht="12.75" customHeight="1" x14ac:dyDescent="0.2">
      <c r="A19" s="51" t="s">
        <v>68</v>
      </c>
      <c r="B19" s="85"/>
      <c r="C19" s="86"/>
      <c r="D19" s="86"/>
      <c r="E19" s="85"/>
      <c r="F19" s="86"/>
      <c r="G19" s="86"/>
      <c r="H19" s="85"/>
      <c r="I19" s="86"/>
      <c r="J19" s="86"/>
    </row>
    <row r="20" spans="1:11" ht="12.75" customHeight="1" x14ac:dyDescent="0.2">
      <c r="A20" s="32" t="s">
        <v>69</v>
      </c>
      <c r="B20" s="85"/>
      <c r="C20" s="86"/>
      <c r="D20" s="86"/>
      <c r="E20" s="85"/>
      <c r="F20" s="86"/>
      <c r="G20" s="86"/>
      <c r="H20" s="85"/>
      <c r="I20" s="86"/>
      <c r="J20" s="86"/>
    </row>
    <row r="21" spans="1:11" ht="12.75" customHeight="1" x14ac:dyDescent="0.2">
      <c r="A21" s="32" t="s">
        <v>70</v>
      </c>
      <c r="B21" s="85" t="s">
        <v>1441</v>
      </c>
      <c r="C21" s="86" t="s">
        <v>1442</v>
      </c>
      <c r="D21" s="86" t="s">
        <v>1443</v>
      </c>
      <c r="E21" s="85" t="s">
        <v>1444</v>
      </c>
      <c r="F21" s="86" t="s">
        <v>1445</v>
      </c>
      <c r="G21" s="86" t="s">
        <v>1446</v>
      </c>
      <c r="H21" s="85" t="s">
        <v>1447</v>
      </c>
      <c r="I21" s="86" t="s">
        <v>1448</v>
      </c>
      <c r="J21" s="86" t="s">
        <v>1449</v>
      </c>
    </row>
    <row r="22" spans="1:11" ht="12.75" customHeight="1" x14ac:dyDescent="0.2">
      <c r="A22" s="51" t="s">
        <v>71</v>
      </c>
      <c r="B22" s="85"/>
      <c r="C22" s="86"/>
      <c r="D22" s="86"/>
      <c r="E22" s="85"/>
      <c r="F22" s="86"/>
      <c r="G22" s="86"/>
      <c r="H22" s="85"/>
      <c r="I22" s="86"/>
      <c r="J22" s="86"/>
    </row>
    <row r="23" spans="1:11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1" ht="12.75" customHeight="1" x14ac:dyDescent="0.2">
      <c r="A24" s="32" t="s">
        <v>73</v>
      </c>
      <c r="B24" s="85"/>
      <c r="C24" s="86"/>
      <c r="D24" s="86"/>
      <c r="E24" s="85"/>
      <c r="F24" s="86"/>
      <c r="G24" s="86"/>
      <c r="H24" s="85"/>
      <c r="I24" s="86"/>
      <c r="J24" s="86"/>
    </row>
    <row r="25" spans="1:11" ht="12.75" customHeight="1" x14ac:dyDescent="0.2">
      <c r="A25" s="32" t="s">
        <v>74</v>
      </c>
      <c r="B25" s="85" t="s">
        <v>1450</v>
      </c>
      <c r="C25" s="86" t="s">
        <v>1451</v>
      </c>
      <c r="D25" s="86" t="s">
        <v>1452</v>
      </c>
      <c r="E25" s="85" t="s">
        <v>1453</v>
      </c>
      <c r="F25" s="86" t="s">
        <v>1454</v>
      </c>
      <c r="G25" s="86" t="s">
        <v>1455</v>
      </c>
      <c r="H25" s="85" t="s">
        <v>1456</v>
      </c>
      <c r="I25" s="86" t="s">
        <v>1457</v>
      </c>
      <c r="J25" s="86" t="s">
        <v>1458</v>
      </c>
    </row>
    <row r="26" spans="1:11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1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1" ht="12.75" customHeight="1" x14ac:dyDescent="0.2">
      <c r="A28" s="51" t="s">
        <v>77</v>
      </c>
      <c r="B28" s="85"/>
      <c r="C28" s="86"/>
      <c r="D28" s="86"/>
      <c r="E28" s="85"/>
      <c r="F28" s="86"/>
      <c r="G28" s="86"/>
      <c r="H28" s="85"/>
      <c r="I28" s="86"/>
      <c r="J28" s="86"/>
    </row>
    <row r="29" spans="1:11" ht="12.75" customHeight="1" x14ac:dyDescent="0.2">
      <c r="A29" s="32" t="s">
        <v>78</v>
      </c>
      <c r="B29" s="85" t="s">
        <v>1459</v>
      </c>
      <c r="C29" s="86" t="s">
        <v>1459</v>
      </c>
      <c r="D29" s="86" t="s">
        <v>1460</v>
      </c>
      <c r="E29" s="85" t="s">
        <v>1461</v>
      </c>
      <c r="F29" s="86" t="s">
        <v>1461</v>
      </c>
      <c r="G29" s="86" t="s">
        <v>1460</v>
      </c>
      <c r="H29" s="85" t="s">
        <v>1462</v>
      </c>
      <c r="I29" s="86" t="s">
        <v>1462</v>
      </c>
      <c r="J29" s="86" t="s">
        <v>1466</v>
      </c>
      <c r="K29" s="74"/>
    </row>
    <row r="30" spans="1:11" ht="12.75" customHeight="1" x14ac:dyDescent="0.2">
      <c r="A30" s="51" t="s">
        <v>79</v>
      </c>
      <c r="B30" s="85"/>
      <c r="C30" s="86"/>
      <c r="D30" s="86"/>
      <c r="E30" s="85"/>
      <c r="F30" s="86"/>
      <c r="G30" s="86"/>
      <c r="H30" s="85"/>
      <c r="I30" s="86"/>
      <c r="J30" s="86"/>
    </row>
    <row r="31" spans="1:11" ht="12.75" customHeight="1" x14ac:dyDescent="0.2">
      <c r="A31" s="32" t="s">
        <v>80</v>
      </c>
      <c r="B31" s="85"/>
      <c r="C31" s="86"/>
      <c r="D31" s="86"/>
      <c r="E31" s="85"/>
      <c r="F31" s="86"/>
      <c r="G31" s="86"/>
      <c r="H31" s="85"/>
      <c r="I31" s="86"/>
      <c r="J31" s="86"/>
    </row>
    <row r="32" spans="1:11" ht="12.75" customHeight="1" x14ac:dyDescent="0.2">
      <c r="A32" s="32" t="s">
        <v>81</v>
      </c>
      <c r="B32" s="85" t="s">
        <v>1463</v>
      </c>
      <c r="C32" s="86" t="s">
        <v>1466</v>
      </c>
      <c r="D32" s="86" t="s">
        <v>1463</v>
      </c>
      <c r="E32" s="85" t="s">
        <v>1464</v>
      </c>
      <c r="F32" s="86" t="s">
        <v>1466</v>
      </c>
      <c r="G32" s="86" t="s">
        <v>1464</v>
      </c>
      <c r="H32" s="85" t="s">
        <v>1465</v>
      </c>
      <c r="I32" s="86" t="s">
        <v>1466</v>
      </c>
      <c r="J32" s="86" t="s">
        <v>1465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26" t="s">
        <v>84</v>
      </c>
      <c r="B37" s="672"/>
      <c r="C37" s="672"/>
      <c r="D37" s="672"/>
      <c r="E37" s="626"/>
      <c r="F37" s="626"/>
      <c r="G37" s="626"/>
      <c r="H37" s="626"/>
      <c r="I37" s="626"/>
      <c r="J37" s="626"/>
    </row>
    <row r="38" spans="1:10" ht="12.75" customHeight="1" x14ac:dyDescent="0.2">
      <c r="A38" s="627" t="s">
        <v>85</v>
      </c>
      <c r="B38" s="673"/>
      <c r="C38" s="673"/>
      <c r="D38" s="673"/>
      <c r="E38" s="627"/>
      <c r="F38" s="627"/>
      <c r="G38" s="627"/>
      <c r="H38" s="627"/>
      <c r="I38" s="627"/>
      <c r="J38" s="627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1467</v>
      </c>
      <c r="C41" s="88" t="s">
        <v>1468</v>
      </c>
      <c r="D41" s="88" t="s">
        <v>1469</v>
      </c>
      <c r="E41" s="87" t="s">
        <v>1470</v>
      </c>
      <c r="F41" s="88" t="s">
        <v>1471</v>
      </c>
      <c r="G41" s="88" t="s">
        <v>1472</v>
      </c>
      <c r="H41" s="87" t="s">
        <v>1473</v>
      </c>
      <c r="I41" s="88" t="s">
        <v>1474</v>
      </c>
      <c r="J41" s="88" t="s">
        <v>1475</v>
      </c>
    </row>
    <row r="42" spans="1:10" ht="12.75" customHeight="1" x14ac:dyDescent="0.2">
      <c r="A42" s="58" t="s">
        <v>87</v>
      </c>
      <c r="B42" s="85"/>
      <c r="C42" s="86"/>
      <c r="D42" s="86"/>
      <c r="E42" s="85"/>
      <c r="F42" s="86"/>
      <c r="G42" s="86"/>
      <c r="H42" s="85"/>
      <c r="I42" s="86"/>
      <c r="J42" s="86"/>
    </row>
    <row r="43" spans="1:10" ht="12.75" customHeight="1" x14ac:dyDescent="0.2">
      <c r="A43" s="50" t="s">
        <v>88</v>
      </c>
      <c r="B43" s="85"/>
      <c r="C43" s="86"/>
      <c r="D43" s="86"/>
      <c r="E43" s="85"/>
      <c r="F43" s="86"/>
      <c r="G43" s="86"/>
      <c r="H43" s="85"/>
      <c r="I43" s="86"/>
      <c r="J43" s="86"/>
    </row>
    <row r="44" spans="1:10" ht="12.75" customHeight="1" x14ac:dyDescent="0.2">
      <c r="A44" s="52" t="s">
        <v>89</v>
      </c>
      <c r="B44" s="85"/>
      <c r="C44" s="86"/>
      <c r="D44" s="86"/>
      <c r="E44" s="85"/>
      <c r="F44" s="86"/>
      <c r="G44" s="86"/>
      <c r="H44" s="85"/>
      <c r="I44" s="86"/>
      <c r="J44" s="86"/>
    </row>
    <row r="45" spans="1:10" ht="12.75" customHeight="1" x14ac:dyDescent="0.2">
      <c r="A45" s="50" t="s">
        <v>90</v>
      </c>
      <c r="B45" s="85" t="s">
        <v>1476</v>
      </c>
      <c r="C45" s="86" t="s">
        <v>1477</v>
      </c>
      <c r="D45" s="86" t="s">
        <v>1478</v>
      </c>
      <c r="E45" s="85" t="s">
        <v>1479</v>
      </c>
      <c r="F45" s="86" t="s">
        <v>1480</v>
      </c>
      <c r="G45" s="86" t="s">
        <v>1481</v>
      </c>
      <c r="H45" s="85" t="s">
        <v>1482</v>
      </c>
      <c r="I45" s="86" t="s">
        <v>1483</v>
      </c>
      <c r="J45" s="86" t="s">
        <v>1484</v>
      </c>
    </row>
    <row r="46" spans="1:10" ht="12.75" customHeight="1" x14ac:dyDescent="0.2">
      <c r="A46" s="52" t="s">
        <v>91</v>
      </c>
      <c r="B46" s="85"/>
      <c r="C46" s="86"/>
      <c r="D46" s="86"/>
      <c r="E46" s="85"/>
      <c r="F46" s="86"/>
      <c r="G46" s="86"/>
      <c r="H46" s="85"/>
      <c r="I46" s="86"/>
      <c r="J46" s="86"/>
    </row>
    <row r="47" spans="1:10" ht="12.75" customHeight="1" x14ac:dyDescent="0.2">
      <c r="A47" s="50" t="s">
        <v>92</v>
      </c>
      <c r="B47" s="85" t="s">
        <v>1485</v>
      </c>
      <c r="C47" s="86" t="s">
        <v>1486</v>
      </c>
      <c r="D47" s="86" t="s">
        <v>1434</v>
      </c>
      <c r="E47" s="85" t="s">
        <v>1487</v>
      </c>
      <c r="F47" s="86" t="s">
        <v>1488</v>
      </c>
      <c r="G47" s="86" t="s">
        <v>1437</v>
      </c>
      <c r="H47" s="85" t="s">
        <v>1438</v>
      </c>
      <c r="I47" s="86" t="s">
        <v>1439</v>
      </c>
      <c r="J47" s="86" t="s">
        <v>1440</v>
      </c>
    </row>
    <row r="48" spans="1:10" ht="12.75" customHeight="1" x14ac:dyDescent="0.2">
      <c r="A48" s="52" t="s">
        <v>93</v>
      </c>
      <c r="B48" s="85"/>
      <c r="C48" s="86"/>
      <c r="D48" s="86"/>
      <c r="E48" s="85"/>
      <c r="F48" s="86"/>
      <c r="G48" s="86"/>
      <c r="H48" s="85"/>
      <c r="I48" s="86"/>
      <c r="J48" s="86"/>
    </row>
    <row r="49" spans="1:10" ht="12.75" customHeight="1" x14ac:dyDescent="0.2">
      <c r="A49" s="50" t="s">
        <v>94</v>
      </c>
      <c r="B49" s="85" t="s">
        <v>1489</v>
      </c>
      <c r="C49" s="86" t="s">
        <v>1490</v>
      </c>
      <c r="D49" s="86" t="s">
        <v>1491</v>
      </c>
      <c r="E49" s="85" t="s">
        <v>1492</v>
      </c>
      <c r="F49" s="86" t="s">
        <v>1493</v>
      </c>
      <c r="G49" s="86" t="s">
        <v>1494</v>
      </c>
      <c r="H49" s="85" t="s">
        <v>1495</v>
      </c>
      <c r="I49" s="86" t="s">
        <v>1448</v>
      </c>
      <c r="J49" s="86" t="s">
        <v>1449</v>
      </c>
    </row>
    <row r="50" spans="1:10" ht="12.75" customHeight="1" x14ac:dyDescent="0.2">
      <c r="A50" s="52" t="s">
        <v>95</v>
      </c>
      <c r="B50" s="85"/>
      <c r="C50" s="86"/>
      <c r="D50" s="86"/>
      <c r="E50" s="85"/>
      <c r="F50" s="86"/>
      <c r="G50" s="86"/>
      <c r="H50" s="85"/>
      <c r="I50" s="86"/>
      <c r="J50" s="86"/>
    </row>
    <row r="51" spans="1:10" ht="12.75" customHeight="1" x14ac:dyDescent="0.2">
      <c r="A51" s="50" t="s">
        <v>96</v>
      </c>
      <c r="B51" s="85"/>
      <c r="C51" s="86"/>
      <c r="D51" s="86"/>
      <c r="E51" s="85"/>
      <c r="F51" s="86"/>
      <c r="G51" s="86"/>
      <c r="H51" s="85"/>
      <c r="I51" s="86"/>
      <c r="J51" s="86"/>
    </row>
    <row r="52" spans="1:10" ht="12.75" customHeight="1" x14ac:dyDescent="0.2">
      <c r="A52" s="50" t="s">
        <v>97</v>
      </c>
    </row>
    <row r="53" spans="1:10" ht="12.75" customHeight="1" x14ac:dyDescent="0.2">
      <c r="A53" s="50" t="s">
        <v>98</v>
      </c>
      <c r="B53" s="85" t="s">
        <v>1496</v>
      </c>
      <c r="C53" s="86" t="s">
        <v>1497</v>
      </c>
      <c r="D53" s="86" t="s">
        <v>1498</v>
      </c>
      <c r="E53" s="85" t="s">
        <v>1499</v>
      </c>
      <c r="F53" s="86" t="s">
        <v>1500</v>
      </c>
      <c r="G53" s="86" t="s">
        <v>1501</v>
      </c>
      <c r="H53" s="85" t="s">
        <v>1502</v>
      </c>
      <c r="I53" s="86" t="s">
        <v>1503</v>
      </c>
      <c r="J53" s="86" t="s">
        <v>1458</v>
      </c>
    </row>
    <row r="54" spans="1:10" ht="12.75" customHeight="1" x14ac:dyDescent="0.2">
      <c r="A54" s="52" t="s">
        <v>99</v>
      </c>
      <c r="B54" s="85"/>
      <c r="C54" s="86"/>
      <c r="D54" s="86"/>
      <c r="E54" s="85"/>
      <c r="F54" s="86"/>
      <c r="G54" s="86"/>
      <c r="H54" s="85"/>
      <c r="I54" s="86"/>
      <c r="J54" s="86"/>
    </row>
    <row r="55" spans="1:10" ht="12.75" customHeight="1" x14ac:dyDescent="0.2">
      <c r="A55" s="52" t="s">
        <v>100</v>
      </c>
      <c r="B55" s="85"/>
      <c r="C55" s="86"/>
      <c r="D55" s="86"/>
      <c r="E55" s="85"/>
      <c r="F55" s="86"/>
      <c r="G55" s="86"/>
      <c r="H55" s="85"/>
      <c r="I55" s="86"/>
      <c r="J55" s="86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1504</v>
      </c>
      <c r="C57" s="86" t="s">
        <v>1466</v>
      </c>
      <c r="D57" s="86" t="s">
        <v>1504</v>
      </c>
      <c r="E57" s="85" t="s">
        <v>1505</v>
      </c>
      <c r="F57" s="86" t="s">
        <v>1466</v>
      </c>
      <c r="G57" s="86" t="s">
        <v>1505</v>
      </c>
      <c r="H57" s="85" t="s">
        <v>1465</v>
      </c>
      <c r="I57" s="86" t="s">
        <v>1466</v>
      </c>
      <c r="J57" s="86" t="s">
        <v>1465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690" t="s">
        <v>150</v>
      </c>
      <c r="B3" s="691"/>
      <c r="C3" s="691"/>
    </row>
    <row r="4" spans="1:12" ht="12.75" customHeight="1" x14ac:dyDescent="0.2">
      <c r="A4" s="692" t="s">
        <v>151</v>
      </c>
      <c r="B4" s="693"/>
      <c r="C4" s="693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694"/>
      <c r="B7" s="697" t="s">
        <v>152</v>
      </c>
      <c r="C7" s="680" t="s">
        <v>153</v>
      </c>
      <c r="D7" s="628"/>
    </row>
    <row r="8" spans="1:12" ht="12.95" customHeight="1" x14ac:dyDescent="0.2">
      <c r="A8" s="695"/>
      <c r="B8" s="698"/>
      <c r="C8" s="681" t="s">
        <v>154</v>
      </c>
      <c r="D8" s="682"/>
    </row>
    <row r="9" spans="1:12" ht="12.95" customHeight="1" x14ac:dyDescent="0.2">
      <c r="A9" s="695"/>
      <c r="B9" s="698"/>
      <c r="C9" s="62" t="s">
        <v>56</v>
      </c>
      <c r="D9" s="700" t="s">
        <v>57</v>
      </c>
    </row>
    <row r="10" spans="1:12" ht="12.95" customHeight="1" x14ac:dyDescent="0.2">
      <c r="A10" s="696"/>
      <c r="B10" s="699"/>
      <c r="C10" s="63" t="s">
        <v>58</v>
      </c>
      <c r="D10" s="701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29" t="s">
        <v>102</v>
      </c>
      <c r="C12" s="629"/>
      <c r="D12" s="629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90" t="s">
        <v>1506</v>
      </c>
      <c r="C15" s="90" t="s">
        <v>1507</v>
      </c>
      <c r="D15" s="90" t="s">
        <v>1508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J16" s="80"/>
      <c r="K16" s="80"/>
      <c r="L16" s="80"/>
    </row>
    <row r="17" spans="1:12" ht="12.75" customHeight="1" x14ac:dyDescent="0.2">
      <c r="A17" s="68" t="s">
        <v>62</v>
      </c>
      <c r="B17" s="89" t="s">
        <v>1509</v>
      </c>
      <c r="C17" s="89" t="s">
        <v>1510</v>
      </c>
      <c r="D17" s="89" t="s">
        <v>1511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B18" s="89"/>
      <c r="C18" s="89"/>
      <c r="D18" s="89"/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89" t="s">
        <v>1512</v>
      </c>
      <c r="C19" s="89" t="s">
        <v>1513</v>
      </c>
      <c r="D19" s="89" t="s">
        <v>1514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89"/>
      <c r="C20" s="89"/>
      <c r="D20" s="89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89" t="s">
        <v>1515</v>
      </c>
      <c r="C21" s="89" t="s">
        <v>1516</v>
      </c>
      <c r="D21" s="89" t="s">
        <v>1517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89"/>
      <c r="C22" s="89"/>
      <c r="D22" s="89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89" t="s">
        <v>1518</v>
      </c>
      <c r="C23" s="89" t="s">
        <v>1519</v>
      </c>
      <c r="D23" s="89" t="s">
        <v>1462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89"/>
      <c r="C24" s="89"/>
      <c r="D24" s="89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89" t="s">
        <v>1520</v>
      </c>
      <c r="C25" s="89" t="s">
        <v>1521</v>
      </c>
      <c r="D25" s="89" t="s">
        <v>1522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89"/>
      <c r="C26" s="89"/>
      <c r="D26" s="89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89" t="s">
        <v>1523</v>
      </c>
      <c r="C27" s="89" t="s">
        <v>1524</v>
      </c>
      <c r="D27" s="89" t="s">
        <v>1525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89"/>
      <c r="C28" s="89"/>
      <c r="D28" s="89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89" t="s">
        <v>1452</v>
      </c>
      <c r="C29" s="89" t="s">
        <v>1455</v>
      </c>
      <c r="D29" s="89" t="s">
        <v>1458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B30" s="89"/>
      <c r="C30" s="89"/>
      <c r="D30" s="89"/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90" t="s">
        <v>1506</v>
      </c>
      <c r="C31" s="90" t="s">
        <v>1507</v>
      </c>
      <c r="D31" s="90" t="s">
        <v>1508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89" t="s">
        <v>1526</v>
      </c>
      <c r="C33" s="89" t="s">
        <v>1527</v>
      </c>
      <c r="D33" s="89" t="s">
        <v>1528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B34" s="89"/>
      <c r="C34" s="89"/>
      <c r="D34" s="89"/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89" t="s">
        <v>1529</v>
      </c>
      <c r="C35" s="89" t="s">
        <v>1530</v>
      </c>
      <c r="D35" s="89" t="s">
        <v>1531</v>
      </c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89"/>
      <c r="C36" s="89"/>
      <c r="D36" s="89"/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89" t="s">
        <v>1532</v>
      </c>
      <c r="C37" s="89" t="s">
        <v>1533</v>
      </c>
      <c r="D37" s="89" t="s">
        <v>1534</v>
      </c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89"/>
      <c r="C38" s="89"/>
      <c r="D38" s="89"/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89" t="s">
        <v>1535</v>
      </c>
      <c r="C39" s="89" t="s">
        <v>1536</v>
      </c>
      <c r="D39" s="89" t="s">
        <v>1537</v>
      </c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89"/>
      <c r="C40" s="89"/>
      <c r="D40" s="89"/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J41" s="80"/>
      <c r="K41" s="80"/>
      <c r="L41" s="80"/>
    </row>
    <row r="42" spans="1:12" ht="12.75" customHeight="1" x14ac:dyDescent="0.2">
      <c r="A42" s="68" t="s">
        <v>126</v>
      </c>
      <c r="B42" s="89" t="s">
        <v>1538</v>
      </c>
      <c r="C42" s="89" t="s">
        <v>1539</v>
      </c>
      <c r="D42" s="89" t="s">
        <v>1540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89"/>
      <c r="C43" s="89"/>
      <c r="D43" s="89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89"/>
      <c r="C44" s="89"/>
      <c r="D44" s="89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89" t="s">
        <v>1541</v>
      </c>
      <c r="C45" s="89" t="s">
        <v>1542</v>
      </c>
      <c r="D45" s="89" t="s">
        <v>1543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232" t="s">
        <v>1180</v>
      </c>
    </row>
    <row r="4" spans="1:15" ht="12.75" customHeight="1" x14ac:dyDescent="0.2">
      <c r="A4" s="231" t="s">
        <v>1181</v>
      </c>
    </row>
    <row r="5" spans="1:15" ht="12.75" customHeight="1" x14ac:dyDescent="0.2">
      <c r="A5" s="231"/>
    </row>
    <row r="6" spans="1:15" ht="12.75" customHeight="1" x14ac:dyDescent="0.2">
      <c r="A6" s="306"/>
      <c r="D6" s="223"/>
      <c r="E6" s="223"/>
    </row>
    <row r="7" spans="1:15" ht="12.75" customHeight="1" x14ac:dyDescent="0.2">
      <c r="A7" s="232" t="s">
        <v>1182</v>
      </c>
      <c r="D7" s="223"/>
      <c r="E7" s="223"/>
      <c r="F7" s="223"/>
      <c r="G7" s="223"/>
      <c r="H7" s="223"/>
      <c r="I7" s="223"/>
      <c r="J7" s="223"/>
    </row>
    <row r="8" spans="1:15" ht="12.75" customHeight="1" x14ac:dyDescent="0.2">
      <c r="A8" s="231" t="s">
        <v>1183</v>
      </c>
      <c r="D8" s="223"/>
      <c r="E8" s="223"/>
      <c r="F8" s="223"/>
      <c r="G8" s="223"/>
      <c r="H8" s="223"/>
      <c r="I8" s="223"/>
      <c r="J8" s="223"/>
    </row>
    <row r="9" spans="1:15" ht="12.75" customHeight="1" x14ac:dyDescent="0.2">
      <c r="A9" s="307"/>
    </row>
    <row r="10" spans="1:15" ht="12.75" customHeight="1" thickBot="1" x14ac:dyDescent="0.25">
      <c r="A10" s="32" t="s">
        <v>1184</v>
      </c>
    </row>
    <row r="11" spans="1:15" s="157" customFormat="1" ht="12.75" customHeight="1" x14ac:dyDescent="0.2">
      <c r="A11" s="704"/>
      <c r="B11" s="707">
        <v>2022</v>
      </c>
      <c r="C11" s="708"/>
      <c r="D11" s="708"/>
      <c r="E11" s="708"/>
      <c r="F11" s="708"/>
      <c r="G11" s="708"/>
      <c r="H11" s="708"/>
      <c r="I11" s="709">
        <v>2023</v>
      </c>
      <c r="J11" s="710"/>
      <c r="K11" s="710"/>
      <c r="L11" s="710"/>
      <c r="M11" s="710"/>
      <c r="N11" s="710"/>
      <c r="O11" s="308"/>
    </row>
    <row r="12" spans="1:15" s="157" customFormat="1" ht="12.75" customHeight="1" x14ac:dyDescent="0.2">
      <c r="A12" s="705"/>
      <c r="B12" s="38" t="s">
        <v>173</v>
      </c>
      <c r="C12" s="38" t="s">
        <v>162</v>
      </c>
      <c r="D12" s="38" t="s">
        <v>163</v>
      </c>
      <c r="E12" s="38" t="s">
        <v>164</v>
      </c>
      <c r="F12" s="38" t="s">
        <v>165</v>
      </c>
      <c r="G12" s="309" t="s">
        <v>166</v>
      </c>
      <c r="H12" s="309" t="s">
        <v>167</v>
      </c>
      <c r="I12" s="309" t="s">
        <v>168</v>
      </c>
      <c r="J12" s="38" t="s">
        <v>169</v>
      </c>
      <c r="K12" s="38" t="s">
        <v>170</v>
      </c>
      <c r="L12" s="38" t="s">
        <v>171</v>
      </c>
      <c r="M12" s="38" t="s">
        <v>172</v>
      </c>
      <c r="N12" s="38" t="s">
        <v>173</v>
      </c>
      <c r="O12" s="38"/>
    </row>
    <row r="13" spans="1:15" s="157" customFormat="1" ht="12.75" customHeight="1" x14ac:dyDescent="0.2">
      <c r="A13" s="706"/>
      <c r="B13" s="41" t="s">
        <v>179</v>
      </c>
      <c r="C13" s="41" t="s">
        <v>174</v>
      </c>
      <c r="D13" s="41" t="s">
        <v>163</v>
      </c>
      <c r="E13" s="41" t="s">
        <v>164</v>
      </c>
      <c r="F13" s="41" t="s">
        <v>1185</v>
      </c>
      <c r="G13" s="41" t="s">
        <v>166</v>
      </c>
      <c r="H13" s="41" t="s">
        <v>167</v>
      </c>
      <c r="I13" s="41" t="s">
        <v>175</v>
      </c>
      <c r="J13" s="41" t="s">
        <v>169</v>
      </c>
      <c r="K13" s="41" t="s">
        <v>176</v>
      </c>
      <c r="L13" s="41" t="s">
        <v>177</v>
      </c>
      <c r="M13" s="41" t="s">
        <v>178</v>
      </c>
      <c r="N13" s="41" t="s">
        <v>179</v>
      </c>
      <c r="O13" s="41"/>
    </row>
    <row r="14" spans="1:15" s="157" customFormat="1" ht="12" customHeight="1" x14ac:dyDescent="0.2">
      <c r="A14" s="310"/>
    </row>
    <row r="15" spans="1:15" s="157" customFormat="1" ht="12.75" customHeight="1" x14ac:dyDescent="0.2">
      <c r="A15" s="311" t="s">
        <v>1186</v>
      </c>
      <c r="O15" s="312" t="s">
        <v>1187</v>
      </c>
    </row>
    <row r="16" spans="1:15" s="157" customFormat="1" ht="12.75" customHeight="1" x14ac:dyDescent="0.2">
      <c r="A16" s="313" t="s">
        <v>1188</v>
      </c>
      <c r="B16" s="110" t="s">
        <v>1189</v>
      </c>
      <c r="C16" s="110" t="s">
        <v>1189</v>
      </c>
      <c r="D16" s="110" t="s">
        <v>1189</v>
      </c>
      <c r="E16" s="110" t="s">
        <v>1189</v>
      </c>
      <c r="F16" s="110" t="s">
        <v>1189</v>
      </c>
      <c r="G16" s="110" t="s">
        <v>1189</v>
      </c>
      <c r="H16" s="110" t="s">
        <v>1189</v>
      </c>
      <c r="I16" s="110" t="s">
        <v>1189</v>
      </c>
      <c r="J16" s="314" t="s">
        <v>1189</v>
      </c>
      <c r="K16" s="110" t="s">
        <v>1189</v>
      </c>
      <c r="L16" s="110" t="s">
        <v>1189</v>
      </c>
      <c r="M16" s="110" t="s">
        <v>1189</v>
      </c>
      <c r="N16" s="110" t="s">
        <v>1189</v>
      </c>
      <c r="O16" s="315" t="s">
        <v>1190</v>
      </c>
    </row>
    <row r="17" spans="1:15" s="157" customFormat="1" ht="12.75" customHeight="1" x14ac:dyDescent="0.2">
      <c r="A17" s="313" t="s">
        <v>1191</v>
      </c>
      <c r="B17" s="197">
        <v>13</v>
      </c>
      <c r="C17" s="197">
        <v>5</v>
      </c>
      <c r="D17" s="197">
        <v>11</v>
      </c>
      <c r="E17" s="197">
        <v>1</v>
      </c>
      <c r="F17" s="197">
        <v>6</v>
      </c>
      <c r="G17" s="197">
        <v>7</v>
      </c>
      <c r="H17" s="197">
        <v>4</v>
      </c>
      <c r="I17" s="197">
        <v>10</v>
      </c>
      <c r="J17" s="197">
        <v>0</v>
      </c>
      <c r="K17" s="197">
        <v>1</v>
      </c>
      <c r="L17" s="197">
        <v>6</v>
      </c>
      <c r="M17" s="197">
        <v>15</v>
      </c>
      <c r="N17" s="197">
        <v>1</v>
      </c>
      <c r="O17" s="315" t="s">
        <v>1192</v>
      </c>
    </row>
    <row r="18" spans="1:15" s="157" customFormat="1" ht="12.75" customHeight="1" x14ac:dyDescent="0.2">
      <c r="A18" s="313" t="s">
        <v>1193</v>
      </c>
      <c r="B18" s="197">
        <v>1</v>
      </c>
      <c r="C18" s="197">
        <v>0</v>
      </c>
      <c r="D18" s="197">
        <v>0</v>
      </c>
      <c r="E18" s="197">
        <v>0</v>
      </c>
      <c r="F18" s="197">
        <v>0</v>
      </c>
      <c r="G18" s="197">
        <v>-3</v>
      </c>
      <c r="H18" s="197">
        <v>1</v>
      </c>
      <c r="I18" s="197">
        <v>0</v>
      </c>
      <c r="J18" s="197">
        <v>0</v>
      </c>
      <c r="K18" s="197">
        <v>2</v>
      </c>
      <c r="L18" s="197">
        <v>0</v>
      </c>
      <c r="M18" s="197">
        <v>-3</v>
      </c>
      <c r="N18" s="197">
        <v>3</v>
      </c>
      <c r="O18" s="315" t="s">
        <v>1194</v>
      </c>
    </row>
    <row r="19" spans="1:15" s="157" customFormat="1" ht="12.75" customHeight="1" x14ac:dyDescent="0.2">
      <c r="A19" s="316" t="s">
        <v>1195</v>
      </c>
      <c r="B19" s="317">
        <v>14</v>
      </c>
      <c r="C19" s="317">
        <v>5</v>
      </c>
      <c r="D19" s="317">
        <v>1</v>
      </c>
      <c r="E19" s="317">
        <v>1</v>
      </c>
      <c r="F19" s="317">
        <v>1</v>
      </c>
      <c r="G19" s="317">
        <v>4</v>
      </c>
      <c r="H19" s="317">
        <v>5</v>
      </c>
      <c r="I19" s="317">
        <v>10</v>
      </c>
      <c r="J19" s="317">
        <v>0</v>
      </c>
      <c r="K19" s="317">
        <v>3</v>
      </c>
      <c r="L19" s="317">
        <v>6</v>
      </c>
      <c r="M19" s="317">
        <v>12</v>
      </c>
      <c r="N19" s="317">
        <v>4</v>
      </c>
      <c r="O19" s="312" t="s">
        <v>1196</v>
      </c>
    </row>
    <row r="20" spans="1:15" s="157" customFormat="1" ht="12.75" customHeight="1" x14ac:dyDescent="0.2">
      <c r="A20" s="311"/>
      <c r="O20" s="315"/>
    </row>
    <row r="21" spans="1:15" s="157" customFormat="1" ht="12.75" customHeight="1" x14ac:dyDescent="0.2">
      <c r="A21" s="311" t="s">
        <v>1197</v>
      </c>
      <c r="B21" s="317">
        <v>2</v>
      </c>
      <c r="C21" s="317">
        <v>1</v>
      </c>
      <c r="D21" s="317">
        <v>1</v>
      </c>
      <c r="E21" s="317">
        <v>1</v>
      </c>
      <c r="F21" s="317">
        <v>1</v>
      </c>
      <c r="G21" s="317">
        <v>5</v>
      </c>
      <c r="H21" s="317">
        <v>4</v>
      </c>
      <c r="I21" s="317">
        <v>3</v>
      </c>
      <c r="J21" s="317">
        <v>1</v>
      </c>
      <c r="K21" s="317">
        <v>3</v>
      </c>
      <c r="L21" s="317">
        <v>2</v>
      </c>
      <c r="M21" s="317">
        <v>4</v>
      </c>
      <c r="N21" s="317">
        <v>4</v>
      </c>
      <c r="O21" s="312" t="s">
        <v>1198</v>
      </c>
    </row>
    <row r="22" spans="1:15" s="157" customFormat="1" ht="12" customHeight="1" x14ac:dyDescent="0.2">
      <c r="A22" s="313" t="s">
        <v>88</v>
      </c>
      <c r="O22" s="315" t="s">
        <v>89</v>
      </c>
    </row>
    <row r="23" spans="1:15" s="157" customFormat="1" ht="12.75" customHeight="1" x14ac:dyDescent="0.2">
      <c r="A23" s="313" t="s">
        <v>1199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315" t="s">
        <v>1200</v>
      </c>
    </row>
    <row r="24" spans="1:15" s="157" customFormat="1" ht="12" customHeight="1" x14ac:dyDescent="0.2">
      <c r="A24" s="313" t="s">
        <v>1201</v>
      </c>
      <c r="B24" s="110" t="s">
        <v>1189</v>
      </c>
      <c r="C24" s="110" t="s">
        <v>1189</v>
      </c>
      <c r="D24" s="110" t="s">
        <v>1189</v>
      </c>
      <c r="E24" s="110" t="s">
        <v>1189</v>
      </c>
      <c r="F24" s="110" t="s">
        <v>1189</v>
      </c>
      <c r="G24" s="110" t="s">
        <v>1189</v>
      </c>
      <c r="H24" s="110" t="s">
        <v>1189</v>
      </c>
      <c r="I24" s="110" t="s">
        <v>1189</v>
      </c>
      <c r="J24" s="314" t="s">
        <v>1189</v>
      </c>
      <c r="K24" s="110" t="s">
        <v>1189</v>
      </c>
      <c r="L24" s="110" t="s">
        <v>1189</v>
      </c>
      <c r="M24" s="110" t="s">
        <v>1189</v>
      </c>
      <c r="N24" s="110" t="s">
        <v>1189</v>
      </c>
      <c r="O24" s="315" t="s">
        <v>1202</v>
      </c>
    </row>
    <row r="25" spans="1:15" s="157" customFormat="1" ht="12.75" customHeight="1" x14ac:dyDescent="0.2">
      <c r="A25" s="313" t="s">
        <v>1203</v>
      </c>
      <c r="B25" s="197">
        <v>2</v>
      </c>
      <c r="C25" s="197">
        <v>1</v>
      </c>
      <c r="D25" s="197">
        <v>1</v>
      </c>
      <c r="E25" s="197">
        <v>1</v>
      </c>
      <c r="F25" s="197">
        <v>1</v>
      </c>
      <c r="G25" s="197">
        <v>5</v>
      </c>
      <c r="H25" s="197">
        <v>4</v>
      </c>
      <c r="I25" s="197">
        <v>3</v>
      </c>
      <c r="J25" s="197">
        <v>1</v>
      </c>
      <c r="K25" s="197">
        <v>3</v>
      </c>
      <c r="L25" s="197">
        <v>2</v>
      </c>
      <c r="M25" s="197">
        <v>4</v>
      </c>
      <c r="N25" s="197">
        <v>4</v>
      </c>
      <c r="O25" s="315" t="s">
        <v>1204</v>
      </c>
    </row>
    <row r="26" spans="1:15" s="157" customFormat="1" ht="12" customHeight="1" x14ac:dyDescent="0.2">
      <c r="A26" s="313"/>
      <c r="O26" s="315"/>
    </row>
    <row r="27" spans="1:15" s="157" customFormat="1" ht="12.75" customHeight="1" x14ac:dyDescent="0.2">
      <c r="A27" s="311" t="s">
        <v>1205</v>
      </c>
      <c r="B27" s="317">
        <v>2</v>
      </c>
      <c r="C27" s="317">
        <v>1</v>
      </c>
      <c r="D27" s="317">
        <v>1</v>
      </c>
      <c r="E27" s="317">
        <v>1</v>
      </c>
      <c r="F27" s="317">
        <v>1</v>
      </c>
      <c r="G27" s="317">
        <v>1</v>
      </c>
      <c r="H27" s="317">
        <v>4</v>
      </c>
      <c r="I27" s="317">
        <v>3</v>
      </c>
      <c r="J27" s="317">
        <v>3</v>
      </c>
      <c r="K27" s="317">
        <v>3</v>
      </c>
      <c r="L27" s="317">
        <v>1</v>
      </c>
      <c r="M27" s="317">
        <v>1</v>
      </c>
      <c r="N27" s="317">
        <v>4</v>
      </c>
      <c r="O27" s="312" t="s">
        <v>1206</v>
      </c>
    </row>
    <row r="28" spans="1:15" s="157" customFormat="1" ht="12.75" customHeight="1" x14ac:dyDescent="0.2">
      <c r="A28" s="311" t="s">
        <v>1207</v>
      </c>
      <c r="B28" s="317">
        <v>1</v>
      </c>
      <c r="C28" s="317">
        <v>1</v>
      </c>
      <c r="D28" s="317">
        <v>1</v>
      </c>
      <c r="E28" s="317">
        <v>1</v>
      </c>
      <c r="F28" s="317">
        <v>1</v>
      </c>
      <c r="G28" s="317">
        <v>4</v>
      </c>
      <c r="H28" s="317">
        <v>3</v>
      </c>
      <c r="I28" s="317">
        <v>3</v>
      </c>
      <c r="J28" s="317">
        <v>3</v>
      </c>
      <c r="K28" s="317">
        <v>1</v>
      </c>
      <c r="L28" s="317">
        <v>1</v>
      </c>
      <c r="M28" s="317">
        <v>4</v>
      </c>
      <c r="N28" s="317">
        <v>1</v>
      </c>
      <c r="O28" s="312" t="s">
        <v>1208</v>
      </c>
    </row>
    <row r="29" spans="1:15" s="157" customFormat="1" ht="12.75" customHeight="1" x14ac:dyDescent="0.2">
      <c r="A29" s="318"/>
      <c r="B29" s="319"/>
      <c r="C29" s="319"/>
      <c r="D29" s="320"/>
      <c r="E29" s="319"/>
      <c r="F29" s="319"/>
      <c r="G29" s="319"/>
      <c r="H29" s="320"/>
      <c r="I29" s="320"/>
      <c r="J29" s="320"/>
      <c r="K29" s="320"/>
      <c r="L29" s="320"/>
      <c r="M29" s="320"/>
      <c r="N29" s="154"/>
      <c r="O29" s="321"/>
    </row>
    <row r="30" spans="1:15" s="157" customFormat="1" ht="5.0999999999999996" customHeight="1" x14ac:dyDescent="0.2">
      <c r="A30" s="322"/>
      <c r="B30" s="38"/>
      <c r="C30" s="38"/>
      <c r="D30" s="38"/>
      <c r="E30" s="38"/>
      <c r="F30" s="38"/>
      <c r="G30" s="38"/>
      <c r="H30" s="38"/>
      <c r="I30" s="323"/>
      <c r="J30" s="323"/>
      <c r="K30" s="323"/>
      <c r="L30" s="323"/>
      <c r="M30" s="323"/>
      <c r="N30" s="323"/>
      <c r="O30" s="324"/>
    </row>
    <row r="31" spans="1:15" s="50" customFormat="1" ht="12.75" customHeight="1" x14ac:dyDescent="0.2">
      <c r="A31" s="325" t="s">
        <v>1209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713" t="s">
        <v>1210</v>
      </c>
      <c r="O31" s="621"/>
    </row>
    <row r="32" spans="1:15" s="50" customFormat="1" ht="12.75" customHeight="1" x14ac:dyDescent="0.2">
      <c r="B32" s="323"/>
      <c r="C32" s="323"/>
      <c r="D32" s="38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6"/>
    </row>
    <row r="33" spans="1:16" s="50" customFormat="1" ht="12.75" customHeight="1" x14ac:dyDescent="0.2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4"/>
    </row>
    <row r="34" spans="1:16" s="50" customFormat="1" ht="12.75" customHeight="1" x14ac:dyDescent="0.2">
      <c r="A34" s="327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4"/>
    </row>
    <row r="35" spans="1:16" s="157" customFormat="1" ht="12.75" customHeight="1" x14ac:dyDescent="0.2">
      <c r="A35" s="328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329"/>
    </row>
    <row r="36" spans="1:16" s="157" customFormat="1" ht="12.75" customHeight="1" x14ac:dyDescent="0.2">
      <c r="A36" s="328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329"/>
    </row>
    <row r="37" spans="1:16" s="157" customFormat="1" ht="12.75" customHeight="1" x14ac:dyDescent="0.25">
      <c r="A37" s="328"/>
      <c r="B37" s="136"/>
      <c r="C37" s="136"/>
      <c r="D37" s="136"/>
      <c r="E37" s="136"/>
      <c r="F37" s="136"/>
      <c r="G37" s="136"/>
      <c r="H37" s="136"/>
      <c r="I37" s="330"/>
    </row>
    <row r="38" spans="1:16" s="157" customFormat="1" ht="12.75" customHeight="1" x14ac:dyDescent="0.2">
      <c r="B38" s="208"/>
      <c r="C38" s="331"/>
      <c r="D38" s="331"/>
      <c r="E38" s="331"/>
      <c r="F38" s="331"/>
      <c r="G38" s="331"/>
      <c r="H38" s="331"/>
    </row>
    <row r="39" spans="1:16" s="157" customFormat="1" ht="12.75" customHeight="1" x14ac:dyDescent="0.2">
      <c r="A39" s="332" t="s">
        <v>1211</v>
      </c>
      <c r="B39" s="208"/>
      <c r="C39" s="331"/>
      <c r="D39" s="331"/>
      <c r="E39" s="331"/>
      <c r="F39" s="331"/>
      <c r="G39" s="331"/>
      <c r="H39" s="331"/>
    </row>
    <row r="40" spans="1:16" s="157" customFormat="1" ht="15" customHeight="1" x14ac:dyDescent="0.2">
      <c r="A40" s="231" t="s">
        <v>1212</v>
      </c>
      <c r="B40" s="208"/>
      <c r="C40" s="331"/>
      <c r="D40" s="331"/>
      <c r="E40" s="331"/>
      <c r="F40" s="331"/>
      <c r="G40" s="331"/>
      <c r="H40" s="331"/>
    </row>
    <row r="41" spans="1:16" s="157" customFormat="1" ht="12.75" customHeight="1" x14ac:dyDescent="0.2">
      <c r="A41" s="333"/>
      <c r="B41" s="208"/>
      <c r="C41" s="331"/>
      <c r="D41" s="331"/>
      <c r="E41" s="331"/>
      <c r="F41" s="331"/>
      <c r="G41" s="331"/>
      <c r="H41" s="331"/>
    </row>
    <row r="42" spans="1:16" s="157" customFormat="1" ht="12.75" customHeight="1" thickBot="1" x14ac:dyDescent="0.25">
      <c r="A42" s="32" t="s">
        <v>1184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50"/>
    </row>
    <row r="43" spans="1:16" s="157" customFormat="1" ht="12.75" customHeight="1" x14ac:dyDescent="0.2">
      <c r="A43" s="704"/>
      <c r="B43" s="707">
        <v>2022</v>
      </c>
      <c r="C43" s="708"/>
      <c r="D43" s="708"/>
      <c r="E43" s="708"/>
      <c r="F43" s="708"/>
      <c r="G43" s="708"/>
      <c r="H43" s="708"/>
      <c r="I43" s="709">
        <v>2023</v>
      </c>
      <c r="J43" s="710"/>
      <c r="K43" s="710"/>
      <c r="L43" s="710"/>
      <c r="M43" s="710"/>
      <c r="N43" s="710"/>
      <c r="O43" s="335"/>
    </row>
    <row r="44" spans="1:16" s="157" customFormat="1" ht="12.75" customHeight="1" x14ac:dyDescent="0.2">
      <c r="A44" s="705"/>
      <c r="B44" s="38" t="s">
        <v>173</v>
      </c>
      <c r="C44" s="38" t="s">
        <v>162</v>
      </c>
      <c r="D44" s="38" t="s">
        <v>163</v>
      </c>
      <c r="E44" s="38" t="s">
        <v>164</v>
      </c>
      <c r="F44" s="38" t="s">
        <v>165</v>
      </c>
      <c r="G44" s="309" t="s">
        <v>166</v>
      </c>
      <c r="H44" s="309" t="s">
        <v>167</v>
      </c>
      <c r="I44" s="309" t="s">
        <v>168</v>
      </c>
      <c r="J44" s="38" t="s">
        <v>169</v>
      </c>
      <c r="K44" s="38" t="s">
        <v>170</v>
      </c>
      <c r="L44" s="38" t="s">
        <v>171</v>
      </c>
      <c r="M44" s="38" t="s">
        <v>172</v>
      </c>
      <c r="N44" s="38" t="s">
        <v>173</v>
      </c>
      <c r="O44" s="50"/>
    </row>
    <row r="45" spans="1:16" s="157" customFormat="1" ht="12.75" customHeight="1" x14ac:dyDescent="0.2">
      <c r="A45" s="706"/>
      <c r="B45" s="41" t="s">
        <v>179</v>
      </c>
      <c r="C45" s="41" t="s">
        <v>174</v>
      </c>
      <c r="D45" s="41" t="s">
        <v>163</v>
      </c>
      <c r="E45" s="41" t="s">
        <v>164</v>
      </c>
      <c r="F45" s="41" t="s">
        <v>1185</v>
      </c>
      <c r="G45" s="41" t="s">
        <v>166</v>
      </c>
      <c r="H45" s="41" t="s">
        <v>167</v>
      </c>
      <c r="I45" s="41" t="s">
        <v>175</v>
      </c>
      <c r="J45" s="41" t="s">
        <v>169</v>
      </c>
      <c r="K45" s="41" t="s">
        <v>176</v>
      </c>
      <c r="L45" s="41" t="s">
        <v>177</v>
      </c>
      <c r="M45" s="41" t="s">
        <v>178</v>
      </c>
      <c r="N45" s="41" t="s">
        <v>179</v>
      </c>
      <c r="O45" s="336"/>
    </row>
    <row r="46" spans="1:16" s="157" customFormat="1" ht="12" customHeight="1" x14ac:dyDescent="0.2">
      <c r="A46" s="322"/>
      <c r="O46" s="337"/>
      <c r="P46" s="338"/>
    </row>
    <row r="47" spans="1:16" s="157" customFormat="1" ht="12.75" customHeight="1" x14ac:dyDescent="0.2">
      <c r="A47" s="311" t="s">
        <v>1186</v>
      </c>
      <c r="O47" s="312" t="s">
        <v>1187</v>
      </c>
      <c r="P47" s="338"/>
    </row>
    <row r="48" spans="1:16" s="157" customFormat="1" ht="12.75" customHeight="1" x14ac:dyDescent="0.2">
      <c r="A48" s="313" t="s">
        <v>1188</v>
      </c>
      <c r="B48" s="50">
        <v>1577</v>
      </c>
      <c r="C48" s="50">
        <v>1712</v>
      </c>
      <c r="D48" s="50">
        <v>1646</v>
      </c>
      <c r="E48" s="50">
        <v>1542</v>
      </c>
      <c r="F48" s="50">
        <v>1662</v>
      </c>
      <c r="G48" s="50">
        <v>1559</v>
      </c>
      <c r="H48" s="50">
        <v>1414</v>
      </c>
      <c r="I48" s="50">
        <v>1192</v>
      </c>
      <c r="J48" s="50">
        <v>1199</v>
      </c>
      <c r="K48" s="50">
        <v>1399</v>
      </c>
      <c r="L48" s="50">
        <v>1319</v>
      </c>
      <c r="M48" s="50">
        <v>1290</v>
      </c>
      <c r="N48" s="50">
        <v>1210</v>
      </c>
      <c r="O48" s="315" t="s">
        <v>1190</v>
      </c>
      <c r="P48" s="338"/>
    </row>
    <row r="49" spans="1:16" s="157" customFormat="1" ht="12.75" customHeight="1" x14ac:dyDescent="0.2">
      <c r="A49" s="313" t="s">
        <v>1191</v>
      </c>
      <c r="B49" s="50">
        <v>20</v>
      </c>
      <c r="C49" s="50">
        <v>27</v>
      </c>
      <c r="D49" s="50">
        <v>-49</v>
      </c>
      <c r="E49" s="50">
        <v>-31</v>
      </c>
      <c r="F49" s="50">
        <v>-21</v>
      </c>
      <c r="G49" s="50">
        <v>7</v>
      </c>
      <c r="H49" s="50">
        <v>14</v>
      </c>
      <c r="I49" s="50">
        <v>-5</v>
      </c>
      <c r="J49" s="50">
        <v>-16</v>
      </c>
      <c r="K49" s="50">
        <v>-16</v>
      </c>
      <c r="L49" s="50">
        <v>57</v>
      </c>
      <c r="M49" s="50">
        <v>-1</v>
      </c>
      <c r="N49" s="50">
        <v>52</v>
      </c>
      <c r="O49" s="315" t="s">
        <v>1192</v>
      </c>
      <c r="P49" s="338"/>
    </row>
    <row r="50" spans="1:16" s="157" customFormat="1" ht="12.75" customHeight="1" x14ac:dyDescent="0.2">
      <c r="A50" s="313" t="s">
        <v>1213</v>
      </c>
      <c r="B50" s="50">
        <v>27</v>
      </c>
      <c r="C50" s="50">
        <v>-83</v>
      </c>
      <c r="D50" s="50">
        <v>-113</v>
      </c>
      <c r="E50" s="50">
        <v>-52</v>
      </c>
      <c r="F50" s="50">
        <v>-162</v>
      </c>
      <c r="G50" s="50">
        <v>202</v>
      </c>
      <c r="H50" s="50">
        <v>164</v>
      </c>
      <c r="I50" s="50">
        <v>145</v>
      </c>
      <c r="J50" s="50">
        <v>50</v>
      </c>
      <c r="K50" s="50">
        <v>-80</v>
      </c>
      <c r="L50" s="50">
        <v>-49</v>
      </c>
      <c r="M50" s="50">
        <v>11</v>
      </c>
      <c r="N50" s="50">
        <v>-137</v>
      </c>
      <c r="O50" s="315" t="s">
        <v>1194</v>
      </c>
      <c r="P50" s="338"/>
    </row>
    <row r="51" spans="1:16" s="157" customFormat="1" ht="12.75" customHeight="1" x14ac:dyDescent="0.2">
      <c r="A51" s="316" t="s">
        <v>1195</v>
      </c>
      <c r="B51" s="57">
        <v>1624</v>
      </c>
      <c r="C51" s="57">
        <v>1656</v>
      </c>
      <c r="D51" s="57">
        <v>1484</v>
      </c>
      <c r="E51" s="57">
        <v>1459</v>
      </c>
      <c r="F51" s="57">
        <v>1479</v>
      </c>
      <c r="G51" s="57">
        <v>1768</v>
      </c>
      <c r="H51" s="57">
        <v>1592</v>
      </c>
      <c r="I51" s="57">
        <v>1332</v>
      </c>
      <c r="J51" s="57">
        <v>1233</v>
      </c>
      <c r="K51" s="57">
        <v>1303</v>
      </c>
      <c r="L51" s="57">
        <v>1327</v>
      </c>
      <c r="M51" s="57">
        <v>1300</v>
      </c>
      <c r="N51" s="57">
        <v>1125</v>
      </c>
      <c r="O51" s="312" t="s">
        <v>1196</v>
      </c>
      <c r="P51" s="338"/>
    </row>
    <row r="52" spans="1:16" s="157" customFormat="1" ht="12.75" customHeight="1" x14ac:dyDescent="0.2">
      <c r="A52" s="313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338"/>
    </row>
    <row r="53" spans="1:16" s="157" customFormat="1" ht="12.75" customHeight="1" x14ac:dyDescent="0.2">
      <c r="A53" s="313" t="s">
        <v>1199</v>
      </c>
      <c r="B53" s="50">
        <v>1555</v>
      </c>
      <c r="C53" s="50">
        <v>1702</v>
      </c>
      <c r="D53" s="50">
        <v>1563</v>
      </c>
      <c r="E53" s="50">
        <v>1435</v>
      </c>
      <c r="F53" s="50">
        <v>1599</v>
      </c>
      <c r="G53" s="50">
        <v>1461</v>
      </c>
      <c r="H53" s="50">
        <v>1305</v>
      </c>
      <c r="I53" s="50">
        <v>1336</v>
      </c>
      <c r="J53" s="50">
        <v>1246</v>
      </c>
      <c r="K53" s="50">
        <v>1417</v>
      </c>
      <c r="L53" s="50">
        <v>1286</v>
      </c>
      <c r="M53" s="50">
        <v>1277</v>
      </c>
      <c r="N53" s="50">
        <v>1156</v>
      </c>
      <c r="O53" s="315" t="s">
        <v>1200</v>
      </c>
      <c r="P53" s="338"/>
    </row>
    <row r="54" spans="1:16" s="157" customFormat="1" ht="12.75" customHeight="1" x14ac:dyDescent="0.2">
      <c r="A54" s="145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38"/>
    </row>
    <row r="55" spans="1:16" s="157" customFormat="1" ht="12.75" customHeight="1" x14ac:dyDescent="0.2">
      <c r="A55" s="316" t="s">
        <v>1205</v>
      </c>
      <c r="B55" s="57">
        <v>516</v>
      </c>
      <c r="C55" s="57">
        <v>489</v>
      </c>
      <c r="D55" s="57">
        <v>572</v>
      </c>
      <c r="E55" s="57">
        <v>685</v>
      </c>
      <c r="F55" s="57">
        <v>737</v>
      </c>
      <c r="G55" s="57">
        <v>899</v>
      </c>
      <c r="H55" s="57">
        <v>697</v>
      </c>
      <c r="I55" s="57">
        <v>533</v>
      </c>
      <c r="J55" s="57">
        <v>388</v>
      </c>
      <c r="K55" s="57">
        <v>338</v>
      </c>
      <c r="L55" s="57">
        <v>418</v>
      </c>
      <c r="M55" s="57">
        <v>467</v>
      </c>
      <c r="N55" s="57">
        <v>456</v>
      </c>
      <c r="O55" s="312" t="s">
        <v>1206</v>
      </c>
      <c r="P55" s="338"/>
    </row>
    <row r="56" spans="1:16" s="157" customFormat="1" ht="12.75" customHeight="1" x14ac:dyDescent="0.2">
      <c r="A56" s="316" t="s">
        <v>1207</v>
      </c>
      <c r="B56" s="57">
        <v>489</v>
      </c>
      <c r="C56" s="57">
        <v>572</v>
      </c>
      <c r="D56" s="57">
        <v>685</v>
      </c>
      <c r="E56" s="57">
        <v>737</v>
      </c>
      <c r="F56" s="57">
        <v>899</v>
      </c>
      <c r="G56" s="57">
        <v>697</v>
      </c>
      <c r="H56" s="57">
        <v>533</v>
      </c>
      <c r="I56" s="57">
        <v>388</v>
      </c>
      <c r="J56" s="57">
        <v>338</v>
      </c>
      <c r="K56" s="57">
        <v>418</v>
      </c>
      <c r="L56" s="57">
        <v>467</v>
      </c>
      <c r="M56" s="57">
        <v>456</v>
      </c>
      <c r="N56" s="57">
        <v>593</v>
      </c>
      <c r="O56" s="312" t="s">
        <v>1214</v>
      </c>
      <c r="P56" s="338"/>
    </row>
    <row r="57" spans="1:16" s="157" customFormat="1" ht="12.75" customHeight="1" x14ac:dyDescent="0.2">
      <c r="A57" s="163"/>
      <c r="N57" s="50"/>
      <c r="O57" s="222"/>
      <c r="P57" s="338"/>
    </row>
    <row r="58" spans="1:16" s="157" customFormat="1" ht="5.0999999999999996" customHeight="1" x14ac:dyDescent="0.2">
      <c r="A58" s="339"/>
      <c r="B58" s="340"/>
      <c r="C58" s="340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2"/>
      <c r="P58" s="338"/>
    </row>
    <row r="59" spans="1:16" s="157" customFormat="1" ht="12.75" customHeight="1" x14ac:dyDescent="0.2">
      <c r="A59" s="343" t="s">
        <v>1215</v>
      </c>
      <c r="B59" s="344"/>
      <c r="C59" s="344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702" t="s">
        <v>1216</v>
      </c>
      <c r="O59" s="703"/>
      <c r="P59" s="338"/>
    </row>
    <row r="60" spans="1:16" s="157" customFormat="1" ht="12.75" customHeight="1" x14ac:dyDescent="0.2">
      <c r="A60" s="32"/>
      <c r="B60" s="345"/>
      <c r="C60" s="345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7"/>
      <c r="P60" s="338"/>
    </row>
    <row r="61" spans="1:16" s="157" customFormat="1" ht="12.75" customHeight="1" x14ac:dyDescent="0.2">
      <c r="B61" s="344"/>
      <c r="C61" s="344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347"/>
      <c r="P61" s="338"/>
    </row>
    <row r="62" spans="1:16" s="157" customFormat="1" ht="12.75" customHeight="1" x14ac:dyDescent="0.2">
      <c r="A62" s="145"/>
      <c r="B62" s="344"/>
      <c r="C62" s="34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347"/>
      <c r="P62" s="338"/>
    </row>
    <row r="63" spans="1:16" s="157" customFormat="1" ht="12.75" customHeight="1" x14ac:dyDescent="0.2">
      <c r="A63" s="332" t="s">
        <v>1217</v>
      </c>
      <c r="B63" s="208"/>
      <c r="C63" s="331"/>
      <c r="D63" s="331"/>
      <c r="E63" s="331"/>
      <c r="F63" s="331"/>
      <c r="G63" s="331"/>
      <c r="H63" s="331"/>
      <c r="P63" s="338"/>
    </row>
    <row r="64" spans="1:16" s="157" customFormat="1" ht="12.75" customHeight="1" x14ac:dyDescent="0.2">
      <c r="A64" s="231" t="s">
        <v>1218</v>
      </c>
      <c r="B64" s="208"/>
      <c r="C64" s="331"/>
      <c r="D64" s="331"/>
      <c r="E64" s="331"/>
      <c r="F64" s="331"/>
      <c r="G64" s="331"/>
      <c r="H64" s="331"/>
      <c r="P64" s="338"/>
    </row>
    <row r="65" spans="1:16" s="157" customFormat="1" ht="12.75" customHeight="1" x14ac:dyDescent="0.2">
      <c r="A65" s="333"/>
      <c r="B65" s="208"/>
      <c r="C65" s="331"/>
      <c r="D65" s="331"/>
      <c r="E65" s="331"/>
      <c r="F65" s="331"/>
      <c r="G65" s="331"/>
      <c r="H65" s="331"/>
      <c r="P65" s="338"/>
    </row>
    <row r="66" spans="1:16" s="100" customFormat="1" ht="12.75" customHeight="1" thickBot="1" x14ac:dyDescent="0.25">
      <c r="A66" s="32" t="s">
        <v>1184</v>
      </c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50"/>
    </row>
    <row r="67" spans="1:16" s="157" customFormat="1" ht="12.75" customHeight="1" x14ac:dyDescent="0.2">
      <c r="A67" s="704"/>
      <c r="B67" s="707">
        <v>2022</v>
      </c>
      <c r="C67" s="708"/>
      <c r="D67" s="708"/>
      <c r="E67" s="708"/>
      <c r="F67" s="708"/>
      <c r="G67" s="708"/>
      <c r="H67" s="708"/>
      <c r="I67" s="709">
        <v>2023</v>
      </c>
      <c r="J67" s="710"/>
      <c r="K67" s="710"/>
      <c r="L67" s="710"/>
      <c r="M67" s="710"/>
      <c r="N67" s="710"/>
      <c r="O67" s="335"/>
    </row>
    <row r="68" spans="1:16" s="157" customFormat="1" ht="12.75" customHeight="1" x14ac:dyDescent="0.2">
      <c r="A68" s="705"/>
      <c r="B68" s="38" t="s">
        <v>173</v>
      </c>
      <c r="C68" s="38" t="s">
        <v>162</v>
      </c>
      <c r="D68" s="38" t="s">
        <v>163</v>
      </c>
      <c r="E68" s="38" t="s">
        <v>164</v>
      </c>
      <c r="F68" s="38" t="s">
        <v>165</v>
      </c>
      <c r="G68" s="309" t="s">
        <v>166</v>
      </c>
      <c r="H68" s="309" t="s">
        <v>167</v>
      </c>
      <c r="I68" s="309" t="s">
        <v>168</v>
      </c>
      <c r="J68" s="38" t="s">
        <v>169</v>
      </c>
      <c r="K68" s="38" t="s">
        <v>170</v>
      </c>
      <c r="L68" s="38" t="s">
        <v>171</v>
      </c>
      <c r="M68" s="38" t="s">
        <v>172</v>
      </c>
      <c r="N68" s="38" t="s">
        <v>173</v>
      </c>
      <c r="O68" s="50"/>
    </row>
    <row r="69" spans="1:16" s="157" customFormat="1" ht="12.75" customHeight="1" x14ac:dyDescent="0.2">
      <c r="A69" s="706"/>
      <c r="B69" s="41" t="s">
        <v>179</v>
      </c>
      <c r="C69" s="41" t="s">
        <v>174</v>
      </c>
      <c r="D69" s="41" t="s">
        <v>163</v>
      </c>
      <c r="E69" s="41" t="s">
        <v>164</v>
      </c>
      <c r="F69" s="41" t="s">
        <v>1185</v>
      </c>
      <c r="G69" s="41" t="s">
        <v>166</v>
      </c>
      <c r="H69" s="41" t="s">
        <v>167</v>
      </c>
      <c r="I69" s="41" t="s">
        <v>175</v>
      </c>
      <c r="J69" s="41" t="s">
        <v>169</v>
      </c>
      <c r="K69" s="41" t="s">
        <v>176</v>
      </c>
      <c r="L69" s="41" t="s">
        <v>177</v>
      </c>
      <c r="M69" s="41" t="s">
        <v>178</v>
      </c>
      <c r="N69" s="41" t="s">
        <v>179</v>
      </c>
      <c r="O69" s="336"/>
    </row>
    <row r="70" spans="1:16" s="32" customFormat="1" ht="11.25" x14ac:dyDescent="0.2">
      <c r="O70" s="324"/>
    </row>
    <row r="71" spans="1:16" s="32" customFormat="1" ht="11.25" x14ac:dyDescent="0.2">
      <c r="A71" s="311" t="s">
        <v>1186</v>
      </c>
      <c r="O71" s="312" t="s">
        <v>1187</v>
      </c>
    </row>
    <row r="72" spans="1:16" s="32" customFormat="1" ht="11.25" x14ac:dyDescent="0.2">
      <c r="A72" s="313" t="s">
        <v>1188</v>
      </c>
      <c r="B72" s="314" t="s">
        <v>1189</v>
      </c>
      <c r="C72" s="314" t="s">
        <v>1189</v>
      </c>
      <c r="D72" s="314" t="s">
        <v>1189</v>
      </c>
      <c r="E72" s="314" t="s">
        <v>1189</v>
      </c>
      <c r="F72" s="314" t="s">
        <v>1189</v>
      </c>
      <c r="G72" s="314" t="s">
        <v>1189</v>
      </c>
      <c r="H72" s="314" t="s">
        <v>1189</v>
      </c>
      <c r="I72" s="314" t="s">
        <v>1189</v>
      </c>
      <c r="J72" s="314" t="s">
        <v>1189</v>
      </c>
      <c r="K72" s="314" t="s">
        <v>1189</v>
      </c>
      <c r="L72" s="314" t="s">
        <v>1189</v>
      </c>
      <c r="M72" s="110" t="s">
        <v>1189</v>
      </c>
      <c r="N72" s="314" t="s">
        <v>1189</v>
      </c>
      <c r="O72" s="315" t="s">
        <v>1190</v>
      </c>
    </row>
    <row r="73" spans="1:16" s="32" customFormat="1" ht="11.25" x14ac:dyDescent="0.2">
      <c r="A73" s="313" t="s">
        <v>1191</v>
      </c>
      <c r="B73" s="32">
        <v>80</v>
      </c>
      <c r="C73" s="32">
        <v>13</v>
      </c>
      <c r="D73" s="32">
        <v>12</v>
      </c>
      <c r="E73" s="32">
        <v>23</v>
      </c>
      <c r="F73" s="32">
        <v>34</v>
      </c>
      <c r="G73" s="32">
        <v>48</v>
      </c>
      <c r="H73" s="32">
        <v>35</v>
      </c>
      <c r="I73" s="32">
        <v>0</v>
      </c>
      <c r="J73" s="32">
        <v>3</v>
      </c>
      <c r="K73" s="32">
        <v>50</v>
      </c>
      <c r="L73" s="32">
        <v>22</v>
      </c>
      <c r="M73" s="32">
        <v>47</v>
      </c>
      <c r="N73" s="32">
        <v>49</v>
      </c>
      <c r="O73" s="315" t="s">
        <v>1192</v>
      </c>
    </row>
    <row r="74" spans="1:16" s="32" customFormat="1" ht="11.25" x14ac:dyDescent="0.2">
      <c r="A74" s="313" t="s">
        <v>1193</v>
      </c>
      <c r="B74" s="32">
        <v>2</v>
      </c>
      <c r="C74" s="32">
        <v>40</v>
      </c>
      <c r="D74" s="32">
        <v>17</v>
      </c>
      <c r="E74" s="32">
        <v>6</v>
      </c>
      <c r="F74" s="32">
        <v>3</v>
      </c>
      <c r="G74" s="32">
        <v>1</v>
      </c>
      <c r="H74" s="32">
        <v>-11</v>
      </c>
      <c r="I74" s="32">
        <v>0</v>
      </c>
      <c r="J74" s="32">
        <v>-1</v>
      </c>
      <c r="K74" s="32">
        <v>-18</v>
      </c>
      <c r="L74" s="32">
        <v>35</v>
      </c>
      <c r="M74" s="32">
        <v>-11</v>
      </c>
      <c r="N74" s="32">
        <v>1</v>
      </c>
      <c r="O74" s="315" t="s">
        <v>1194</v>
      </c>
    </row>
    <row r="75" spans="1:16" s="32" customFormat="1" ht="11.25" x14ac:dyDescent="0.2">
      <c r="A75" s="316" t="s">
        <v>1195</v>
      </c>
      <c r="B75" s="348">
        <v>82</v>
      </c>
      <c r="C75" s="348">
        <v>53</v>
      </c>
      <c r="D75" s="348">
        <v>29</v>
      </c>
      <c r="E75" s="348">
        <v>29</v>
      </c>
      <c r="F75" s="348">
        <v>37</v>
      </c>
      <c r="G75" s="348">
        <v>49</v>
      </c>
      <c r="H75" s="348">
        <v>24</v>
      </c>
      <c r="I75" s="348">
        <v>0</v>
      </c>
      <c r="J75" s="348">
        <v>2</v>
      </c>
      <c r="K75" s="348">
        <v>32</v>
      </c>
      <c r="L75" s="348">
        <v>57</v>
      </c>
      <c r="M75" s="348">
        <v>36</v>
      </c>
      <c r="N75" s="348">
        <v>50</v>
      </c>
      <c r="O75" s="312" t="s">
        <v>1196</v>
      </c>
    </row>
    <row r="76" spans="1:16" s="32" customFormat="1" ht="11.25" x14ac:dyDescent="0.2">
      <c r="A76" s="311"/>
      <c r="O76" s="315"/>
    </row>
    <row r="77" spans="1:16" s="32" customFormat="1" ht="11.25" x14ac:dyDescent="0.2">
      <c r="A77" s="313" t="s">
        <v>1219</v>
      </c>
      <c r="B77" s="32">
        <v>50</v>
      </c>
      <c r="C77" s="32">
        <v>55</v>
      </c>
      <c r="D77" s="32">
        <v>50</v>
      </c>
      <c r="E77" s="32">
        <v>50</v>
      </c>
      <c r="F77" s="32">
        <v>37</v>
      </c>
      <c r="G77" s="32">
        <v>47</v>
      </c>
      <c r="H77" s="32">
        <v>23</v>
      </c>
      <c r="I77" s="32">
        <v>0</v>
      </c>
      <c r="J77" s="32">
        <v>0</v>
      </c>
      <c r="K77" s="32">
        <v>27</v>
      </c>
      <c r="L77" s="32">
        <v>50</v>
      </c>
      <c r="M77" s="32">
        <v>35</v>
      </c>
      <c r="N77" s="32">
        <v>64</v>
      </c>
      <c r="O77" s="315" t="s">
        <v>1220</v>
      </c>
    </row>
    <row r="78" spans="1:16" s="32" customFormat="1" ht="11.25" x14ac:dyDescent="0.2">
      <c r="A78" s="313"/>
      <c r="O78" s="315"/>
    </row>
    <row r="79" spans="1:16" s="32" customFormat="1" ht="11.25" x14ac:dyDescent="0.2">
      <c r="A79" s="311" t="s">
        <v>1205</v>
      </c>
      <c r="B79" s="348">
        <v>89</v>
      </c>
      <c r="C79" s="348">
        <v>87</v>
      </c>
      <c r="D79" s="348">
        <v>47</v>
      </c>
      <c r="E79" s="348">
        <v>30</v>
      </c>
      <c r="F79" s="348">
        <v>24</v>
      </c>
      <c r="G79" s="348">
        <v>21</v>
      </c>
      <c r="H79" s="348">
        <v>20</v>
      </c>
      <c r="I79" s="348">
        <v>31</v>
      </c>
      <c r="J79" s="348">
        <v>31</v>
      </c>
      <c r="K79" s="348">
        <v>32</v>
      </c>
      <c r="L79" s="348">
        <v>50</v>
      </c>
      <c r="M79" s="348">
        <v>15</v>
      </c>
      <c r="N79" s="348">
        <v>26</v>
      </c>
      <c r="O79" s="312" t="s">
        <v>1206</v>
      </c>
    </row>
    <row r="80" spans="1:16" s="50" customFormat="1" ht="11.25" x14ac:dyDescent="0.2">
      <c r="A80" s="310" t="s">
        <v>1207</v>
      </c>
      <c r="B80" s="57">
        <v>87</v>
      </c>
      <c r="C80" s="57">
        <v>47</v>
      </c>
      <c r="D80" s="57">
        <v>30</v>
      </c>
      <c r="E80" s="349">
        <v>24</v>
      </c>
      <c r="F80" s="349">
        <v>21</v>
      </c>
      <c r="G80" s="349">
        <v>20</v>
      </c>
      <c r="H80" s="349">
        <v>31</v>
      </c>
      <c r="I80" s="349">
        <v>31</v>
      </c>
      <c r="J80" s="349">
        <v>32</v>
      </c>
      <c r="K80" s="349">
        <v>50</v>
      </c>
      <c r="L80" s="349">
        <v>15</v>
      </c>
      <c r="M80" s="349">
        <v>26</v>
      </c>
      <c r="N80" s="349">
        <v>25</v>
      </c>
      <c r="O80" s="350" t="s">
        <v>1208</v>
      </c>
    </row>
    <row r="81" spans="1:15" s="100" customFormat="1" x14ac:dyDescent="0.2">
      <c r="A81" s="163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222"/>
    </row>
    <row r="82" spans="1:15" x14ac:dyDescent="0.2">
      <c r="A82" s="352"/>
      <c r="B82" s="353"/>
      <c r="C82" s="353"/>
      <c r="D82" s="354"/>
      <c r="E82" s="354"/>
      <c r="F82" s="354"/>
      <c r="G82" s="354"/>
      <c r="H82" s="323"/>
      <c r="I82" s="323"/>
      <c r="J82" s="323"/>
      <c r="K82" s="323"/>
      <c r="L82" s="323"/>
      <c r="M82" s="323"/>
      <c r="N82" s="323"/>
      <c r="O82" s="355"/>
    </row>
    <row r="83" spans="1:15" x14ac:dyDescent="0.2">
      <c r="A83" s="711"/>
      <c r="B83" s="712"/>
      <c r="C83" s="712"/>
      <c r="D83" s="712"/>
      <c r="E83" s="712"/>
      <c r="F83" s="712"/>
      <c r="G83" s="712"/>
      <c r="H83" s="197"/>
      <c r="I83" s="197"/>
      <c r="J83" s="197"/>
      <c r="K83" s="197"/>
      <c r="L83" s="197"/>
      <c r="M83" s="197"/>
      <c r="N83" s="197"/>
      <c r="O83" s="347"/>
    </row>
  </sheetData>
  <mergeCells count="12">
    <mergeCell ref="A11:A13"/>
    <mergeCell ref="B11:H11"/>
    <mergeCell ref="I11:N11"/>
    <mergeCell ref="N31:O31"/>
    <mergeCell ref="A43:A45"/>
    <mergeCell ref="B43:H43"/>
    <mergeCell ref="I43:N43"/>
    <mergeCell ref="N59:O59"/>
    <mergeCell ref="A67:A69"/>
    <mergeCell ref="B67:H67"/>
    <mergeCell ref="I67:N67"/>
    <mergeCell ref="A83:G8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356" t="s">
        <v>1221</v>
      </c>
    </row>
    <row r="2" spans="1:15" ht="12.6" customHeight="1" x14ac:dyDescent="0.2">
      <c r="A2" s="357" t="s">
        <v>1222</v>
      </c>
    </row>
    <row r="3" spans="1:15" ht="9.9499999999999993" customHeight="1" x14ac:dyDescent="0.2">
      <c r="A3" s="231"/>
    </row>
    <row r="4" spans="1:15" ht="9.9499999999999993" customHeight="1" x14ac:dyDescent="0.2">
      <c r="A4" s="306"/>
    </row>
    <row r="5" spans="1:15" ht="12.6" customHeight="1" x14ac:dyDescent="0.2">
      <c r="A5" s="357" t="s">
        <v>1223</v>
      </c>
    </row>
    <row r="6" spans="1:15" s="96" customFormat="1" ht="12.6" customHeight="1" x14ac:dyDescent="0.2">
      <c r="A6" s="357" t="s">
        <v>1224</v>
      </c>
    </row>
    <row r="7" spans="1:15" ht="9.9499999999999993" customHeight="1" x14ac:dyDescent="0.2">
      <c r="A7" s="307"/>
      <c r="H7" s="223"/>
      <c r="I7" s="223"/>
      <c r="J7" s="223"/>
      <c r="K7" s="223"/>
      <c r="L7" s="223"/>
      <c r="M7" s="223"/>
      <c r="N7" s="223"/>
    </row>
    <row r="8" spans="1:15" ht="12" customHeight="1" thickBot="1" x14ac:dyDescent="0.25">
      <c r="A8" s="32" t="s">
        <v>1184</v>
      </c>
    </row>
    <row r="9" spans="1:15" s="157" customFormat="1" ht="12.75" customHeight="1" x14ac:dyDescent="0.2">
      <c r="A9" s="704"/>
      <c r="B9" s="707">
        <v>2022</v>
      </c>
      <c r="C9" s="708"/>
      <c r="D9" s="708"/>
      <c r="E9" s="708"/>
      <c r="F9" s="708"/>
      <c r="G9" s="708"/>
      <c r="H9" s="708"/>
      <c r="I9" s="709">
        <v>2023</v>
      </c>
      <c r="J9" s="710"/>
      <c r="K9" s="710"/>
      <c r="L9" s="710"/>
      <c r="M9" s="710"/>
      <c r="N9" s="710"/>
      <c r="O9" s="335"/>
    </row>
    <row r="10" spans="1:15" s="157" customFormat="1" ht="12.75" customHeight="1" x14ac:dyDescent="0.2">
      <c r="A10" s="705"/>
      <c r="B10" s="38" t="s">
        <v>173</v>
      </c>
      <c r="C10" s="38" t="s">
        <v>162</v>
      </c>
      <c r="D10" s="38" t="s">
        <v>163</v>
      </c>
      <c r="E10" s="38" t="s">
        <v>164</v>
      </c>
      <c r="F10" s="38" t="s">
        <v>165</v>
      </c>
      <c r="G10" s="309" t="s">
        <v>166</v>
      </c>
      <c r="H10" s="309" t="s">
        <v>167</v>
      </c>
      <c r="I10" s="309" t="s">
        <v>168</v>
      </c>
      <c r="J10" s="38" t="s">
        <v>169</v>
      </c>
      <c r="K10" s="38" t="s">
        <v>170</v>
      </c>
      <c r="L10" s="38" t="s">
        <v>171</v>
      </c>
      <c r="M10" s="38" t="s">
        <v>172</v>
      </c>
      <c r="N10" s="38" t="s">
        <v>173</v>
      </c>
      <c r="O10" s="50"/>
    </row>
    <row r="11" spans="1:15" s="157" customFormat="1" ht="12.75" customHeight="1" x14ac:dyDescent="0.2">
      <c r="A11" s="706"/>
      <c r="B11" s="41" t="s">
        <v>179</v>
      </c>
      <c r="C11" s="41" t="s">
        <v>174</v>
      </c>
      <c r="D11" s="41" t="s">
        <v>163</v>
      </c>
      <c r="E11" s="41" t="s">
        <v>164</v>
      </c>
      <c r="F11" s="41" t="s">
        <v>1185</v>
      </c>
      <c r="G11" s="41" t="s">
        <v>166</v>
      </c>
      <c r="H11" s="41" t="s">
        <v>167</v>
      </c>
      <c r="I11" s="41" t="s">
        <v>175</v>
      </c>
      <c r="J11" s="41" t="s">
        <v>169</v>
      </c>
      <c r="K11" s="41" t="s">
        <v>176</v>
      </c>
      <c r="L11" s="41" t="s">
        <v>177</v>
      </c>
      <c r="M11" s="41" t="s">
        <v>178</v>
      </c>
      <c r="N11" s="41" t="s">
        <v>179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311" t="s">
        <v>1186</v>
      </c>
      <c r="O13" s="358" t="s">
        <v>1187</v>
      </c>
    </row>
    <row r="14" spans="1:15" s="50" customFormat="1" ht="12" customHeight="1" x14ac:dyDescent="0.2">
      <c r="A14" s="313" t="s">
        <v>1225</v>
      </c>
      <c r="B14" s="50">
        <v>257</v>
      </c>
      <c r="C14" s="50">
        <v>262</v>
      </c>
      <c r="D14" s="50">
        <v>255</v>
      </c>
      <c r="E14" s="50">
        <v>254</v>
      </c>
      <c r="F14" s="50">
        <v>263</v>
      </c>
      <c r="G14" s="50">
        <v>256</v>
      </c>
      <c r="H14" s="50">
        <v>266</v>
      </c>
      <c r="I14" s="50">
        <v>260</v>
      </c>
      <c r="J14" s="50">
        <v>235</v>
      </c>
      <c r="K14" s="50">
        <v>260</v>
      </c>
      <c r="L14" s="50">
        <v>250</v>
      </c>
      <c r="M14" s="50">
        <v>250</v>
      </c>
      <c r="N14" s="50">
        <v>245</v>
      </c>
      <c r="O14" s="347" t="s">
        <v>1226</v>
      </c>
    </row>
    <row r="15" spans="1:15" s="50" customFormat="1" ht="12" customHeight="1" x14ac:dyDescent="0.2">
      <c r="A15" s="313" t="s">
        <v>1227</v>
      </c>
      <c r="B15" s="50">
        <v>45</v>
      </c>
      <c r="C15" s="50">
        <v>56</v>
      </c>
      <c r="D15" s="50">
        <v>46</v>
      </c>
      <c r="E15" s="50">
        <v>53</v>
      </c>
      <c r="F15" s="50">
        <v>46</v>
      </c>
      <c r="G15" s="50">
        <v>47</v>
      </c>
      <c r="H15" s="50">
        <v>41</v>
      </c>
      <c r="I15" s="50">
        <v>35</v>
      </c>
      <c r="J15" s="50">
        <v>40</v>
      </c>
      <c r="K15" s="50">
        <v>47</v>
      </c>
      <c r="L15" s="50">
        <v>38</v>
      </c>
      <c r="M15" s="50">
        <v>31</v>
      </c>
      <c r="N15" s="50">
        <v>34</v>
      </c>
      <c r="O15" s="347" t="s">
        <v>1228</v>
      </c>
    </row>
    <row r="16" spans="1:15" s="50" customFormat="1" ht="12" customHeight="1" x14ac:dyDescent="0.2">
      <c r="A16" s="313" t="s">
        <v>1229</v>
      </c>
      <c r="B16" s="50">
        <v>3</v>
      </c>
      <c r="C16" s="50">
        <v>3</v>
      </c>
      <c r="D16" s="50">
        <v>3</v>
      </c>
      <c r="E16" s="50">
        <v>3</v>
      </c>
      <c r="F16" s="50">
        <v>3</v>
      </c>
      <c r="G16" s="50">
        <v>3</v>
      </c>
      <c r="H16" s="50">
        <v>3</v>
      </c>
      <c r="I16" s="50">
        <v>2</v>
      </c>
      <c r="J16" s="50">
        <v>3</v>
      </c>
      <c r="K16" s="50">
        <v>3</v>
      </c>
      <c r="L16" s="50">
        <v>3</v>
      </c>
      <c r="M16" s="50">
        <v>3</v>
      </c>
      <c r="N16" s="50">
        <v>4</v>
      </c>
      <c r="O16" s="347" t="s">
        <v>1230</v>
      </c>
    </row>
    <row r="17" spans="1:15" s="50" customFormat="1" ht="12" customHeight="1" x14ac:dyDescent="0.2">
      <c r="A17" s="313" t="s">
        <v>1231</v>
      </c>
      <c r="B17" s="50">
        <v>829</v>
      </c>
      <c r="C17" s="50">
        <v>840</v>
      </c>
      <c r="D17" s="50">
        <v>930</v>
      </c>
      <c r="E17" s="50">
        <v>893</v>
      </c>
      <c r="F17" s="50">
        <v>777</v>
      </c>
      <c r="G17" s="50">
        <v>858</v>
      </c>
      <c r="H17" s="50">
        <v>673</v>
      </c>
      <c r="I17" s="50">
        <v>820</v>
      </c>
      <c r="J17" s="50">
        <v>595</v>
      </c>
      <c r="K17" s="50">
        <v>786</v>
      </c>
      <c r="L17" s="50">
        <v>680</v>
      </c>
      <c r="M17" s="50">
        <v>756</v>
      </c>
      <c r="N17" s="50">
        <v>657</v>
      </c>
      <c r="O17" s="347" t="s">
        <v>1232</v>
      </c>
    </row>
    <row r="18" spans="1:15" s="50" customFormat="1" ht="12" customHeight="1" x14ac:dyDescent="0.2">
      <c r="A18" s="145" t="s">
        <v>1233</v>
      </c>
      <c r="B18" s="50">
        <v>3</v>
      </c>
      <c r="C18" s="50">
        <v>3</v>
      </c>
      <c r="D18" s="50">
        <v>3</v>
      </c>
      <c r="E18" s="50">
        <v>4</v>
      </c>
      <c r="F18" s="50">
        <v>3</v>
      </c>
      <c r="G18" s="50">
        <v>3</v>
      </c>
      <c r="H18" s="50">
        <v>3</v>
      </c>
      <c r="I18" s="50">
        <v>3</v>
      </c>
      <c r="J18" s="50">
        <v>2</v>
      </c>
      <c r="K18" s="50">
        <v>2</v>
      </c>
      <c r="L18" s="50">
        <v>4</v>
      </c>
      <c r="M18" s="50">
        <v>4</v>
      </c>
      <c r="N18" s="50">
        <v>4</v>
      </c>
      <c r="O18" s="347" t="s">
        <v>1234</v>
      </c>
    </row>
    <row r="19" spans="1:15" s="50" customFormat="1" ht="12" customHeight="1" x14ac:dyDescent="0.2">
      <c r="A19" s="145" t="s">
        <v>1235</v>
      </c>
      <c r="B19" s="50">
        <v>39</v>
      </c>
      <c r="C19" s="50">
        <v>49</v>
      </c>
      <c r="D19" s="50">
        <v>40</v>
      </c>
      <c r="E19" s="50">
        <v>45</v>
      </c>
      <c r="F19" s="50">
        <v>40</v>
      </c>
      <c r="G19" s="50">
        <v>41</v>
      </c>
      <c r="H19" s="50">
        <v>35</v>
      </c>
      <c r="I19" s="50">
        <v>30</v>
      </c>
      <c r="J19" s="50">
        <v>34</v>
      </c>
      <c r="K19" s="50">
        <v>40</v>
      </c>
      <c r="L19" s="50">
        <v>33</v>
      </c>
      <c r="M19" s="50">
        <v>25</v>
      </c>
      <c r="N19" s="50">
        <v>30</v>
      </c>
      <c r="O19" s="347" t="s">
        <v>1236</v>
      </c>
    </row>
    <row r="20" spans="1:15" s="50" customFormat="1" ht="12" customHeight="1" x14ac:dyDescent="0.2">
      <c r="A20" s="313" t="s">
        <v>1237</v>
      </c>
      <c r="B20" s="50">
        <v>-24</v>
      </c>
      <c r="C20" s="50">
        <v>51</v>
      </c>
      <c r="D20" s="50">
        <v>-91</v>
      </c>
      <c r="E20" s="50">
        <v>88</v>
      </c>
      <c r="F20" s="50">
        <v>-97</v>
      </c>
      <c r="G20" s="50">
        <v>104</v>
      </c>
      <c r="H20" s="50">
        <v>-70</v>
      </c>
      <c r="I20" s="50">
        <v>12</v>
      </c>
      <c r="J20" s="50">
        <v>-114</v>
      </c>
      <c r="K20" s="50">
        <v>65</v>
      </c>
      <c r="L20" s="50">
        <v>-36</v>
      </c>
      <c r="M20" s="50">
        <v>263</v>
      </c>
      <c r="N20" s="50">
        <v>165</v>
      </c>
      <c r="O20" s="347" t="s">
        <v>1238</v>
      </c>
    </row>
    <row r="21" spans="1:15" s="50" customFormat="1" ht="5.0999999999999996" customHeight="1" x14ac:dyDescent="0.2">
      <c r="A21" s="313"/>
      <c r="O21" s="347"/>
    </row>
    <row r="22" spans="1:15" s="50" customFormat="1" ht="12" customHeight="1" x14ac:dyDescent="0.2">
      <c r="A22" s="311" t="s">
        <v>1239</v>
      </c>
      <c r="B22" s="57">
        <v>1116</v>
      </c>
      <c r="C22" s="57">
        <v>1058</v>
      </c>
      <c r="D22" s="57">
        <v>1282</v>
      </c>
      <c r="E22" s="57">
        <v>1066</v>
      </c>
      <c r="F22" s="57">
        <v>1143</v>
      </c>
      <c r="G22" s="57">
        <v>1016</v>
      </c>
      <c r="H22" s="57">
        <v>1015</v>
      </c>
      <c r="I22" s="57">
        <v>1072</v>
      </c>
      <c r="J22" s="57">
        <v>951</v>
      </c>
      <c r="K22" s="57">
        <v>989</v>
      </c>
      <c r="L22" s="57">
        <v>970</v>
      </c>
      <c r="M22" s="57">
        <v>748</v>
      </c>
      <c r="N22" s="57">
        <v>741</v>
      </c>
      <c r="O22" s="358" t="s">
        <v>1240</v>
      </c>
    </row>
    <row r="23" spans="1:15" s="50" customFormat="1" ht="12" customHeight="1" x14ac:dyDescent="0.2">
      <c r="A23" s="313"/>
      <c r="O23" s="359"/>
    </row>
    <row r="24" spans="1:15" s="50" customFormat="1" ht="12" customHeight="1" x14ac:dyDescent="0.2">
      <c r="A24" s="311" t="s">
        <v>1241</v>
      </c>
      <c r="B24" s="57">
        <v>1100</v>
      </c>
      <c r="C24" s="57">
        <v>1124</v>
      </c>
      <c r="D24" s="57">
        <v>1100</v>
      </c>
      <c r="E24" s="57">
        <v>1087</v>
      </c>
      <c r="F24" s="57">
        <v>1094</v>
      </c>
      <c r="G24" s="57">
        <v>1031</v>
      </c>
      <c r="H24" s="57">
        <v>1088</v>
      </c>
      <c r="I24" s="57">
        <v>976</v>
      </c>
      <c r="J24" s="57">
        <v>960</v>
      </c>
      <c r="K24" s="57">
        <v>1079</v>
      </c>
      <c r="L24" s="57">
        <v>902</v>
      </c>
      <c r="M24" s="57">
        <v>718</v>
      </c>
      <c r="N24" s="57">
        <v>782</v>
      </c>
      <c r="O24" s="358" t="s">
        <v>1242</v>
      </c>
    </row>
    <row r="25" spans="1:15" s="50" customFormat="1" ht="5.0999999999999996" customHeight="1" x14ac:dyDescent="0.2">
      <c r="A25" s="313"/>
    </row>
    <row r="26" spans="1:15" s="50" customFormat="1" ht="12" customHeight="1" x14ac:dyDescent="0.2">
      <c r="A26" s="313" t="s">
        <v>1243</v>
      </c>
      <c r="B26" s="50">
        <v>979</v>
      </c>
      <c r="C26" s="50">
        <v>955</v>
      </c>
      <c r="D26" s="50">
        <v>1006</v>
      </c>
      <c r="E26" s="50">
        <v>915</v>
      </c>
      <c r="F26" s="50">
        <v>1003</v>
      </c>
      <c r="G26" s="50">
        <v>906</v>
      </c>
      <c r="H26" s="50">
        <v>1010</v>
      </c>
      <c r="I26" s="50">
        <v>940</v>
      </c>
      <c r="J26" s="50">
        <v>952</v>
      </c>
      <c r="K26" s="50">
        <v>838</v>
      </c>
      <c r="L26" s="50">
        <v>903</v>
      </c>
      <c r="M26" s="50">
        <v>867</v>
      </c>
      <c r="N26" s="50">
        <v>1130</v>
      </c>
      <c r="O26" s="358" t="s">
        <v>1244</v>
      </c>
    </row>
    <row r="27" spans="1:15" s="50" customFormat="1" ht="12" customHeight="1" x14ac:dyDescent="0.2">
      <c r="A27" s="313" t="s">
        <v>1245</v>
      </c>
      <c r="O27" s="315" t="s">
        <v>89</v>
      </c>
    </row>
    <row r="28" spans="1:15" s="50" customFormat="1" ht="12" customHeight="1" x14ac:dyDescent="0.2">
      <c r="A28" s="360" t="s">
        <v>1246</v>
      </c>
      <c r="B28" s="50">
        <v>937</v>
      </c>
      <c r="C28" s="50">
        <v>913</v>
      </c>
      <c r="D28" s="50">
        <v>965</v>
      </c>
      <c r="E28" s="50">
        <v>876</v>
      </c>
      <c r="F28" s="50">
        <v>942</v>
      </c>
      <c r="G28" s="50">
        <v>850</v>
      </c>
      <c r="H28" s="50">
        <v>951</v>
      </c>
      <c r="I28" s="50">
        <v>886</v>
      </c>
      <c r="J28" s="50">
        <v>889</v>
      </c>
      <c r="K28" s="50">
        <v>782</v>
      </c>
      <c r="L28" s="50">
        <v>835</v>
      </c>
      <c r="M28" s="50">
        <v>815</v>
      </c>
      <c r="N28" s="50">
        <v>1066</v>
      </c>
      <c r="O28" s="361" t="s">
        <v>93</v>
      </c>
    </row>
    <row r="29" spans="1:15" s="50" customFormat="1" ht="5.0999999999999996" customHeight="1" x14ac:dyDescent="0.2">
      <c r="A29" s="313" t="s">
        <v>1247</v>
      </c>
      <c r="O29" s="347"/>
    </row>
    <row r="30" spans="1:15" s="50" customFormat="1" ht="12" customHeight="1" x14ac:dyDescent="0.2">
      <c r="A30" s="313" t="s">
        <v>1248</v>
      </c>
      <c r="B30" s="50">
        <v>955</v>
      </c>
      <c r="C30" s="50">
        <v>1006</v>
      </c>
      <c r="D30" s="50">
        <v>915</v>
      </c>
      <c r="E30" s="50">
        <v>1003</v>
      </c>
      <c r="F30" s="50">
        <v>906</v>
      </c>
      <c r="G30" s="50">
        <v>1010</v>
      </c>
      <c r="H30" s="50">
        <v>940</v>
      </c>
      <c r="I30" s="50">
        <v>952</v>
      </c>
      <c r="J30" s="50">
        <v>838</v>
      </c>
      <c r="K30" s="50">
        <v>903</v>
      </c>
      <c r="L30" s="50">
        <v>867</v>
      </c>
      <c r="M30" s="50">
        <v>1130</v>
      </c>
      <c r="N30" s="50">
        <v>1295</v>
      </c>
      <c r="O30" s="358" t="s">
        <v>1249</v>
      </c>
    </row>
    <row r="31" spans="1:15" s="50" customFormat="1" ht="12" customHeight="1" x14ac:dyDescent="0.2">
      <c r="A31" s="313" t="s">
        <v>1245</v>
      </c>
      <c r="O31" s="315" t="s">
        <v>89</v>
      </c>
    </row>
    <row r="32" spans="1:15" s="50" customFormat="1" ht="12" customHeight="1" x14ac:dyDescent="0.2">
      <c r="A32" s="360" t="s">
        <v>1246</v>
      </c>
      <c r="B32" s="50">
        <v>913</v>
      </c>
      <c r="C32" s="50">
        <v>965</v>
      </c>
      <c r="D32" s="50">
        <v>876</v>
      </c>
      <c r="E32" s="50">
        <v>942</v>
      </c>
      <c r="F32" s="50">
        <v>850</v>
      </c>
      <c r="G32" s="50">
        <v>951</v>
      </c>
      <c r="H32" s="50">
        <v>886</v>
      </c>
      <c r="I32" s="50">
        <v>889</v>
      </c>
      <c r="J32" s="50">
        <v>782</v>
      </c>
      <c r="K32" s="50">
        <v>835</v>
      </c>
      <c r="L32" s="50">
        <v>815</v>
      </c>
      <c r="M32" s="50">
        <v>1066</v>
      </c>
      <c r="N32" s="50">
        <v>1230</v>
      </c>
      <c r="O32" s="361" t="s">
        <v>93</v>
      </c>
    </row>
    <row r="33" spans="1:28" s="157" customFormat="1" ht="5.0999999999999996" customHeight="1" x14ac:dyDescent="0.2">
      <c r="A33" s="362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222"/>
    </row>
    <row r="34" spans="1:28" s="157" customFormat="1" ht="6" customHeight="1" x14ac:dyDescent="0.2">
      <c r="A34" s="328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329"/>
    </row>
    <row r="35" spans="1:28" s="157" customFormat="1" ht="12.6" customHeight="1" x14ac:dyDescent="0.2">
      <c r="A35" s="356" t="s">
        <v>1250</v>
      </c>
      <c r="B35" s="208"/>
      <c r="C35" s="331"/>
      <c r="D35" s="331"/>
      <c r="E35" s="331"/>
      <c r="F35" s="331"/>
      <c r="G35" s="331"/>
      <c r="H35" s="331"/>
    </row>
    <row r="36" spans="1:28" s="157" customFormat="1" ht="12.6" customHeight="1" x14ac:dyDescent="0.2">
      <c r="A36" s="363" t="s">
        <v>1251</v>
      </c>
      <c r="B36" s="208"/>
      <c r="C36" s="331"/>
      <c r="D36" s="331"/>
      <c r="E36" s="331"/>
      <c r="F36" s="331"/>
      <c r="G36" s="331"/>
      <c r="H36" s="331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57" customFormat="1" ht="9.9499999999999993" customHeight="1" x14ac:dyDescent="0.2">
      <c r="A37" s="333"/>
      <c r="B37" s="208"/>
      <c r="C37" s="331"/>
      <c r="D37" s="331"/>
      <c r="E37" s="331"/>
      <c r="F37" s="331"/>
      <c r="G37" s="331"/>
      <c r="H37" s="331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57" customFormat="1" ht="12" customHeight="1" thickBot="1" x14ac:dyDescent="0.25">
      <c r="A38" s="32" t="s">
        <v>1184</v>
      </c>
      <c r="B38" s="334"/>
      <c r="C38" s="334"/>
      <c r="D38" s="334"/>
      <c r="E38" s="334"/>
      <c r="F38" s="334"/>
      <c r="G38" s="334"/>
      <c r="H38" s="334"/>
      <c r="I38" s="364"/>
      <c r="J38" s="364"/>
      <c r="K38" s="364"/>
      <c r="L38" s="364"/>
      <c r="M38" s="364"/>
      <c r="N38" s="364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57" customFormat="1" ht="12.75" customHeight="1" x14ac:dyDescent="0.2">
      <c r="A39" s="704"/>
      <c r="B39" s="707">
        <v>2022</v>
      </c>
      <c r="C39" s="708"/>
      <c r="D39" s="708"/>
      <c r="E39" s="708"/>
      <c r="F39" s="708"/>
      <c r="G39" s="708"/>
      <c r="H39" s="708"/>
      <c r="I39" s="709">
        <v>2023</v>
      </c>
      <c r="J39" s="710"/>
      <c r="K39" s="710"/>
      <c r="L39" s="710"/>
      <c r="M39" s="710"/>
      <c r="N39" s="710"/>
      <c r="O39" s="335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57" customFormat="1" ht="12.75" customHeight="1" x14ac:dyDescent="0.2">
      <c r="A40" s="705"/>
      <c r="B40" s="38" t="s">
        <v>173</v>
      </c>
      <c r="C40" s="38" t="s">
        <v>162</v>
      </c>
      <c r="D40" s="38" t="s">
        <v>163</v>
      </c>
      <c r="E40" s="38" t="s">
        <v>164</v>
      </c>
      <c r="F40" s="38" t="s">
        <v>165</v>
      </c>
      <c r="G40" s="309" t="s">
        <v>166</v>
      </c>
      <c r="H40" s="309" t="s">
        <v>167</v>
      </c>
      <c r="I40" s="309" t="s">
        <v>168</v>
      </c>
      <c r="J40" s="38" t="s">
        <v>169</v>
      </c>
      <c r="K40" s="38" t="s">
        <v>170</v>
      </c>
      <c r="L40" s="38" t="s">
        <v>171</v>
      </c>
      <c r="M40" s="38" t="s">
        <v>172</v>
      </c>
      <c r="N40" s="38" t="s">
        <v>173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57" customFormat="1" ht="12.75" customHeight="1" x14ac:dyDescent="0.2">
      <c r="A41" s="706"/>
      <c r="B41" s="41" t="s">
        <v>179</v>
      </c>
      <c r="C41" s="41" t="s">
        <v>174</v>
      </c>
      <c r="D41" s="41" t="s">
        <v>163</v>
      </c>
      <c r="E41" s="41" t="s">
        <v>164</v>
      </c>
      <c r="F41" s="41" t="s">
        <v>1185</v>
      </c>
      <c r="G41" s="41" t="s">
        <v>166</v>
      </c>
      <c r="H41" s="41" t="s">
        <v>167</v>
      </c>
      <c r="I41" s="41" t="s">
        <v>175</v>
      </c>
      <c r="J41" s="41" t="s">
        <v>169</v>
      </c>
      <c r="K41" s="41" t="s">
        <v>176</v>
      </c>
      <c r="L41" s="41" t="s">
        <v>177</v>
      </c>
      <c r="M41" s="41" t="s">
        <v>178</v>
      </c>
      <c r="N41" s="41" t="s">
        <v>179</v>
      </c>
      <c r="O41" s="336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322"/>
      <c r="O42" s="324"/>
      <c r="P42" s="365"/>
    </row>
    <row r="43" spans="1:28" s="50" customFormat="1" ht="12" customHeight="1" x14ac:dyDescent="0.2">
      <c r="A43" s="316" t="s">
        <v>1186</v>
      </c>
      <c r="O43" s="358" t="s">
        <v>1187</v>
      </c>
      <c r="P43" s="365"/>
    </row>
    <row r="44" spans="1:28" s="50" customFormat="1" ht="12" customHeight="1" x14ac:dyDescent="0.2">
      <c r="A44" s="145" t="s">
        <v>1252</v>
      </c>
      <c r="B44" s="50">
        <v>39</v>
      </c>
      <c r="C44" s="50">
        <v>49</v>
      </c>
      <c r="D44" s="50">
        <v>40</v>
      </c>
      <c r="E44" s="50">
        <v>45</v>
      </c>
      <c r="F44" s="50">
        <v>40</v>
      </c>
      <c r="G44" s="50">
        <v>41</v>
      </c>
      <c r="H44" s="50">
        <v>35</v>
      </c>
      <c r="I44" s="50">
        <v>30</v>
      </c>
      <c r="J44" s="50">
        <v>34</v>
      </c>
      <c r="K44" s="50">
        <v>40</v>
      </c>
      <c r="L44" s="50">
        <v>33</v>
      </c>
      <c r="M44" s="50">
        <v>25</v>
      </c>
      <c r="N44" s="50">
        <v>30</v>
      </c>
      <c r="O44" s="360" t="s">
        <v>1253</v>
      </c>
      <c r="P44" s="365"/>
      <c r="Q44" s="359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313" t="s">
        <v>1188</v>
      </c>
      <c r="B45" s="50">
        <v>1100</v>
      </c>
      <c r="C45" s="50">
        <v>1124</v>
      </c>
      <c r="D45" s="50">
        <v>1100</v>
      </c>
      <c r="E45" s="50">
        <v>1087</v>
      </c>
      <c r="F45" s="50">
        <v>1094</v>
      </c>
      <c r="G45" s="50">
        <v>1031</v>
      </c>
      <c r="H45" s="50">
        <v>1088</v>
      </c>
      <c r="I45" s="50">
        <v>976</v>
      </c>
      <c r="J45" s="50">
        <v>960</v>
      </c>
      <c r="K45" s="50">
        <v>1079</v>
      </c>
      <c r="L45" s="50">
        <v>902</v>
      </c>
      <c r="M45" s="50">
        <v>718</v>
      </c>
      <c r="N45" s="50">
        <v>782</v>
      </c>
      <c r="O45" s="347" t="s">
        <v>1190</v>
      </c>
      <c r="P45" s="365"/>
      <c r="Q45" s="359"/>
    </row>
    <row r="46" spans="1:28" s="50" customFormat="1" ht="12" customHeight="1" x14ac:dyDescent="0.2">
      <c r="A46" s="313" t="s">
        <v>1254</v>
      </c>
      <c r="B46" s="50">
        <v>83</v>
      </c>
      <c r="C46" s="50">
        <v>81</v>
      </c>
      <c r="D46" s="50">
        <v>87</v>
      </c>
      <c r="E46" s="50">
        <v>87</v>
      </c>
      <c r="F46" s="50">
        <v>84</v>
      </c>
      <c r="G46" s="50">
        <v>89</v>
      </c>
      <c r="H46" s="50">
        <v>84</v>
      </c>
      <c r="I46" s="50">
        <v>82</v>
      </c>
      <c r="J46" s="50">
        <v>80</v>
      </c>
      <c r="K46" s="50">
        <v>82</v>
      </c>
      <c r="L46" s="50">
        <v>68</v>
      </c>
      <c r="M46" s="50">
        <v>49</v>
      </c>
      <c r="N46" s="50">
        <v>50</v>
      </c>
      <c r="O46" s="347" t="s">
        <v>1255</v>
      </c>
      <c r="P46" s="365"/>
      <c r="Q46" s="359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313" t="s">
        <v>1256</v>
      </c>
      <c r="B47" s="50">
        <v>217</v>
      </c>
      <c r="C47" s="50">
        <v>237</v>
      </c>
      <c r="D47" s="50">
        <v>257</v>
      </c>
      <c r="E47" s="50">
        <v>328</v>
      </c>
      <c r="F47" s="50">
        <v>292</v>
      </c>
      <c r="G47" s="50">
        <v>304</v>
      </c>
      <c r="H47" s="50">
        <v>277</v>
      </c>
      <c r="I47" s="50">
        <v>240</v>
      </c>
      <c r="J47" s="50">
        <v>250</v>
      </c>
      <c r="K47" s="50">
        <v>268</v>
      </c>
      <c r="L47" s="50">
        <v>240</v>
      </c>
      <c r="M47" s="50">
        <v>372</v>
      </c>
      <c r="N47" s="50">
        <v>357</v>
      </c>
      <c r="O47" s="347" t="s">
        <v>1257</v>
      </c>
      <c r="P47" s="365"/>
    </row>
    <row r="48" spans="1:28" s="50" customFormat="1" ht="12" customHeight="1" x14ac:dyDescent="0.2">
      <c r="A48" s="313" t="s">
        <v>1258</v>
      </c>
      <c r="B48" s="50">
        <v>492</v>
      </c>
      <c r="C48" s="50">
        <v>366</v>
      </c>
      <c r="D48" s="50">
        <v>450</v>
      </c>
      <c r="E48" s="50">
        <v>437</v>
      </c>
      <c r="F48" s="50">
        <v>425</v>
      </c>
      <c r="G48" s="50">
        <v>388</v>
      </c>
      <c r="H48" s="50">
        <v>428</v>
      </c>
      <c r="I48" s="50">
        <v>392</v>
      </c>
      <c r="J48" s="50">
        <v>389</v>
      </c>
      <c r="K48" s="50">
        <v>426</v>
      </c>
      <c r="L48" s="50">
        <v>351</v>
      </c>
      <c r="M48" s="50">
        <v>376</v>
      </c>
      <c r="N48" s="50">
        <v>296</v>
      </c>
      <c r="O48" s="347" t="s">
        <v>1259</v>
      </c>
      <c r="P48" s="365"/>
    </row>
    <row r="49" spans="1:16" s="50" customFormat="1" ht="12" customHeight="1" x14ac:dyDescent="0.2">
      <c r="A49" s="313" t="s">
        <v>1260</v>
      </c>
      <c r="B49" s="50">
        <v>73</v>
      </c>
      <c r="C49" s="50">
        <v>27</v>
      </c>
      <c r="D49" s="50">
        <v>-58</v>
      </c>
      <c r="E49" s="50">
        <v>-155</v>
      </c>
      <c r="F49" s="50">
        <v>42</v>
      </c>
      <c r="G49" s="50">
        <v>83</v>
      </c>
      <c r="H49" s="50">
        <v>-32</v>
      </c>
      <c r="I49" s="50">
        <v>59</v>
      </c>
      <c r="J49" s="50">
        <v>39</v>
      </c>
      <c r="K49" s="50">
        <v>-53</v>
      </c>
      <c r="L49" s="50">
        <v>-5</v>
      </c>
      <c r="M49" s="50">
        <v>-171</v>
      </c>
      <c r="N49" s="50">
        <v>11</v>
      </c>
      <c r="O49" s="347" t="s">
        <v>1261</v>
      </c>
      <c r="P49" s="365"/>
    </row>
    <row r="50" spans="1:16" s="50" customFormat="1" ht="12" customHeight="1" x14ac:dyDescent="0.2">
      <c r="A50" s="316" t="s">
        <v>1262</v>
      </c>
      <c r="B50" s="359">
        <v>708</v>
      </c>
      <c r="C50" s="359">
        <v>936</v>
      </c>
      <c r="D50" s="359">
        <v>918</v>
      </c>
      <c r="E50" s="359">
        <v>1091</v>
      </c>
      <c r="F50" s="359">
        <v>875</v>
      </c>
      <c r="G50" s="359">
        <v>816</v>
      </c>
      <c r="H50" s="359">
        <v>920</v>
      </c>
      <c r="I50" s="359">
        <v>713</v>
      </c>
      <c r="J50" s="359">
        <v>736</v>
      </c>
      <c r="K50" s="359">
        <v>932</v>
      </c>
      <c r="L50" s="359">
        <v>761</v>
      </c>
      <c r="M50" s="359">
        <v>861</v>
      </c>
      <c r="N50" s="359">
        <v>812</v>
      </c>
      <c r="O50" s="358" t="s">
        <v>1263</v>
      </c>
      <c r="P50" s="365"/>
    </row>
    <row r="51" spans="1:16" s="50" customFormat="1" ht="5.0999999999999996" customHeight="1" x14ac:dyDescent="0.2">
      <c r="A51" s="316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47"/>
      <c r="P51" s="365"/>
    </row>
    <row r="52" spans="1:16" s="50" customFormat="1" ht="12" customHeight="1" x14ac:dyDescent="0.2">
      <c r="A52" s="316" t="s">
        <v>1264</v>
      </c>
      <c r="B52" s="359">
        <v>768</v>
      </c>
      <c r="C52" s="359">
        <v>954</v>
      </c>
      <c r="D52" s="359">
        <v>921</v>
      </c>
      <c r="E52" s="359">
        <v>986</v>
      </c>
      <c r="F52" s="359">
        <v>895</v>
      </c>
      <c r="G52" s="359">
        <v>893</v>
      </c>
      <c r="H52" s="359">
        <v>910</v>
      </c>
      <c r="I52" s="359">
        <v>738</v>
      </c>
      <c r="J52" s="359">
        <v>780</v>
      </c>
      <c r="K52" s="359">
        <v>867</v>
      </c>
      <c r="L52" s="359">
        <v>778</v>
      </c>
      <c r="M52" s="359">
        <v>801</v>
      </c>
      <c r="N52" s="359">
        <v>766</v>
      </c>
      <c r="O52" s="358" t="s">
        <v>1265</v>
      </c>
      <c r="P52" s="365"/>
    </row>
    <row r="53" spans="1:16" s="50" customFormat="1" ht="12" customHeight="1" x14ac:dyDescent="0.2">
      <c r="A53" s="366" t="s">
        <v>88</v>
      </c>
      <c r="O53" s="347" t="s">
        <v>89</v>
      </c>
      <c r="P53" s="365"/>
    </row>
    <row r="54" spans="1:16" s="50" customFormat="1" ht="12" customHeight="1" x14ac:dyDescent="0.2">
      <c r="A54" s="360" t="s">
        <v>1266</v>
      </c>
      <c r="B54" s="314">
        <v>11</v>
      </c>
      <c r="C54" s="314">
        <v>13</v>
      </c>
      <c r="D54" s="314">
        <v>11</v>
      </c>
      <c r="E54" s="314">
        <v>10</v>
      </c>
      <c r="F54" s="314">
        <v>10</v>
      </c>
      <c r="G54" s="314">
        <v>11</v>
      </c>
      <c r="H54" s="314">
        <v>12</v>
      </c>
      <c r="I54" s="314">
        <v>9</v>
      </c>
      <c r="J54" s="314">
        <v>11</v>
      </c>
      <c r="K54" s="314">
        <v>12</v>
      </c>
      <c r="L54" s="314">
        <v>10</v>
      </c>
      <c r="M54" s="314">
        <v>11</v>
      </c>
      <c r="N54" s="314">
        <v>8</v>
      </c>
      <c r="O54" s="315" t="s">
        <v>1267</v>
      </c>
      <c r="P54" s="365"/>
    </row>
    <row r="55" spans="1:16" s="50" customFormat="1" ht="12" customHeight="1" x14ac:dyDescent="0.2">
      <c r="A55" s="360" t="s">
        <v>1268</v>
      </c>
      <c r="B55" s="314" t="s">
        <v>1189</v>
      </c>
      <c r="C55" s="314" t="s">
        <v>1189</v>
      </c>
      <c r="D55" s="314" t="s">
        <v>1189</v>
      </c>
      <c r="E55" s="314" t="s">
        <v>1189</v>
      </c>
      <c r="F55" s="314" t="s">
        <v>1189</v>
      </c>
      <c r="G55" s="314" t="s">
        <v>1189</v>
      </c>
      <c r="H55" s="314" t="s">
        <v>1189</v>
      </c>
      <c r="I55" s="314" t="s">
        <v>1189</v>
      </c>
      <c r="J55" s="314" t="s">
        <v>1189</v>
      </c>
      <c r="K55" s="314" t="s">
        <v>1189</v>
      </c>
      <c r="L55" s="314" t="s">
        <v>1189</v>
      </c>
      <c r="M55" s="110" t="s">
        <v>1189</v>
      </c>
      <c r="N55" s="110" t="s">
        <v>1189</v>
      </c>
      <c r="O55" s="315" t="s">
        <v>1269</v>
      </c>
      <c r="P55" s="365"/>
    </row>
    <row r="56" spans="1:16" s="50" customFormat="1" ht="12" customHeight="1" x14ac:dyDescent="0.2">
      <c r="A56" s="360" t="s">
        <v>1270</v>
      </c>
      <c r="B56" s="314">
        <v>10</v>
      </c>
      <c r="C56" s="314">
        <v>13</v>
      </c>
      <c r="D56" s="314">
        <v>14</v>
      </c>
      <c r="E56" s="314">
        <v>10</v>
      </c>
      <c r="F56" s="314">
        <v>9</v>
      </c>
      <c r="G56" s="314">
        <v>6</v>
      </c>
      <c r="H56" s="314">
        <v>14</v>
      </c>
      <c r="I56" s="314">
        <v>1</v>
      </c>
      <c r="J56" s="314">
        <v>11</v>
      </c>
      <c r="K56" s="314">
        <v>11</v>
      </c>
      <c r="L56" s="314">
        <v>9</v>
      </c>
      <c r="M56" s="314">
        <v>7</v>
      </c>
      <c r="N56" s="314">
        <v>4</v>
      </c>
      <c r="O56" s="315" t="s">
        <v>1271</v>
      </c>
      <c r="P56" s="365"/>
    </row>
    <row r="57" spans="1:16" s="50" customFormat="1" ht="5.0999999999999996" customHeight="1" x14ac:dyDescent="0.2">
      <c r="A57" s="145"/>
      <c r="O57" s="347"/>
      <c r="P57" s="365"/>
    </row>
    <row r="58" spans="1:16" s="50" customFormat="1" ht="12" customHeight="1" x14ac:dyDescent="0.2">
      <c r="A58" s="145" t="s">
        <v>1272</v>
      </c>
      <c r="B58" s="50">
        <v>21</v>
      </c>
      <c r="C58" s="50">
        <v>23</v>
      </c>
      <c r="D58" s="50">
        <v>23</v>
      </c>
      <c r="E58" s="50">
        <v>21</v>
      </c>
      <c r="F58" s="50">
        <v>15</v>
      </c>
      <c r="G58" s="50">
        <v>16</v>
      </c>
      <c r="H58" s="50">
        <v>17</v>
      </c>
      <c r="I58" s="50">
        <v>15</v>
      </c>
      <c r="J58" s="50">
        <v>15</v>
      </c>
      <c r="K58" s="50">
        <v>19</v>
      </c>
      <c r="L58" s="50">
        <v>19</v>
      </c>
      <c r="M58" s="50">
        <v>16</v>
      </c>
      <c r="N58" s="50">
        <v>14</v>
      </c>
      <c r="O58" s="347" t="s">
        <v>1273</v>
      </c>
      <c r="P58" s="365"/>
    </row>
    <row r="59" spans="1:16" s="50" customFormat="1" ht="5.0999999999999996" customHeight="1" x14ac:dyDescent="0.2">
      <c r="A59" s="145"/>
      <c r="O59" s="347"/>
      <c r="P59" s="365"/>
    </row>
    <row r="60" spans="1:16" s="50" customFormat="1" ht="12" customHeight="1" x14ac:dyDescent="0.2">
      <c r="A60" s="311" t="s">
        <v>1243</v>
      </c>
      <c r="B60" s="57">
        <v>764</v>
      </c>
      <c r="C60" s="57">
        <v>837</v>
      </c>
      <c r="D60" s="57">
        <v>864</v>
      </c>
      <c r="E60" s="57">
        <v>806</v>
      </c>
      <c r="F60" s="57">
        <v>651</v>
      </c>
      <c r="G60" s="57">
        <v>693</v>
      </c>
      <c r="H60" s="57">
        <v>776</v>
      </c>
      <c r="I60" s="57">
        <v>744</v>
      </c>
      <c r="J60" s="57">
        <v>803</v>
      </c>
      <c r="K60" s="57">
        <v>842</v>
      </c>
      <c r="L60" s="57">
        <v>789</v>
      </c>
      <c r="M60" s="57">
        <v>784</v>
      </c>
      <c r="N60" s="57">
        <v>613</v>
      </c>
      <c r="O60" s="358" t="s">
        <v>1244</v>
      </c>
      <c r="P60" s="365"/>
    </row>
    <row r="61" spans="1:16" s="50" customFormat="1" ht="12" customHeight="1" x14ac:dyDescent="0.2">
      <c r="A61" s="313" t="s">
        <v>1245</v>
      </c>
      <c r="O61" s="347" t="s">
        <v>89</v>
      </c>
      <c r="P61" s="365"/>
    </row>
    <row r="62" spans="1:16" s="50" customFormat="1" ht="12" customHeight="1" x14ac:dyDescent="0.2">
      <c r="A62" s="360" t="s">
        <v>1274</v>
      </c>
      <c r="B62" s="50">
        <v>132</v>
      </c>
      <c r="C62" s="50">
        <v>118</v>
      </c>
      <c r="D62" s="50">
        <v>127</v>
      </c>
      <c r="E62" s="50">
        <v>119</v>
      </c>
      <c r="F62" s="50">
        <v>74</v>
      </c>
      <c r="G62" s="50">
        <v>95</v>
      </c>
      <c r="H62" s="50">
        <v>104</v>
      </c>
      <c r="I62" s="50">
        <v>95</v>
      </c>
      <c r="J62" s="50">
        <v>98</v>
      </c>
      <c r="K62" s="50">
        <v>150</v>
      </c>
      <c r="L62" s="50">
        <v>147</v>
      </c>
      <c r="M62" s="50">
        <v>125</v>
      </c>
      <c r="N62" s="50">
        <v>112</v>
      </c>
      <c r="O62" s="315" t="s">
        <v>1275</v>
      </c>
      <c r="P62" s="365"/>
    </row>
    <row r="63" spans="1:16" s="50" customFormat="1" ht="12" customHeight="1" x14ac:dyDescent="0.2">
      <c r="A63" s="360" t="s">
        <v>1276</v>
      </c>
      <c r="B63" s="50">
        <v>310</v>
      </c>
      <c r="C63" s="50">
        <v>370</v>
      </c>
      <c r="D63" s="50">
        <v>391</v>
      </c>
      <c r="E63" s="50">
        <v>363</v>
      </c>
      <c r="F63" s="50">
        <v>246</v>
      </c>
      <c r="G63" s="50">
        <v>256</v>
      </c>
      <c r="H63" s="50">
        <v>330</v>
      </c>
      <c r="I63" s="50">
        <v>347</v>
      </c>
      <c r="J63" s="50">
        <v>363</v>
      </c>
      <c r="K63" s="50">
        <v>363</v>
      </c>
      <c r="L63" s="50">
        <v>310</v>
      </c>
      <c r="M63" s="50">
        <v>354</v>
      </c>
      <c r="N63" s="50">
        <v>270</v>
      </c>
      <c r="O63" s="315" t="s">
        <v>1277</v>
      </c>
      <c r="P63" s="365"/>
    </row>
    <row r="64" spans="1:16" s="50" customFormat="1" ht="12" customHeight="1" x14ac:dyDescent="0.2">
      <c r="A64" s="360" t="s">
        <v>1278</v>
      </c>
      <c r="B64" s="50">
        <v>28</v>
      </c>
      <c r="C64" s="50">
        <v>25</v>
      </c>
      <c r="D64" s="50">
        <v>23</v>
      </c>
      <c r="E64" s="50">
        <v>19</v>
      </c>
      <c r="F64" s="50">
        <v>35</v>
      </c>
      <c r="G64" s="50">
        <v>33</v>
      </c>
      <c r="H64" s="50">
        <v>31</v>
      </c>
      <c r="I64" s="50">
        <v>24</v>
      </c>
      <c r="J64" s="50">
        <v>12</v>
      </c>
      <c r="K64" s="50">
        <v>14</v>
      </c>
      <c r="L64" s="50">
        <v>17</v>
      </c>
      <c r="M64" s="50">
        <v>48</v>
      </c>
      <c r="N64" s="50">
        <v>14</v>
      </c>
      <c r="O64" s="315" t="s">
        <v>1279</v>
      </c>
      <c r="P64" s="365"/>
    </row>
    <row r="65" spans="1:16" s="50" customFormat="1" ht="5.0999999999999996" customHeight="1" x14ac:dyDescent="0.2">
      <c r="A65" s="145"/>
      <c r="O65" s="347"/>
      <c r="P65" s="365"/>
    </row>
    <row r="66" spans="1:16" s="50" customFormat="1" ht="12" customHeight="1" x14ac:dyDescent="0.2">
      <c r="A66" s="311" t="s">
        <v>1280</v>
      </c>
      <c r="B66" s="57">
        <v>837</v>
      </c>
      <c r="C66" s="57">
        <v>864</v>
      </c>
      <c r="D66" s="57">
        <v>806</v>
      </c>
      <c r="E66" s="57">
        <v>651</v>
      </c>
      <c r="F66" s="57">
        <v>693</v>
      </c>
      <c r="G66" s="57">
        <v>776</v>
      </c>
      <c r="H66" s="57">
        <v>744</v>
      </c>
      <c r="I66" s="57">
        <v>803</v>
      </c>
      <c r="J66" s="57">
        <v>842</v>
      </c>
      <c r="K66" s="57">
        <v>789</v>
      </c>
      <c r="L66" s="57">
        <v>784</v>
      </c>
      <c r="M66" s="57">
        <v>613</v>
      </c>
      <c r="N66" s="57">
        <v>624</v>
      </c>
      <c r="O66" s="358" t="s">
        <v>1249</v>
      </c>
      <c r="P66" s="365"/>
    </row>
    <row r="67" spans="1:16" s="50" customFormat="1" ht="12" customHeight="1" x14ac:dyDescent="0.2">
      <c r="A67" s="366" t="s">
        <v>88</v>
      </c>
      <c r="O67" s="347" t="s">
        <v>89</v>
      </c>
      <c r="P67" s="365"/>
    </row>
    <row r="68" spans="1:16" s="50" customFormat="1" ht="12" customHeight="1" x14ac:dyDescent="0.2">
      <c r="A68" s="360" t="s">
        <v>1274</v>
      </c>
      <c r="B68" s="50">
        <v>118</v>
      </c>
      <c r="C68" s="50">
        <v>127</v>
      </c>
      <c r="D68" s="50">
        <v>119</v>
      </c>
      <c r="E68" s="50">
        <v>74</v>
      </c>
      <c r="F68" s="50">
        <v>95</v>
      </c>
      <c r="G68" s="50">
        <v>104</v>
      </c>
      <c r="H68" s="50">
        <v>95</v>
      </c>
      <c r="I68" s="50">
        <v>98</v>
      </c>
      <c r="J68" s="50">
        <v>150</v>
      </c>
      <c r="K68" s="50">
        <v>147</v>
      </c>
      <c r="L68" s="50">
        <v>125</v>
      </c>
      <c r="M68" s="50">
        <v>112</v>
      </c>
      <c r="N68" s="50">
        <v>77</v>
      </c>
      <c r="O68" s="315" t="s">
        <v>1275</v>
      </c>
      <c r="P68" s="365"/>
    </row>
    <row r="69" spans="1:16" s="50" customFormat="1" ht="12" customHeight="1" x14ac:dyDescent="0.2">
      <c r="A69" s="360" t="s">
        <v>1276</v>
      </c>
      <c r="B69" s="50">
        <v>370</v>
      </c>
      <c r="C69" s="50">
        <v>391</v>
      </c>
      <c r="D69" s="50">
        <v>363</v>
      </c>
      <c r="E69" s="50">
        <v>246</v>
      </c>
      <c r="F69" s="50">
        <v>256</v>
      </c>
      <c r="G69" s="50">
        <v>330</v>
      </c>
      <c r="H69" s="50">
        <v>347</v>
      </c>
      <c r="I69" s="50">
        <v>363</v>
      </c>
      <c r="J69" s="50">
        <v>363</v>
      </c>
      <c r="K69" s="50">
        <v>310</v>
      </c>
      <c r="L69" s="50">
        <v>354</v>
      </c>
      <c r="M69" s="50">
        <v>270</v>
      </c>
      <c r="N69" s="50">
        <v>234</v>
      </c>
      <c r="O69" s="315" t="s">
        <v>1277</v>
      </c>
      <c r="P69" s="365"/>
    </row>
    <row r="70" spans="1:16" s="50" customFormat="1" ht="12" customHeight="1" x14ac:dyDescent="0.2">
      <c r="A70" s="367" t="s">
        <v>1281</v>
      </c>
      <c r="B70" s="50">
        <v>25</v>
      </c>
      <c r="C70" s="50">
        <v>23</v>
      </c>
      <c r="D70" s="50">
        <v>19</v>
      </c>
      <c r="E70" s="50">
        <v>35</v>
      </c>
      <c r="F70" s="50">
        <v>33</v>
      </c>
      <c r="G70" s="50">
        <v>31</v>
      </c>
      <c r="H70" s="50">
        <v>24</v>
      </c>
      <c r="I70" s="50">
        <v>12</v>
      </c>
      <c r="J70" s="50">
        <v>14</v>
      </c>
      <c r="K70" s="50">
        <v>17</v>
      </c>
      <c r="L70" s="50">
        <v>48</v>
      </c>
      <c r="M70" s="50">
        <v>14</v>
      </c>
      <c r="N70" s="50">
        <v>23</v>
      </c>
      <c r="O70" s="315" t="s">
        <v>1279</v>
      </c>
      <c r="P70" s="365"/>
    </row>
    <row r="71" spans="1:16" s="100" customFormat="1" ht="5.0999999999999996" customHeight="1" x14ac:dyDescent="0.2">
      <c r="A71" s="163"/>
      <c r="B71" s="336"/>
      <c r="C71" s="336"/>
      <c r="D71" s="336"/>
      <c r="E71" s="336"/>
      <c r="F71" s="336"/>
      <c r="G71" s="336"/>
      <c r="H71" s="221"/>
      <c r="I71" s="221"/>
      <c r="J71" s="221"/>
      <c r="K71" s="221"/>
      <c r="L71" s="221"/>
      <c r="M71" s="221"/>
      <c r="N71" s="221"/>
      <c r="O71" s="222"/>
    </row>
    <row r="72" spans="1:16" s="100" customFormat="1" x14ac:dyDescent="0.2">
      <c r="A72" s="352" t="s">
        <v>1282</v>
      </c>
      <c r="B72" s="353"/>
      <c r="C72" s="353"/>
      <c r="D72" s="354"/>
      <c r="E72" s="354"/>
      <c r="F72" s="354"/>
      <c r="G72" s="354"/>
      <c r="H72" s="323"/>
      <c r="I72" s="323"/>
      <c r="J72" s="323"/>
      <c r="K72" s="323"/>
      <c r="L72" s="323"/>
      <c r="M72" s="714" t="s">
        <v>1283</v>
      </c>
      <c r="N72" s="715"/>
      <c r="O72" s="715"/>
    </row>
    <row r="73" spans="1:16" s="100" customFormat="1" ht="12.75" customHeight="1" x14ac:dyDescent="0.2">
      <c r="A73" s="711"/>
      <c r="B73" s="712"/>
      <c r="C73" s="712"/>
      <c r="D73" s="712"/>
      <c r="E73" s="712"/>
      <c r="F73" s="712"/>
      <c r="G73" s="712"/>
      <c r="H73" s="323"/>
      <c r="I73" s="323"/>
      <c r="J73" s="323"/>
      <c r="K73" s="323"/>
      <c r="L73" s="323"/>
      <c r="M73" s="323"/>
      <c r="N73" s="323"/>
      <c r="O73" s="368"/>
    </row>
    <row r="74" spans="1:16" s="100" customFormat="1" ht="12.75" customHeight="1" x14ac:dyDescent="0.2">
      <c r="A74" s="322"/>
      <c r="B74" s="369"/>
      <c r="C74" s="369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68"/>
    </row>
    <row r="75" spans="1:16" s="100" customFormat="1" ht="12.75" customHeight="1" x14ac:dyDescent="0.2">
      <c r="A75" s="310"/>
      <c r="B75" s="370"/>
      <c r="C75" s="370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71"/>
    </row>
    <row r="76" spans="1:16" s="100" customFormat="1" ht="12.75" customHeight="1" x14ac:dyDescent="0.2">
      <c r="A76" s="310"/>
      <c r="B76" s="370"/>
      <c r="C76" s="370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71"/>
    </row>
    <row r="77" spans="1:16" s="100" customFormat="1" ht="12.75" customHeight="1" x14ac:dyDescent="0.2">
      <c r="A77" s="328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372"/>
    </row>
    <row r="78" spans="1:16" s="100" customFormat="1" ht="12.75" customHeight="1" x14ac:dyDescent="0.2"/>
    <row r="79" spans="1:16" s="100" customFormat="1" ht="12.75" customHeight="1" x14ac:dyDescent="0.2"/>
    <row r="80" spans="1:16" s="100" customFormat="1" ht="12.75" customHeight="1" x14ac:dyDescent="0.2"/>
    <row r="81" s="100" customFormat="1" ht="12.75" customHeight="1" x14ac:dyDescent="0.2"/>
    <row r="82" s="100" customFormat="1" ht="12.75" customHeight="1" x14ac:dyDescent="0.2"/>
    <row r="83" s="100" customFormat="1" ht="12.75" customHeight="1" x14ac:dyDescent="0.2"/>
    <row r="84" s="100" customFormat="1" ht="12.75" customHeight="1" x14ac:dyDescent="0.2"/>
    <row r="85" s="100" customFormat="1" ht="12.75" customHeight="1" x14ac:dyDescent="0.2"/>
    <row r="86" s="100" customFormat="1" ht="12.75" customHeight="1" x14ac:dyDescent="0.2"/>
    <row r="87" s="100" customFormat="1" ht="12.75" customHeight="1" x14ac:dyDescent="0.2"/>
    <row r="88" s="100" customFormat="1" ht="12.75" customHeight="1" x14ac:dyDescent="0.2"/>
    <row r="89" s="100" customFormat="1" ht="12.75" customHeight="1" x14ac:dyDescent="0.2"/>
    <row r="90" s="100" customFormat="1" ht="12.75" customHeight="1" x14ac:dyDescent="0.2"/>
  </sheetData>
  <mergeCells count="8">
    <mergeCell ref="M72:O72"/>
    <mergeCell ref="A73:G73"/>
    <mergeCell ref="A9:A11"/>
    <mergeCell ref="B9:H9"/>
    <mergeCell ref="I9:N9"/>
    <mergeCell ref="A39:A41"/>
    <mergeCell ref="B39:H39"/>
    <mergeCell ref="I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228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306"/>
    </row>
    <row r="3" spans="1:17" ht="12.75" customHeight="1" x14ac:dyDescent="0.2">
      <c r="A3" s="356" t="s">
        <v>1284</v>
      </c>
      <c r="M3" s="373"/>
    </row>
    <row r="4" spans="1:17" ht="12.75" customHeight="1" x14ac:dyDescent="0.2">
      <c r="A4" s="357" t="s">
        <v>1285</v>
      </c>
    </row>
    <row r="5" spans="1:17" ht="12.75" customHeight="1" x14ac:dyDescent="0.2">
      <c r="A5" s="231"/>
    </row>
    <row r="6" spans="1:17" ht="12.75" customHeight="1" thickBot="1" x14ac:dyDescent="0.25">
      <c r="A6" s="36"/>
    </row>
    <row r="7" spans="1:17" s="103" customFormat="1" ht="12.75" customHeight="1" x14ac:dyDescent="0.2">
      <c r="A7" s="721"/>
      <c r="B7" s="723" t="s">
        <v>1010</v>
      </c>
      <c r="C7" s="707">
        <v>2022</v>
      </c>
      <c r="D7" s="708"/>
      <c r="E7" s="708"/>
      <c r="F7" s="708"/>
      <c r="G7" s="708"/>
      <c r="H7" s="708"/>
      <c r="I7" s="708"/>
      <c r="J7" s="709">
        <v>2023</v>
      </c>
      <c r="K7" s="710"/>
      <c r="L7" s="710"/>
      <c r="M7" s="710"/>
      <c r="N7" s="710"/>
      <c r="O7" s="710"/>
      <c r="P7" s="723" t="s">
        <v>1010</v>
      </c>
      <c r="Q7" s="567"/>
    </row>
    <row r="8" spans="1:17" s="103" customFormat="1" ht="12.75" customHeight="1" x14ac:dyDescent="0.2">
      <c r="A8" s="617"/>
      <c r="B8" s="724"/>
      <c r="C8" s="38" t="s">
        <v>173</v>
      </c>
      <c r="D8" s="38" t="s">
        <v>162</v>
      </c>
      <c r="E8" s="38" t="s">
        <v>163</v>
      </c>
      <c r="F8" s="38" t="s">
        <v>164</v>
      </c>
      <c r="G8" s="38" t="s">
        <v>165</v>
      </c>
      <c r="H8" s="309" t="s">
        <v>166</v>
      </c>
      <c r="I8" s="309" t="s">
        <v>167</v>
      </c>
      <c r="J8" s="309" t="s">
        <v>168</v>
      </c>
      <c r="K8" s="38" t="s">
        <v>169</v>
      </c>
      <c r="L8" s="38" t="s">
        <v>170</v>
      </c>
      <c r="M8" s="38" t="s">
        <v>171</v>
      </c>
      <c r="N8" s="38" t="s">
        <v>172</v>
      </c>
      <c r="O8" s="38" t="s">
        <v>173</v>
      </c>
      <c r="P8" s="724"/>
      <c r="Q8" s="626"/>
    </row>
    <row r="9" spans="1:17" s="103" customFormat="1" ht="12.75" customHeight="1" x14ac:dyDescent="0.2">
      <c r="A9" s="722"/>
      <c r="B9" s="725"/>
      <c r="C9" s="41" t="s">
        <v>179</v>
      </c>
      <c r="D9" s="41" t="s">
        <v>174</v>
      </c>
      <c r="E9" s="41" t="s">
        <v>163</v>
      </c>
      <c r="F9" s="41" t="s">
        <v>164</v>
      </c>
      <c r="G9" s="41" t="s">
        <v>1185</v>
      </c>
      <c r="H9" s="41" t="s">
        <v>166</v>
      </c>
      <c r="I9" s="41" t="s">
        <v>167</v>
      </c>
      <c r="J9" s="41" t="s">
        <v>175</v>
      </c>
      <c r="K9" s="41" t="s">
        <v>169</v>
      </c>
      <c r="L9" s="41" t="s">
        <v>176</v>
      </c>
      <c r="M9" s="41" t="s">
        <v>177</v>
      </c>
      <c r="N9" s="41" t="s">
        <v>178</v>
      </c>
      <c r="O9" s="41" t="s">
        <v>179</v>
      </c>
      <c r="P9" s="725"/>
      <c r="Q9" s="177"/>
    </row>
    <row r="10" spans="1:17" s="103" customFormat="1" ht="12.75" customHeight="1" x14ac:dyDescent="0.2">
      <c r="A10" s="112"/>
      <c r="B10" s="374"/>
      <c r="P10" s="375"/>
      <c r="Q10" s="375"/>
    </row>
    <row r="11" spans="1:17" s="103" customFormat="1" ht="22.5" x14ac:dyDescent="0.2">
      <c r="A11" s="575" t="s">
        <v>1286</v>
      </c>
      <c r="B11" s="190" t="s">
        <v>1287</v>
      </c>
      <c r="C11" s="138">
        <v>711</v>
      </c>
      <c r="D11" s="138">
        <v>794</v>
      </c>
      <c r="E11" s="138">
        <v>764</v>
      </c>
      <c r="F11" s="138">
        <v>784</v>
      </c>
      <c r="G11" s="138">
        <v>804</v>
      </c>
      <c r="H11" s="138">
        <v>801</v>
      </c>
      <c r="I11" s="138">
        <v>825</v>
      </c>
      <c r="J11" s="138">
        <v>818</v>
      </c>
      <c r="K11" s="138">
        <v>738</v>
      </c>
      <c r="L11" s="138">
        <v>819</v>
      </c>
      <c r="M11" s="138">
        <v>767</v>
      </c>
      <c r="N11" s="138">
        <v>759</v>
      </c>
      <c r="O11" s="138">
        <v>743</v>
      </c>
      <c r="P11" s="209" t="s">
        <v>1288</v>
      </c>
      <c r="Q11" s="576" t="s">
        <v>1289</v>
      </c>
    </row>
    <row r="12" spans="1:17" s="103" customFormat="1" ht="12.75" customHeight="1" x14ac:dyDescent="0.2">
      <c r="A12" s="575"/>
      <c r="B12" s="190" t="s">
        <v>1290</v>
      </c>
      <c r="C12" s="138">
        <v>27401</v>
      </c>
      <c r="D12" s="138">
        <v>30599</v>
      </c>
      <c r="E12" s="138">
        <v>29448</v>
      </c>
      <c r="F12" s="138">
        <v>30231</v>
      </c>
      <c r="G12" s="138">
        <v>30914</v>
      </c>
      <c r="H12" s="138">
        <v>30802</v>
      </c>
      <c r="I12" s="138">
        <v>31686</v>
      </c>
      <c r="J12" s="138">
        <v>31426</v>
      </c>
      <c r="K12" s="138">
        <v>28365</v>
      </c>
      <c r="L12" s="138">
        <v>31496</v>
      </c>
      <c r="M12" s="138">
        <v>29496</v>
      </c>
      <c r="N12" s="138">
        <v>29204</v>
      </c>
      <c r="O12" s="138">
        <v>28343</v>
      </c>
      <c r="P12" s="209" t="s">
        <v>1291</v>
      </c>
      <c r="Q12" s="576"/>
    </row>
    <row r="13" spans="1:17" s="103" customFormat="1" ht="12.75" customHeight="1" x14ac:dyDescent="0.2">
      <c r="A13" s="145"/>
      <c r="B13" s="190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209"/>
      <c r="Q13" s="160"/>
    </row>
    <row r="14" spans="1:17" s="103" customFormat="1" ht="22.5" x14ac:dyDescent="0.2">
      <c r="A14" s="575" t="s">
        <v>1292</v>
      </c>
      <c r="B14" s="210" t="s">
        <v>1287</v>
      </c>
      <c r="C14" s="138">
        <v>170</v>
      </c>
      <c r="D14" s="138">
        <v>288</v>
      </c>
      <c r="E14" s="138">
        <v>263</v>
      </c>
      <c r="F14" s="138">
        <v>191</v>
      </c>
      <c r="G14" s="138">
        <v>202</v>
      </c>
      <c r="H14" s="138">
        <v>162</v>
      </c>
      <c r="I14" s="138">
        <v>376</v>
      </c>
      <c r="J14" s="138">
        <v>55</v>
      </c>
      <c r="K14" s="138">
        <v>163</v>
      </c>
      <c r="L14" s="138">
        <v>81</v>
      </c>
      <c r="M14" s="138">
        <v>244</v>
      </c>
      <c r="N14" s="138">
        <v>191</v>
      </c>
      <c r="O14" s="138">
        <v>128</v>
      </c>
      <c r="P14" s="209" t="s">
        <v>1288</v>
      </c>
      <c r="Q14" s="576" t="s">
        <v>1232</v>
      </c>
    </row>
    <row r="15" spans="1:17" s="103" customFormat="1" ht="12.75" customHeight="1" x14ac:dyDescent="0.2">
      <c r="A15" s="575"/>
      <c r="B15" s="376" t="s">
        <v>1290</v>
      </c>
      <c r="C15" s="138">
        <v>6658</v>
      </c>
      <c r="D15" s="138">
        <v>11402</v>
      </c>
      <c r="E15" s="138">
        <v>10275</v>
      </c>
      <c r="F15" s="138">
        <v>7499</v>
      </c>
      <c r="G15" s="138">
        <v>7908</v>
      </c>
      <c r="H15" s="138">
        <v>6327</v>
      </c>
      <c r="I15" s="138">
        <v>14732</v>
      </c>
      <c r="J15" s="138">
        <v>2163</v>
      </c>
      <c r="K15" s="138">
        <v>6389</v>
      </c>
      <c r="L15" s="138">
        <v>3167</v>
      </c>
      <c r="M15" s="138">
        <v>9575</v>
      </c>
      <c r="N15" s="138">
        <v>7566</v>
      </c>
      <c r="O15" s="138">
        <v>5100</v>
      </c>
      <c r="P15" s="209" t="s">
        <v>1291</v>
      </c>
      <c r="Q15" s="576"/>
    </row>
    <row r="16" spans="1:17" s="103" customFormat="1" ht="12.75" customHeight="1" x14ac:dyDescent="0.2">
      <c r="A16" s="145"/>
      <c r="B16" s="210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209"/>
      <c r="Q16" s="160"/>
    </row>
    <row r="17" spans="1:17" s="103" customFormat="1" ht="22.5" x14ac:dyDescent="0.2">
      <c r="A17" s="575" t="s">
        <v>1293</v>
      </c>
      <c r="B17" s="210" t="s">
        <v>1287</v>
      </c>
      <c r="C17" s="138">
        <v>64</v>
      </c>
      <c r="D17" s="138">
        <v>137</v>
      </c>
      <c r="E17" s="138">
        <v>140</v>
      </c>
      <c r="F17" s="138">
        <v>107</v>
      </c>
      <c r="G17" s="138">
        <v>35</v>
      </c>
      <c r="H17" s="138">
        <v>93</v>
      </c>
      <c r="I17" s="138">
        <v>296</v>
      </c>
      <c r="J17" s="138">
        <v>87</v>
      </c>
      <c r="K17" s="138">
        <v>127</v>
      </c>
      <c r="L17" s="138">
        <v>40</v>
      </c>
      <c r="M17" s="138">
        <v>66</v>
      </c>
      <c r="N17" s="138">
        <v>105</v>
      </c>
      <c r="O17" s="138">
        <v>215</v>
      </c>
      <c r="P17" s="209" t="s">
        <v>1288</v>
      </c>
      <c r="Q17" s="576" t="s">
        <v>1234</v>
      </c>
    </row>
    <row r="18" spans="1:17" s="103" customFormat="1" ht="12.75" customHeight="1" x14ac:dyDescent="0.2">
      <c r="A18" s="575"/>
      <c r="B18" s="376" t="s">
        <v>1290</v>
      </c>
      <c r="C18" s="138">
        <v>2532</v>
      </c>
      <c r="D18" s="138">
        <v>5415</v>
      </c>
      <c r="E18" s="138">
        <v>5542</v>
      </c>
      <c r="F18" s="138">
        <v>4201</v>
      </c>
      <c r="G18" s="138">
        <v>1376</v>
      </c>
      <c r="H18" s="138">
        <v>3665</v>
      </c>
      <c r="I18" s="138">
        <v>11559</v>
      </c>
      <c r="J18" s="138">
        <v>3403</v>
      </c>
      <c r="K18" s="138">
        <v>4933</v>
      </c>
      <c r="L18" s="138">
        <v>1514</v>
      </c>
      <c r="M18" s="138">
        <v>2633</v>
      </c>
      <c r="N18" s="138">
        <v>4174</v>
      </c>
      <c r="O18" s="138">
        <v>8395</v>
      </c>
      <c r="P18" s="209" t="s">
        <v>1291</v>
      </c>
      <c r="Q18" s="576"/>
    </row>
    <row r="19" spans="1:17" s="103" customFormat="1" ht="12.75" customHeight="1" x14ac:dyDescent="0.2">
      <c r="A19" s="145"/>
      <c r="B19" s="210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209"/>
      <c r="Q19" s="160"/>
    </row>
    <row r="20" spans="1:17" s="103" customFormat="1" ht="22.5" x14ac:dyDescent="0.2">
      <c r="A20" s="575" t="s">
        <v>1237</v>
      </c>
      <c r="B20" s="210" t="s">
        <v>1287</v>
      </c>
      <c r="C20" s="138">
        <v>327</v>
      </c>
      <c r="D20" s="138">
        <v>490</v>
      </c>
      <c r="E20" s="138">
        <v>452</v>
      </c>
      <c r="F20" s="138">
        <v>375</v>
      </c>
      <c r="G20" s="138">
        <v>334</v>
      </c>
      <c r="H20" s="138">
        <v>-95</v>
      </c>
      <c r="I20" s="138">
        <v>-404</v>
      </c>
      <c r="J20" s="138">
        <v>-509</v>
      </c>
      <c r="K20" s="138">
        <v>-526</v>
      </c>
      <c r="L20" s="138">
        <v>-144</v>
      </c>
      <c r="M20" s="138">
        <v>191</v>
      </c>
      <c r="N20" s="138">
        <v>372</v>
      </c>
      <c r="O20" s="138">
        <v>299</v>
      </c>
      <c r="P20" s="209" t="s">
        <v>1288</v>
      </c>
      <c r="Q20" s="576" t="s">
        <v>1294</v>
      </c>
    </row>
    <row r="21" spans="1:17" s="103" customFormat="1" ht="12.75" customHeight="1" x14ac:dyDescent="0.2">
      <c r="A21" s="575"/>
      <c r="B21" s="376" t="s">
        <v>1290</v>
      </c>
      <c r="C21" s="138">
        <v>12590</v>
      </c>
      <c r="D21" s="138">
        <v>18861</v>
      </c>
      <c r="E21" s="138">
        <v>17324</v>
      </c>
      <c r="F21" s="138">
        <v>14351</v>
      </c>
      <c r="G21" s="138">
        <v>12834</v>
      </c>
      <c r="H21" s="138">
        <v>-3719</v>
      </c>
      <c r="I21" s="138">
        <v>-15569</v>
      </c>
      <c r="J21" s="138">
        <v>-19639</v>
      </c>
      <c r="K21" s="138">
        <v>-20198</v>
      </c>
      <c r="L21" s="138">
        <v>-5529</v>
      </c>
      <c r="M21" s="138">
        <v>7338</v>
      </c>
      <c r="N21" s="138">
        <v>14275</v>
      </c>
      <c r="O21" s="138">
        <v>11527</v>
      </c>
      <c r="P21" s="209" t="s">
        <v>1291</v>
      </c>
      <c r="Q21" s="576"/>
    </row>
    <row r="22" spans="1:17" s="103" customFormat="1" ht="12.75" customHeight="1" x14ac:dyDescent="0.2">
      <c r="A22" s="145"/>
      <c r="B22" s="210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209"/>
      <c r="Q22" s="160"/>
    </row>
    <row r="23" spans="1:17" s="103" customFormat="1" ht="22.5" x14ac:dyDescent="0.2">
      <c r="A23" s="575" t="s">
        <v>1295</v>
      </c>
      <c r="B23" s="210" t="s">
        <v>1287</v>
      </c>
      <c r="C23" s="138">
        <v>490</v>
      </c>
      <c r="D23" s="138">
        <v>455</v>
      </c>
      <c r="E23" s="138">
        <v>435</v>
      </c>
      <c r="F23" s="138">
        <v>493</v>
      </c>
      <c r="G23" s="138">
        <v>637</v>
      </c>
      <c r="H23" s="138">
        <v>965</v>
      </c>
      <c r="I23" s="138">
        <v>1309</v>
      </c>
      <c r="J23" s="138">
        <v>1295</v>
      </c>
      <c r="K23" s="138">
        <v>1300</v>
      </c>
      <c r="L23" s="138">
        <v>1004</v>
      </c>
      <c r="M23" s="138">
        <v>754</v>
      </c>
      <c r="N23" s="138">
        <v>473</v>
      </c>
      <c r="O23" s="138">
        <v>357</v>
      </c>
      <c r="P23" s="209" t="s">
        <v>1288</v>
      </c>
      <c r="Q23" s="576" t="s">
        <v>1296</v>
      </c>
    </row>
    <row r="24" spans="1:17" s="103" customFormat="1" ht="12.75" customHeight="1" x14ac:dyDescent="0.2">
      <c r="A24" s="575"/>
      <c r="B24" s="376" t="s">
        <v>1290</v>
      </c>
      <c r="C24" s="138">
        <v>18937</v>
      </c>
      <c r="D24" s="138">
        <v>17725</v>
      </c>
      <c r="E24" s="138">
        <v>16857</v>
      </c>
      <c r="F24" s="138">
        <v>19178</v>
      </c>
      <c r="G24" s="138">
        <v>24612</v>
      </c>
      <c r="H24" s="138">
        <v>37183</v>
      </c>
      <c r="I24" s="138">
        <v>50428</v>
      </c>
      <c r="J24" s="138">
        <v>49825</v>
      </c>
      <c r="K24" s="138">
        <v>50019</v>
      </c>
      <c r="L24" s="138">
        <v>38678</v>
      </c>
      <c r="M24" s="138">
        <v>29100</v>
      </c>
      <c r="N24" s="138">
        <v>18321</v>
      </c>
      <c r="O24" s="138">
        <v>13521</v>
      </c>
      <c r="P24" s="209" t="s">
        <v>1291</v>
      </c>
      <c r="Q24" s="576"/>
    </row>
    <row r="25" spans="1:17" s="103" customFormat="1" ht="12.75" customHeight="1" x14ac:dyDescent="0.2">
      <c r="A25" s="145"/>
      <c r="B25" s="210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209"/>
      <c r="Q25" s="160"/>
    </row>
    <row r="26" spans="1:17" s="103" customFormat="1" ht="22.5" x14ac:dyDescent="0.2">
      <c r="A26" s="575" t="s">
        <v>1297</v>
      </c>
      <c r="B26" s="210" t="s">
        <v>1287</v>
      </c>
      <c r="C26" s="138">
        <v>490</v>
      </c>
      <c r="D26" s="138">
        <v>455</v>
      </c>
      <c r="E26" s="138">
        <v>435</v>
      </c>
      <c r="F26" s="138">
        <v>493</v>
      </c>
      <c r="G26" s="138">
        <v>637</v>
      </c>
      <c r="H26" s="138">
        <v>965</v>
      </c>
      <c r="I26" s="138">
        <v>1309</v>
      </c>
      <c r="J26" s="138">
        <v>1295</v>
      </c>
      <c r="K26" s="138">
        <v>1300</v>
      </c>
      <c r="L26" s="138">
        <v>1004</v>
      </c>
      <c r="M26" s="138">
        <v>754</v>
      </c>
      <c r="N26" s="138">
        <v>473</v>
      </c>
      <c r="O26" s="138">
        <v>357</v>
      </c>
      <c r="P26" s="209" t="s">
        <v>1288</v>
      </c>
      <c r="Q26" s="576" t="s">
        <v>1265</v>
      </c>
    </row>
    <row r="27" spans="1:17" ht="12.75" customHeight="1" x14ac:dyDescent="0.2">
      <c r="A27" s="575"/>
      <c r="B27" s="376" t="s">
        <v>1290</v>
      </c>
      <c r="C27" s="138">
        <v>18937</v>
      </c>
      <c r="D27" s="138">
        <v>17725</v>
      </c>
      <c r="E27" s="138">
        <v>16857</v>
      </c>
      <c r="F27" s="138">
        <v>19178</v>
      </c>
      <c r="G27" s="138">
        <v>24612</v>
      </c>
      <c r="H27" s="138">
        <v>37183</v>
      </c>
      <c r="I27" s="138">
        <v>50428</v>
      </c>
      <c r="J27" s="138">
        <v>49825</v>
      </c>
      <c r="K27" s="138">
        <v>50019</v>
      </c>
      <c r="L27" s="138">
        <v>38678</v>
      </c>
      <c r="M27" s="138">
        <v>29100</v>
      </c>
      <c r="N27" s="138">
        <v>18321</v>
      </c>
      <c r="O27" s="138">
        <v>13521</v>
      </c>
      <c r="P27" s="209" t="s">
        <v>1291</v>
      </c>
      <c r="Q27" s="576"/>
    </row>
    <row r="28" spans="1:17" ht="12.75" customHeight="1" x14ac:dyDescent="0.2">
      <c r="A28" s="145"/>
      <c r="B28" s="210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209"/>
      <c r="Q28" s="160"/>
    </row>
    <row r="29" spans="1:17" ht="22.5" x14ac:dyDescent="0.2">
      <c r="A29" s="575" t="s">
        <v>1298</v>
      </c>
      <c r="B29" s="210" t="s">
        <v>1287</v>
      </c>
      <c r="C29" s="138">
        <v>983</v>
      </c>
      <c r="D29" s="138">
        <v>1310</v>
      </c>
      <c r="E29" s="138">
        <v>1800</v>
      </c>
      <c r="F29" s="138">
        <v>2252</v>
      </c>
      <c r="G29" s="138">
        <v>2627</v>
      </c>
      <c r="H29" s="138">
        <v>2961</v>
      </c>
      <c r="I29" s="138">
        <v>2866</v>
      </c>
      <c r="J29" s="138">
        <v>2462</v>
      </c>
      <c r="K29" s="138">
        <v>1953</v>
      </c>
      <c r="L29" s="138">
        <v>1427</v>
      </c>
      <c r="M29" s="138">
        <v>1283</v>
      </c>
      <c r="N29" s="138">
        <v>1474</v>
      </c>
      <c r="O29" s="138">
        <v>1846</v>
      </c>
      <c r="P29" s="209" t="s">
        <v>1288</v>
      </c>
      <c r="Q29" s="576" t="s">
        <v>1244</v>
      </c>
    </row>
    <row r="30" spans="1:17" ht="12.75" customHeight="1" x14ac:dyDescent="0.2">
      <c r="A30" s="575"/>
      <c r="B30" s="376" t="s">
        <v>1290</v>
      </c>
      <c r="C30" s="138">
        <v>37874</v>
      </c>
      <c r="D30" s="138">
        <v>50464</v>
      </c>
      <c r="E30" s="138">
        <v>69325</v>
      </c>
      <c r="F30" s="138">
        <v>86649</v>
      </c>
      <c r="G30" s="138">
        <v>101000</v>
      </c>
      <c r="H30" s="138">
        <v>113834</v>
      </c>
      <c r="I30" s="138">
        <v>110115</v>
      </c>
      <c r="J30" s="138">
        <v>94546</v>
      </c>
      <c r="K30" s="138">
        <v>74907</v>
      </c>
      <c r="L30" s="138">
        <v>54709</v>
      </c>
      <c r="M30" s="138">
        <v>49180</v>
      </c>
      <c r="N30" s="138">
        <v>56518</v>
      </c>
      <c r="O30" s="138">
        <v>70793</v>
      </c>
      <c r="P30" s="209" t="s">
        <v>1291</v>
      </c>
      <c r="Q30" s="576"/>
    </row>
    <row r="31" spans="1:17" ht="12.75" customHeight="1" x14ac:dyDescent="0.2">
      <c r="A31" s="145"/>
      <c r="B31" s="210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209"/>
      <c r="Q31" s="160"/>
    </row>
    <row r="32" spans="1:17" ht="22.5" x14ac:dyDescent="0.2">
      <c r="A32" s="575" t="s">
        <v>1299</v>
      </c>
      <c r="B32" s="210" t="s">
        <v>1287</v>
      </c>
      <c r="C32" s="138">
        <v>1310</v>
      </c>
      <c r="D32" s="138">
        <v>1800</v>
      </c>
      <c r="E32" s="138">
        <v>2252</v>
      </c>
      <c r="F32" s="138">
        <v>2627</v>
      </c>
      <c r="G32" s="138">
        <v>2961</v>
      </c>
      <c r="H32" s="138">
        <v>2866</v>
      </c>
      <c r="I32" s="138">
        <v>2462</v>
      </c>
      <c r="J32" s="138">
        <v>1953</v>
      </c>
      <c r="K32" s="138">
        <v>1427</v>
      </c>
      <c r="L32" s="138">
        <v>1283</v>
      </c>
      <c r="M32" s="138">
        <v>1474</v>
      </c>
      <c r="N32" s="138">
        <v>1846</v>
      </c>
      <c r="O32" s="138">
        <v>2145</v>
      </c>
      <c r="P32" s="209" t="s">
        <v>1288</v>
      </c>
      <c r="Q32" s="576" t="s">
        <v>1249</v>
      </c>
    </row>
    <row r="33" spans="1:17" ht="12.75" customHeight="1" x14ac:dyDescent="0.2">
      <c r="A33" s="575"/>
      <c r="B33" s="376" t="s">
        <v>1290</v>
      </c>
      <c r="C33" s="138">
        <v>50464</v>
      </c>
      <c r="D33" s="138">
        <v>69325</v>
      </c>
      <c r="E33" s="138">
        <v>86649</v>
      </c>
      <c r="F33" s="138">
        <v>101000</v>
      </c>
      <c r="G33" s="138">
        <v>113834</v>
      </c>
      <c r="H33" s="138">
        <v>110115</v>
      </c>
      <c r="I33" s="138">
        <v>94546</v>
      </c>
      <c r="J33" s="138">
        <v>74907</v>
      </c>
      <c r="K33" s="138">
        <v>54709</v>
      </c>
      <c r="L33" s="138">
        <v>49180</v>
      </c>
      <c r="M33" s="138">
        <v>56518</v>
      </c>
      <c r="N33" s="138">
        <v>70793</v>
      </c>
      <c r="O33" s="138">
        <v>82320</v>
      </c>
      <c r="P33" s="209" t="s">
        <v>1291</v>
      </c>
      <c r="Q33" s="576"/>
    </row>
    <row r="34" spans="1:17" ht="12.75" customHeight="1" x14ac:dyDescent="0.2">
      <c r="A34" s="145"/>
      <c r="B34" s="210"/>
      <c r="P34" s="209"/>
      <c r="Q34" s="160"/>
    </row>
    <row r="35" spans="1:17" ht="22.5" x14ac:dyDescent="0.2">
      <c r="A35" s="575" t="s">
        <v>1300</v>
      </c>
      <c r="B35" s="210" t="s">
        <v>1287</v>
      </c>
      <c r="C35" s="138">
        <v>39</v>
      </c>
      <c r="D35" s="138">
        <v>41</v>
      </c>
      <c r="E35" s="138">
        <v>38</v>
      </c>
      <c r="F35" s="138">
        <v>38</v>
      </c>
      <c r="G35" s="138">
        <v>41</v>
      </c>
      <c r="H35" s="138">
        <v>40</v>
      </c>
      <c r="I35" s="138">
        <v>43</v>
      </c>
      <c r="J35" s="138">
        <v>44</v>
      </c>
      <c r="K35" s="138">
        <v>41</v>
      </c>
      <c r="L35" s="138">
        <v>45</v>
      </c>
      <c r="M35" s="138">
        <v>43</v>
      </c>
      <c r="N35" s="138">
        <v>40</v>
      </c>
      <c r="O35" s="138">
        <v>40</v>
      </c>
      <c r="P35" s="209" t="s">
        <v>1288</v>
      </c>
      <c r="Q35" s="576" t="s">
        <v>1301</v>
      </c>
    </row>
    <row r="36" spans="1:17" ht="12.75" customHeight="1" x14ac:dyDescent="0.2">
      <c r="A36" s="575"/>
      <c r="B36" s="376" t="s">
        <v>1290</v>
      </c>
      <c r="C36" s="138">
        <v>1527</v>
      </c>
      <c r="D36" s="138">
        <v>1606</v>
      </c>
      <c r="E36" s="138">
        <v>1500</v>
      </c>
      <c r="F36" s="138">
        <v>1503</v>
      </c>
      <c r="G36" s="138">
        <v>1619</v>
      </c>
      <c r="H36" s="138">
        <v>1590</v>
      </c>
      <c r="I36" s="138">
        <v>1708</v>
      </c>
      <c r="J36" s="138">
        <v>1729</v>
      </c>
      <c r="K36" s="138">
        <v>1610</v>
      </c>
      <c r="L36" s="138">
        <v>1767</v>
      </c>
      <c r="M36" s="138">
        <v>1699</v>
      </c>
      <c r="N36" s="138">
        <v>1586</v>
      </c>
      <c r="O36" s="138">
        <v>1593</v>
      </c>
      <c r="P36" s="209" t="s">
        <v>1291</v>
      </c>
      <c r="Q36" s="576"/>
    </row>
    <row r="37" spans="1:17" ht="12.75" customHeight="1" x14ac:dyDescent="0.2">
      <c r="A37" s="163"/>
      <c r="B37" s="377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221"/>
      <c r="P37" s="378"/>
      <c r="Q37" s="379"/>
    </row>
    <row r="38" spans="1:17" ht="5.0999999999999996" customHeight="1" x14ac:dyDescent="0.2"/>
    <row r="39" spans="1:17" x14ac:dyDescent="0.2">
      <c r="A39" s="622" t="s">
        <v>1302</v>
      </c>
      <c r="B39" s="622"/>
      <c r="C39" s="622"/>
      <c r="D39" s="622"/>
      <c r="E39" s="622"/>
      <c r="F39" s="622"/>
      <c r="G39" s="622"/>
      <c r="H39" s="622"/>
      <c r="J39" s="578" t="s">
        <v>1303</v>
      </c>
      <c r="K39" s="578"/>
      <c r="L39" s="578"/>
      <c r="M39" s="578"/>
      <c r="N39" s="578"/>
      <c r="O39" s="578"/>
      <c r="P39" s="578"/>
      <c r="Q39" s="578"/>
    </row>
    <row r="40" spans="1:17" x14ac:dyDescent="0.2">
      <c r="A40" s="716"/>
      <c r="B40" s="582"/>
      <c r="C40" s="582"/>
      <c r="D40" s="582"/>
      <c r="E40" s="582"/>
      <c r="F40" s="582"/>
      <c r="G40" s="582"/>
      <c r="H40" s="582"/>
      <c r="I40" s="717"/>
      <c r="J40" s="718"/>
      <c r="K40" s="719"/>
      <c r="L40" s="719"/>
      <c r="M40" s="719"/>
      <c r="N40" s="719"/>
      <c r="O40" s="719"/>
      <c r="P40" s="719"/>
      <c r="Q40" s="719"/>
    </row>
    <row r="41" spans="1:17" x14ac:dyDescent="0.2">
      <c r="A41" s="716"/>
      <c r="B41" s="582"/>
      <c r="C41" s="582"/>
      <c r="D41" s="582"/>
      <c r="E41" s="582"/>
      <c r="F41" s="582"/>
      <c r="G41" s="582"/>
      <c r="H41" s="582"/>
      <c r="K41" s="718"/>
      <c r="L41" s="720"/>
      <c r="M41" s="720"/>
      <c r="N41" s="720"/>
      <c r="O41" s="720"/>
      <c r="P41" s="720"/>
      <c r="Q41" s="720"/>
    </row>
  </sheetData>
  <mergeCells count="30">
    <mergeCell ref="Q7:Q8"/>
    <mergeCell ref="A7:A9"/>
    <mergeCell ref="B7:B9"/>
    <mergeCell ref="C7:I7"/>
    <mergeCell ref="J7:O7"/>
    <mergeCell ref="P7:P9"/>
    <mergeCell ref="A11:A12"/>
    <mergeCell ref="Q11:Q12"/>
    <mergeCell ref="A14:A15"/>
    <mergeCell ref="Q14:Q15"/>
    <mergeCell ref="A17:A18"/>
    <mergeCell ref="Q17:Q18"/>
    <mergeCell ref="A20:A21"/>
    <mergeCell ref="Q20:Q21"/>
    <mergeCell ref="A23:A24"/>
    <mergeCell ref="Q23:Q24"/>
    <mergeCell ref="A26:A27"/>
    <mergeCell ref="Q26:Q27"/>
    <mergeCell ref="A29:A30"/>
    <mergeCell ref="Q29:Q30"/>
    <mergeCell ref="A32:A33"/>
    <mergeCell ref="Q32:Q33"/>
    <mergeCell ref="A35:A36"/>
    <mergeCell ref="Q35:Q36"/>
    <mergeCell ref="A39:H39"/>
    <mergeCell ref="J39:Q39"/>
    <mergeCell ref="A40:I40"/>
    <mergeCell ref="J40:Q40"/>
    <mergeCell ref="A41:H41"/>
    <mergeCell ref="K41:Q41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380" t="s">
        <v>1304</v>
      </c>
    </row>
    <row r="3" spans="1:18" ht="12.75" customHeight="1" x14ac:dyDescent="0.2">
      <c r="A3" s="356" t="s">
        <v>1305</v>
      </c>
    </row>
    <row r="4" spans="1:18" ht="12.75" customHeight="1" x14ac:dyDescent="0.2">
      <c r="A4" s="357" t="s">
        <v>1306</v>
      </c>
      <c r="J4" s="381"/>
    </row>
    <row r="5" spans="1:18" ht="12.75" customHeight="1" x14ac:dyDescent="0.2">
      <c r="A5" s="231"/>
    </row>
    <row r="6" spans="1:18" ht="12.75" customHeight="1" thickBot="1" x14ac:dyDescent="0.25">
      <c r="A6" s="36"/>
    </row>
    <row r="7" spans="1:18" s="103" customFormat="1" ht="12.75" customHeight="1" x14ac:dyDescent="0.2">
      <c r="A7" s="721"/>
      <c r="B7" s="723" t="s">
        <v>1010</v>
      </c>
      <c r="C7" s="707">
        <v>2022</v>
      </c>
      <c r="D7" s="708"/>
      <c r="E7" s="708"/>
      <c r="F7" s="708"/>
      <c r="G7" s="708"/>
      <c r="H7" s="708"/>
      <c r="I7" s="708"/>
      <c r="J7" s="709">
        <v>2023</v>
      </c>
      <c r="K7" s="710"/>
      <c r="L7" s="710"/>
      <c r="M7" s="710"/>
      <c r="N7" s="710"/>
      <c r="O7" s="710"/>
      <c r="P7" s="723" t="s">
        <v>1010</v>
      </c>
      <c r="Q7" s="567"/>
      <c r="R7" s="382"/>
    </row>
    <row r="8" spans="1:18" s="103" customFormat="1" ht="12.75" customHeight="1" x14ac:dyDescent="0.2">
      <c r="A8" s="617"/>
      <c r="B8" s="724"/>
      <c r="C8" s="38" t="s">
        <v>173</v>
      </c>
      <c r="D8" s="38" t="s">
        <v>162</v>
      </c>
      <c r="E8" s="38" t="s">
        <v>163</v>
      </c>
      <c r="F8" s="38" t="s">
        <v>164</v>
      </c>
      <c r="G8" s="38" t="s">
        <v>165</v>
      </c>
      <c r="H8" s="309" t="s">
        <v>166</v>
      </c>
      <c r="I8" s="309" t="s">
        <v>167</v>
      </c>
      <c r="J8" s="309" t="s">
        <v>168</v>
      </c>
      <c r="K8" s="38" t="s">
        <v>169</v>
      </c>
      <c r="L8" s="38" t="s">
        <v>170</v>
      </c>
      <c r="M8" s="38" t="s">
        <v>171</v>
      </c>
      <c r="N8" s="38" t="s">
        <v>172</v>
      </c>
      <c r="O8" s="38" t="s">
        <v>173</v>
      </c>
      <c r="P8" s="724"/>
      <c r="Q8" s="626"/>
      <c r="R8" s="382"/>
    </row>
    <row r="9" spans="1:18" s="103" customFormat="1" ht="12.75" customHeight="1" x14ac:dyDescent="0.2">
      <c r="A9" s="722"/>
      <c r="B9" s="725"/>
      <c r="C9" s="41" t="s">
        <v>179</v>
      </c>
      <c r="D9" s="41" t="s">
        <v>174</v>
      </c>
      <c r="E9" s="41" t="s">
        <v>163</v>
      </c>
      <c r="F9" s="41" t="s">
        <v>164</v>
      </c>
      <c r="G9" s="41" t="s">
        <v>1185</v>
      </c>
      <c r="H9" s="41" t="s">
        <v>166</v>
      </c>
      <c r="I9" s="41" t="s">
        <v>167</v>
      </c>
      <c r="J9" s="41" t="s">
        <v>175</v>
      </c>
      <c r="K9" s="41" t="s">
        <v>169</v>
      </c>
      <c r="L9" s="41" t="s">
        <v>176</v>
      </c>
      <c r="M9" s="41" t="s">
        <v>177</v>
      </c>
      <c r="N9" s="41" t="s">
        <v>178</v>
      </c>
      <c r="O9" s="41" t="s">
        <v>179</v>
      </c>
      <c r="P9" s="725"/>
      <c r="Q9" s="177"/>
      <c r="R9" s="382"/>
    </row>
    <row r="10" spans="1:18" s="103" customFormat="1" ht="12.75" customHeight="1" x14ac:dyDescent="0.2">
      <c r="A10" s="311"/>
      <c r="B10" s="196"/>
      <c r="P10" s="383"/>
      <c r="Q10" s="383"/>
    </row>
    <row r="11" spans="1:18" s="103" customFormat="1" ht="12.75" customHeight="1" x14ac:dyDescent="0.2">
      <c r="A11" s="215" t="s">
        <v>1307</v>
      </c>
      <c r="B11" s="190" t="s">
        <v>1308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209" t="s">
        <v>1309</v>
      </c>
      <c r="Q11" s="230" t="s">
        <v>1310</v>
      </c>
    </row>
    <row r="12" spans="1:18" s="103" customFormat="1" ht="12.75" customHeight="1" x14ac:dyDescent="0.2">
      <c r="A12" s="215"/>
      <c r="B12" s="190" t="s">
        <v>1311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209" t="s">
        <v>1312</v>
      </c>
      <c r="Q12" s="230"/>
    </row>
    <row r="13" spans="1:18" s="103" customFormat="1" ht="12.75" customHeight="1" x14ac:dyDescent="0.2">
      <c r="A13" s="316"/>
      <c r="B13" s="234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209"/>
      <c r="Q13" s="230"/>
    </row>
    <row r="14" spans="1:18" s="103" customFormat="1" ht="12.75" customHeight="1" x14ac:dyDescent="0.2">
      <c r="A14" s="229" t="s">
        <v>1313</v>
      </c>
      <c r="B14" s="210" t="s">
        <v>1308</v>
      </c>
      <c r="C14" s="138">
        <v>1550</v>
      </c>
      <c r="D14" s="138">
        <v>1559</v>
      </c>
      <c r="E14" s="138">
        <v>1473</v>
      </c>
      <c r="F14" s="138">
        <v>1438</v>
      </c>
      <c r="G14" s="138">
        <v>1211</v>
      </c>
      <c r="H14" s="138">
        <v>1621</v>
      </c>
      <c r="I14" s="138">
        <v>1490</v>
      </c>
      <c r="J14" s="138">
        <v>1434</v>
      </c>
      <c r="K14" s="138">
        <v>1360</v>
      </c>
      <c r="L14" s="138">
        <v>1344</v>
      </c>
      <c r="M14" s="138">
        <v>1336</v>
      </c>
      <c r="N14" s="138">
        <v>1215</v>
      </c>
      <c r="O14" s="138">
        <v>1057</v>
      </c>
      <c r="P14" s="209" t="s">
        <v>1309</v>
      </c>
      <c r="Q14" s="230" t="s">
        <v>1314</v>
      </c>
    </row>
    <row r="15" spans="1:18" s="103" customFormat="1" ht="12.75" customHeight="1" x14ac:dyDescent="0.2">
      <c r="A15" s="215"/>
      <c r="B15" s="210" t="s">
        <v>1311</v>
      </c>
      <c r="C15" s="138">
        <v>10247</v>
      </c>
      <c r="D15" s="138">
        <v>10063</v>
      </c>
      <c r="E15" s="138">
        <v>9104</v>
      </c>
      <c r="F15" s="138">
        <v>8760</v>
      </c>
      <c r="G15" s="138">
        <v>7382</v>
      </c>
      <c r="H15" s="138">
        <v>9671</v>
      </c>
      <c r="I15" s="138">
        <v>9165</v>
      </c>
      <c r="J15" s="138">
        <v>9025</v>
      </c>
      <c r="K15" s="138">
        <v>8373</v>
      </c>
      <c r="L15" s="138">
        <v>8752</v>
      </c>
      <c r="M15" s="138">
        <v>8557</v>
      </c>
      <c r="N15" s="138">
        <v>7604</v>
      </c>
      <c r="O15" s="138">
        <v>6535</v>
      </c>
      <c r="P15" s="209" t="s">
        <v>1312</v>
      </c>
      <c r="Q15" s="230"/>
    </row>
    <row r="16" spans="1:18" s="103" customFormat="1" ht="12.75" customHeight="1" x14ac:dyDescent="0.2">
      <c r="A16" s="145"/>
      <c r="B16" s="196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209"/>
      <c r="Q16" s="230"/>
    </row>
    <row r="17" spans="1:17" s="103" customFormat="1" ht="12.75" customHeight="1" x14ac:dyDescent="0.2">
      <c r="A17" s="229" t="s">
        <v>1250</v>
      </c>
      <c r="B17" s="210" t="s">
        <v>1308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1</v>
      </c>
      <c r="J17" s="138">
        <v>0</v>
      </c>
      <c r="K17" s="138">
        <v>0</v>
      </c>
      <c r="L17" s="138">
        <v>1</v>
      </c>
      <c r="M17" s="138">
        <v>0</v>
      </c>
      <c r="N17" s="138">
        <v>0</v>
      </c>
      <c r="O17" s="138">
        <v>0</v>
      </c>
      <c r="P17" s="209" t="s">
        <v>1309</v>
      </c>
      <c r="Q17" s="230" t="s">
        <v>1251</v>
      </c>
    </row>
    <row r="18" spans="1:17" s="103" customFormat="1" ht="12.75" customHeight="1" x14ac:dyDescent="0.2">
      <c r="A18" s="215"/>
      <c r="B18" s="210" t="s">
        <v>1311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23</v>
      </c>
      <c r="J18" s="138">
        <v>0</v>
      </c>
      <c r="K18" s="138">
        <v>0</v>
      </c>
      <c r="L18" s="138">
        <v>20</v>
      </c>
      <c r="M18" s="138">
        <v>0</v>
      </c>
      <c r="N18" s="138">
        <v>0</v>
      </c>
      <c r="O18" s="138">
        <v>0</v>
      </c>
      <c r="P18" s="209" t="s">
        <v>1312</v>
      </c>
      <c r="Q18" s="230"/>
    </row>
    <row r="19" spans="1:17" s="103" customFormat="1" ht="12.75" customHeight="1" x14ac:dyDescent="0.2">
      <c r="A19" s="145"/>
      <c r="B19" s="196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209"/>
      <c r="Q19" s="230"/>
    </row>
    <row r="20" spans="1:17" s="103" customFormat="1" ht="12.75" customHeight="1" x14ac:dyDescent="0.2">
      <c r="A20" s="215" t="s">
        <v>1315</v>
      </c>
      <c r="B20" s="210" t="s">
        <v>1311</v>
      </c>
      <c r="C20" s="138">
        <v>1942</v>
      </c>
      <c r="D20" s="138">
        <v>1979</v>
      </c>
      <c r="E20" s="138">
        <v>2215</v>
      </c>
      <c r="F20" s="138">
        <v>1862</v>
      </c>
      <c r="G20" s="138">
        <v>2457</v>
      </c>
      <c r="H20" s="138">
        <v>4819</v>
      </c>
      <c r="I20" s="138">
        <v>7932</v>
      </c>
      <c r="J20" s="138">
        <v>8407</v>
      </c>
      <c r="K20" s="138">
        <v>8387</v>
      </c>
      <c r="L20" s="138">
        <v>7258</v>
      </c>
      <c r="M20" s="138">
        <v>4466</v>
      </c>
      <c r="N20" s="138">
        <v>2708</v>
      </c>
      <c r="O20" s="138">
        <v>1819</v>
      </c>
      <c r="P20" s="209" t="s">
        <v>1312</v>
      </c>
      <c r="Q20" s="230" t="s">
        <v>1316</v>
      </c>
    </row>
    <row r="21" spans="1:17" s="103" customFormat="1" ht="12.75" customHeight="1" x14ac:dyDescent="0.2">
      <c r="A21" s="132"/>
      <c r="B21" s="196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209"/>
      <c r="Q21" s="230"/>
    </row>
    <row r="22" spans="1:17" s="103" customFormat="1" ht="12.75" customHeight="1" x14ac:dyDescent="0.2">
      <c r="A22" s="215" t="s">
        <v>1317</v>
      </c>
      <c r="B22" s="210" t="s">
        <v>1311</v>
      </c>
      <c r="C22" s="138" t="s">
        <v>1189</v>
      </c>
      <c r="D22" s="138" t="s">
        <v>1189</v>
      </c>
      <c r="E22" s="138" t="s">
        <v>1189</v>
      </c>
      <c r="F22" s="138" t="s">
        <v>1189</v>
      </c>
      <c r="G22" s="138" t="s">
        <v>1189</v>
      </c>
      <c r="H22" s="138" t="s">
        <v>1189</v>
      </c>
      <c r="I22" s="138" t="s">
        <v>1189</v>
      </c>
      <c r="J22" s="138" t="s">
        <v>1189</v>
      </c>
      <c r="K22" s="138" t="s">
        <v>1189</v>
      </c>
      <c r="L22" s="138" t="s">
        <v>1189</v>
      </c>
      <c r="M22" s="138" t="s">
        <v>1189</v>
      </c>
      <c r="N22" s="110" t="s">
        <v>1189</v>
      </c>
      <c r="O22" s="110" t="s">
        <v>1189</v>
      </c>
      <c r="P22" s="209" t="s">
        <v>1312</v>
      </c>
      <c r="Q22" s="230" t="s">
        <v>1318</v>
      </c>
    </row>
    <row r="23" spans="1:17" s="103" customFormat="1" ht="12.75" customHeight="1" x14ac:dyDescent="0.2">
      <c r="A23" s="132"/>
      <c r="B23" s="196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384"/>
      <c r="Q23" s="230"/>
    </row>
    <row r="24" spans="1:17" s="103" customFormat="1" ht="12.75" customHeight="1" x14ac:dyDescent="0.2">
      <c r="A24" s="215" t="s">
        <v>1319</v>
      </c>
      <c r="B24" s="210" t="s">
        <v>1311</v>
      </c>
      <c r="C24" s="385" t="s">
        <v>1189</v>
      </c>
      <c r="D24" s="385" t="s">
        <v>1189</v>
      </c>
      <c r="E24" s="138" t="s">
        <v>1189</v>
      </c>
      <c r="F24" s="138" t="s">
        <v>1189</v>
      </c>
      <c r="G24" s="138" t="s">
        <v>1189</v>
      </c>
      <c r="H24" s="138" t="s">
        <v>1189</v>
      </c>
      <c r="I24" s="138" t="s">
        <v>1189</v>
      </c>
      <c r="J24" s="138" t="s">
        <v>1189</v>
      </c>
      <c r="K24" s="138" t="s">
        <v>1189</v>
      </c>
      <c r="L24" s="138" t="s">
        <v>1189</v>
      </c>
      <c r="M24" s="138" t="s">
        <v>1189</v>
      </c>
      <c r="N24" s="110" t="s">
        <v>1189</v>
      </c>
      <c r="O24" s="110" t="s">
        <v>1189</v>
      </c>
      <c r="P24" s="209" t="s">
        <v>1312</v>
      </c>
      <c r="Q24" s="230" t="s">
        <v>1320</v>
      </c>
    </row>
    <row r="25" spans="1:17" s="103" customFormat="1" ht="12.75" customHeight="1" x14ac:dyDescent="0.2">
      <c r="A25" s="145"/>
      <c r="B25" s="196"/>
      <c r="P25" s="384"/>
      <c r="Q25" s="230"/>
    </row>
    <row r="26" spans="1:17" s="103" customFormat="1" ht="12.75" customHeight="1" x14ac:dyDescent="0.2">
      <c r="A26" s="149" t="s">
        <v>1321</v>
      </c>
      <c r="B26" s="386" t="s">
        <v>1311</v>
      </c>
      <c r="C26" s="385">
        <v>12189</v>
      </c>
      <c r="D26" s="385">
        <v>12042</v>
      </c>
      <c r="E26" s="385">
        <v>11319</v>
      </c>
      <c r="F26" s="385">
        <v>10622</v>
      </c>
      <c r="G26" s="385">
        <v>9839</v>
      </c>
      <c r="H26" s="385">
        <v>14490</v>
      </c>
      <c r="I26" s="385">
        <v>17120</v>
      </c>
      <c r="J26" s="385">
        <v>17432</v>
      </c>
      <c r="K26" s="385">
        <v>16760</v>
      </c>
      <c r="L26" s="385">
        <v>16030</v>
      </c>
      <c r="M26" s="385">
        <v>13023</v>
      </c>
      <c r="N26" s="385">
        <v>10312</v>
      </c>
      <c r="O26" s="385">
        <v>8354</v>
      </c>
      <c r="P26" s="384" t="s">
        <v>1312</v>
      </c>
      <c r="Q26" s="233" t="s">
        <v>1321</v>
      </c>
    </row>
    <row r="27" spans="1:17" ht="12.75" customHeight="1" x14ac:dyDescent="0.2">
      <c r="A27" s="362"/>
      <c r="B27" s="219"/>
      <c r="C27" s="126"/>
      <c r="D27" s="126"/>
      <c r="E27" s="126"/>
      <c r="F27" s="126"/>
      <c r="G27" s="126"/>
      <c r="H27" s="126"/>
      <c r="I27" s="221"/>
      <c r="J27" s="387"/>
      <c r="K27" s="387"/>
      <c r="L27" s="387"/>
      <c r="M27" s="387"/>
      <c r="N27" s="387"/>
      <c r="O27" s="387"/>
      <c r="P27" s="388"/>
      <c r="Q27" s="388"/>
    </row>
    <row r="28" spans="1:17" s="100" customFormat="1" ht="5.0999999999999996" customHeight="1" x14ac:dyDescent="0.2">
      <c r="A28" s="328"/>
      <c r="B28" s="190"/>
      <c r="C28" s="136"/>
      <c r="D28" s="136"/>
      <c r="E28" s="136"/>
      <c r="F28" s="136"/>
      <c r="G28" s="136"/>
      <c r="H28" s="136"/>
    </row>
    <row r="29" spans="1:17" x14ac:dyDescent="0.2">
      <c r="A29" s="728" t="s">
        <v>1322</v>
      </c>
      <c r="B29" s="728"/>
      <c r="C29" s="728"/>
      <c r="D29" s="728"/>
      <c r="E29" s="728"/>
      <c r="F29" s="728"/>
      <c r="G29" s="728"/>
      <c r="H29" s="728"/>
      <c r="I29" s="728"/>
    </row>
    <row r="30" spans="1:17" x14ac:dyDescent="0.2">
      <c r="A30" s="582" t="s">
        <v>1323</v>
      </c>
      <c r="B30" s="582"/>
      <c r="C30" s="582"/>
      <c r="D30" s="582"/>
      <c r="E30" s="582"/>
      <c r="F30" s="582"/>
      <c r="G30" s="582"/>
      <c r="H30" s="582"/>
      <c r="I30" s="228"/>
    </row>
    <row r="31" spans="1:17" x14ac:dyDescent="0.2">
      <c r="A31" s="622" t="s">
        <v>1302</v>
      </c>
      <c r="B31" s="622"/>
      <c r="C31" s="622"/>
      <c r="D31" s="622"/>
      <c r="E31" s="622"/>
      <c r="F31" s="622"/>
      <c r="G31" s="622"/>
      <c r="H31" s="622"/>
      <c r="I31" s="622"/>
    </row>
    <row r="32" spans="1:17" x14ac:dyDescent="0.2">
      <c r="A32" s="582" t="s">
        <v>1324</v>
      </c>
      <c r="B32" s="582"/>
      <c r="C32" s="582"/>
      <c r="D32" s="729"/>
      <c r="E32" s="582"/>
      <c r="F32" s="582"/>
      <c r="G32" s="582"/>
      <c r="H32" s="582"/>
      <c r="I32" s="582"/>
    </row>
    <row r="33" spans="1:18" x14ac:dyDescent="0.2">
      <c r="A33" s="32" t="s">
        <v>1325</v>
      </c>
    </row>
    <row r="34" spans="1:18" x14ac:dyDescent="0.2">
      <c r="A34" s="389" t="s">
        <v>1326</v>
      </c>
    </row>
    <row r="35" spans="1:18" x14ac:dyDescent="0.2">
      <c r="A35" s="32"/>
    </row>
    <row r="41" spans="1:18" x14ac:dyDescent="0.2">
      <c r="A41" s="380" t="s">
        <v>1327</v>
      </c>
    </row>
    <row r="42" spans="1:18" x14ac:dyDescent="0.2">
      <c r="A42" s="356" t="s">
        <v>1328</v>
      </c>
    </row>
    <row r="43" spans="1:18" x14ac:dyDescent="0.2">
      <c r="A43" s="357" t="s">
        <v>1329</v>
      </c>
      <c r="B43" s="190"/>
      <c r="C43" s="136"/>
      <c r="D43" s="136"/>
      <c r="E43" s="136"/>
      <c r="F43" s="136"/>
      <c r="G43" s="136"/>
      <c r="H43" s="100"/>
    </row>
    <row r="44" spans="1:18" x14ac:dyDescent="0.2">
      <c r="A44" s="231"/>
      <c r="B44" s="190"/>
      <c r="C44" s="136"/>
      <c r="D44" s="136"/>
      <c r="E44" s="136"/>
      <c r="F44" s="136"/>
      <c r="G44" s="136"/>
    </row>
    <row r="45" spans="1:18" ht="13.5" thickBot="1" x14ac:dyDescent="0.25">
      <c r="A45" s="36"/>
      <c r="B45" s="234"/>
      <c r="C45" s="136"/>
      <c r="D45" s="136"/>
      <c r="E45" s="136"/>
      <c r="F45" s="136"/>
      <c r="G45" s="390"/>
    </row>
    <row r="46" spans="1:18" s="103" customFormat="1" ht="12.75" customHeight="1" x14ac:dyDescent="0.2">
      <c r="A46" s="721"/>
      <c r="B46" s="723" t="s">
        <v>1010</v>
      </c>
      <c r="C46" s="707">
        <v>2022</v>
      </c>
      <c r="D46" s="708"/>
      <c r="E46" s="708"/>
      <c r="F46" s="708"/>
      <c r="G46" s="708"/>
      <c r="H46" s="708"/>
      <c r="I46" s="708"/>
      <c r="J46" s="709">
        <v>2023</v>
      </c>
      <c r="K46" s="710"/>
      <c r="L46" s="710"/>
      <c r="M46" s="710"/>
      <c r="N46" s="710"/>
      <c r="O46" s="710"/>
      <c r="P46" s="723" t="s">
        <v>1010</v>
      </c>
      <c r="Q46" s="567"/>
      <c r="R46" s="382"/>
    </row>
    <row r="47" spans="1:18" s="103" customFormat="1" ht="12.75" customHeight="1" x14ac:dyDescent="0.2">
      <c r="A47" s="617"/>
      <c r="B47" s="724"/>
      <c r="C47" s="38" t="s">
        <v>173</v>
      </c>
      <c r="D47" s="38" t="s">
        <v>162</v>
      </c>
      <c r="E47" s="38" t="s">
        <v>163</v>
      </c>
      <c r="F47" s="38" t="s">
        <v>164</v>
      </c>
      <c r="G47" s="38" t="s">
        <v>165</v>
      </c>
      <c r="H47" s="309" t="s">
        <v>166</v>
      </c>
      <c r="I47" s="309" t="s">
        <v>167</v>
      </c>
      <c r="J47" s="309" t="s">
        <v>168</v>
      </c>
      <c r="K47" s="38" t="s">
        <v>169</v>
      </c>
      <c r="L47" s="38" t="s">
        <v>170</v>
      </c>
      <c r="M47" s="38" t="s">
        <v>171</v>
      </c>
      <c r="N47" s="38" t="s">
        <v>172</v>
      </c>
      <c r="O47" s="38" t="s">
        <v>173</v>
      </c>
      <c r="P47" s="724"/>
      <c r="Q47" s="626"/>
      <c r="R47" s="382"/>
    </row>
    <row r="48" spans="1:18" s="103" customFormat="1" ht="12.75" customHeight="1" x14ac:dyDescent="0.2">
      <c r="A48" s="722"/>
      <c r="B48" s="725"/>
      <c r="C48" s="41" t="s">
        <v>179</v>
      </c>
      <c r="D48" s="41" t="s">
        <v>174</v>
      </c>
      <c r="E48" s="41" t="s">
        <v>163</v>
      </c>
      <c r="F48" s="41" t="s">
        <v>164</v>
      </c>
      <c r="G48" s="41" t="s">
        <v>1185</v>
      </c>
      <c r="H48" s="41" t="s">
        <v>166</v>
      </c>
      <c r="I48" s="41" t="s">
        <v>167</v>
      </c>
      <c r="J48" s="41" t="s">
        <v>175</v>
      </c>
      <c r="K48" s="41" t="s">
        <v>169</v>
      </c>
      <c r="L48" s="41" t="s">
        <v>176</v>
      </c>
      <c r="M48" s="41" t="s">
        <v>177</v>
      </c>
      <c r="N48" s="41" t="s">
        <v>178</v>
      </c>
      <c r="O48" s="41" t="s">
        <v>179</v>
      </c>
      <c r="P48" s="725"/>
      <c r="Q48" s="177"/>
      <c r="R48" s="382"/>
    </row>
    <row r="49" spans="1:17" x14ac:dyDescent="0.2">
      <c r="A49" s="311"/>
      <c r="B49" s="196"/>
      <c r="P49" s="383"/>
      <c r="Q49" s="383"/>
    </row>
    <row r="50" spans="1:17" x14ac:dyDescent="0.2">
      <c r="A50" s="215" t="s">
        <v>1307</v>
      </c>
      <c r="B50" s="210" t="s">
        <v>1308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38">
        <v>0</v>
      </c>
      <c r="N50" s="138">
        <v>0</v>
      </c>
      <c r="O50" s="138">
        <v>0</v>
      </c>
      <c r="P50" s="391" t="s">
        <v>1309</v>
      </c>
      <c r="Q50" s="230" t="s">
        <v>1310</v>
      </c>
    </row>
    <row r="51" spans="1:17" x14ac:dyDescent="0.2">
      <c r="A51" s="229"/>
      <c r="B51" s="210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392"/>
      <c r="Q51" s="230"/>
    </row>
    <row r="52" spans="1:17" x14ac:dyDescent="0.2">
      <c r="A52" s="229" t="s">
        <v>1313</v>
      </c>
      <c r="B52" s="210" t="s">
        <v>1308</v>
      </c>
      <c r="C52" s="138">
        <v>304</v>
      </c>
      <c r="D52" s="138">
        <v>447</v>
      </c>
      <c r="E52" s="138">
        <v>537</v>
      </c>
      <c r="F52" s="138">
        <v>535</v>
      </c>
      <c r="G52" s="138">
        <v>715</v>
      </c>
      <c r="H52" s="138">
        <v>624</v>
      </c>
      <c r="I52" s="138">
        <v>432</v>
      </c>
      <c r="J52" s="138">
        <v>407</v>
      </c>
      <c r="K52" s="138">
        <v>304</v>
      </c>
      <c r="L52" s="138">
        <v>363</v>
      </c>
      <c r="M52" s="138">
        <v>295</v>
      </c>
      <c r="N52" s="138">
        <v>354</v>
      </c>
      <c r="O52" s="138">
        <v>453</v>
      </c>
      <c r="P52" s="391" t="s">
        <v>1309</v>
      </c>
      <c r="Q52" s="230" t="s">
        <v>1314</v>
      </c>
    </row>
    <row r="53" spans="1:17" x14ac:dyDescent="0.2">
      <c r="A53" s="229"/>
      <c r="B53" s="210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392"/>
      <c r="Q53" s="230"/>
    </row>
    <row r="54" spans="1:17" x14ac:dyDescent="0.2">
      <c r="A54" s="229" t="s">
        <v>1250</v>
      </c>
      <c r="B54" s="210" t="s">
        <v>1308</v>
      </c>
      <c r="C54" s="138">
        <v>7</v>
      </c>
      <c r="D54" s="138">
        <v>8</v>
      </c>
      <c r="E54" s="138">
        <v>7</v>
      </c>
      <c r="F54" s="138">
        <v>7</v>
      </c>
      <c r="G54" s="138">
        <v>7</v>
      </c>
      <c r="H54" s="138">
        <v>7</v>
      </c>
      <c r="I54" s="138">
        <v>7</v>
      </c>
      <c r="J54" s="138">
        <v>7</v>
      </c>
      <c r="K54" s="138">
        <v>7</v>
      </c>
      <c r="L54" s="138">
        <v>7</v>
      </c>
      <c r="M54" s="138">
        <v>7</v>
      </c>
      <c r="N54" s="138">
        <v>7</v>
      </c>
      <c r="O54" s="138">
        <v>7</v>
      </c>
      <c r="P54" s="391" t="s">
        <v>1309</v>
      </c>
      <c r="Q54" s="230" t="s">
        <v>1251</v>
      </c>
    </row>
    <row r="55" spans="1:17" x14ac:dyDescent="0.2">
      <c r="A55" s="362"/>
      <c r="B55" s="219"/>
      <c r="C55" s="126"/>
      <c r="D55" s="126"/>
      <c r="E55" s="126"/>
      <c r="F55" s="126"/>
      <c r="G55" s="126"/>
      <c r="H55" s="126"/>
      <c r="I55" s="221"/>
      <c r="J55" s="351"/>
      <c r="K55" s="351"/>
      <c r="L55" s="351"/>
      <c r="M55" s="351"/>
      <c r="N55" s="351"/>
      <c r="O55" s="351"/>
      <c r="P55" s="188"/>
      <c r="Q55" s="222"/>
    </row>
    <row r="56" spans="1:17" ht="5.0999999999999996" customHeight="1" x14ac:dyDescent="0.2">
      <c r="A56" s="328"/>
      <c r="B56" s="190"/>
      <c r="C56" s="136"/>
      <c r="D56" s="136"/>
      <c r="E56" s="136"/>
      <c r="F56" s="136"/>
      <c r="G56" s="136"/>
      <c r="H56" s="136"/>
      <c r="I56" s="100"/>
      <c r="J56" s="138"/>
      <c r="K56" s="138"/>
      <c r="L56" s="138"/>
      <c r="M56" s="138"/>
      <c r="N56" s="138"/>
      <c r="O56" s="138"/>
      <c r="P56" s="209"/>
      <c r="Q56" s="214"/>
    </row>
    <row r="57" spans="1:17" x14ac:dyDescent="0.2">
      <c r="A57" s="727" t="s">
        <v>1330</v>
      </c>
      <c r="B57" s="728"/>
      <c r="C57" s="728"/>
      <c r="D57" s="728"/>
      <c r="E57" s="728"/>
      <c r="F57" s="728"/>
      <c r="G57" s="728"/>
      <c r="H57" s="728"/>
      <c r="I57" s="728"/>
      <c r="J57" s="138"/>
      <c r="K57" s="138"/>
      <c r="L57" s="138"/>
      <c r="M57" s="138"/>
      <c r="N57" s="138"/>
      <c r="O57" s="138"/>
      <c r="P57" s="209"/>
      <c r="Q57" s="214"/>
    </row>
    <row r="58" spans="1:17" x14ac:dyDescent="0.2">
      <c r="A58" s="726" t="s">
        <v>1331</v>
      </c>
      <c r="B58" s="582"/>
      <c r="C58" s="582"/>
      <c r="D58" s="582"/>
      <c r="E58" s="582"/>
      <c r="F58" s="582"/>
      <c r="G58" s="582"/>
      <c r="H58" s="582"/>
      <c r="I58" s="228"/>
      <c r="J58" s="393"/>
      <c r="K58" s="393"/>
      <c r="L58" s="393"/>
      <c r="M58" s="393"/>
      <c r="N58" s="393"/>
      <c r="O58" s="393"/>
      <c r="P58" s="209"/>
      <c r="Q58" s="214"/>
    </row>
    <row r="59" spans="1:17" x14ac:dyDescent="0.2">
      <c r="A59" s="716" t="s">
        <v>1332</v>
      </c>
      <c r="B59" s="622"/>
      <c r="C59" s="622"/>
      <c r="D59" s="622"/>
      <c r="E59" s="622"/>
      <c r="F59" s="622"/>
      <c r="G59" s="622"/>
      <c r="H59" s="622"/>
      <c r="I59" s="622"/>
      <c r="J59" s="138"/>
      <c r="K59" s="138"/>
      <c r="L59" s="138"/>
      <c r="M59" s="138"/>
      <c r="N59" s="138"/>
      <c r="O59" s="138"/>
      <c r="P59" s="209"/>
      <c r="Q59" s="214"/>
    </row>
    <row r="60" spans="1:17" x14ac:dyDescent="0.2">
      <c r="A60" s="726" t="s">
        <v>1333</v>
      </c>
      <c r="B60" s="582"/>
      <c r="C60" s="582"/>
      <c r="D60" s="582"/>
      <c r="E60" s="582"/>
      <c r="F60" s="582"/>
      <c r="G60" s="582"/>
      <c r="H60" s="582"/>
      <c r="I60" s="582"/>
      <c r="J60" s="393"/>
      <c r="K60" s="393"/>
      <c r="L60" s="393"/>
      <c r="M60" s="393"/>
      <c r="N60" s="393"/>
      <c r="O60" s="393"/>
      <c r="P60" s="209"/>
      <c r="Q60" s="214"/>
    </row>
    <row r="61" spans="1:17" x14ac:dyDescent="0.2">
      <c r="A61" s="32"/>
      <c r="J61" s="385"/>
      <c r="K61" s="385"/>
      <c r="L61" s="385"/>
      <c r="M61" s="385"/>
      <c r="N61" s="385"/>
      <c r="O61" s="385"/>
      <c r="P61" s="209"/>
      <c r="Q61" s="214"/>
    </row>
    <row r="62" spans="1:17" x14ac:dyDescent="0.2">
      <c r="J62" s="235"/>
      <c r="K62" s="235"/>
      <c r="L62" s="235"/>
      <c r="M62" s="235"/>
      <c r="N62" s="235"/>
      <c r="O62" s="235"/>
      <c r="P62" s="394"/>
      <c r="Q62" s="329"/>
    </row>
    <row r="63" spans="1:17" x14ac:dyDescent="0.2">
      <c r="J63" s="136"/>
      <c r="K63" s="136"/>
      <c r="L63" s="136"/>
      <c r="M63" s="136"/>
      <c r="N63" s="136"/>
      <c r="O63" s="136"/>
      <c r="P63" s="191"/>
      <c r="Q63" s="329"/>
    </row>
    <row r="64" spans="1:17" x14ac:dyDescent="0.2"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329"/>
    </row>
    <row r="65" spans="2:17" x14ac:dyDescent="0.2">
      <c r="H65" s="138"/>
      <c r="K65" s="138"/>
      <c r="M65" s="138"/>
      <c r="N65" s="138"/>
      <c r="O65" s="138"/>
      <c r="P65" s="138"/>
      <c r="Q65" s="372"/>
    </row>
    <row r="66" spans="2:17" x14ac:dyDescent="0.2"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372"/>
    </row>
    <row r="67" spans="2:17" x14ac:dyDescent="0.2">
      <c r="B67" s="190"/>
      <c r="C67" s="136"/>
      <c r="D67" s="136"/>
      <c r="H67" s="138"/>
      <c r="K67" s="138"/>
      <c r="M67" s="138"/>
      <c r="N67" s="138"/>
      <c r="O67" s="138"/>
      <c r="P67" s="138"/>
      <c r="Q67" s="100"/>
    </row>
    <row r="68" spans="2:17" x14ac:dyDescent="0.2">
      <c r="B68" s="190"/>
      <c r="C68" s="136"/>
      <c r="D68" s="136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00"/>
    </row>
    <row r="69" spans="2:17" x14ac:dyDescent="0.2">
      <c r="B69" s="234"/>
      <c r="C69" s="136"/>
      <c r="D69" s="136"/>
      <c r="E69" s="136"/>
      <c r="F69" s="136"/>
      <c r="G69" s="136"/>
      <c r="J69" s="100"/>
      <c r="K69" s="100"/>
      <c r="L69" s="100"/>
      <c r="M69" s="100"/>
      <c r="N69" s="100"/>
      <c r="O69" s="100"/>
      <c r="P69" s="100"/>
      <c r="Q69" s="100"/>
    </row>
    <row r="70" spans="2:17" x14ac:dyDescent="0.2">
      <c r="G70" s="100"/>
      <c r="J70" s="100"/>
      <c r="K70" s="100"/>
      <c r="L70" s="100"/>
      <c r="M70" s="100"/>
      <c r="N70" s="100"/>
      <c r="O70" s="100"/>
      <c r="P70" s="100"/>
      <c r="Q70" s="100"/>
    </row>
    <row r="71" spans="2:17" x14ac:dyDescent="0.2"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</row>
    <row r="72" spans="2:17" x14ac:dyDescent="0.2"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</row>
    <row r="73" spans="2:17" x14ac:dyDescent="0.2"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</row>
    <row r="74" spans="2:17" x14ac:dyDescent="0.2"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</row>
    <row r="75" spans="2:17" x14ac:dyDescent="0.2"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</row>
  </sheetData>
  <mergeCells count="20">
    <mergeCell ref="Q7:Q8"/>
    <mergeCell ref="A7:A9"/>
    <mergeCell ref="B7:B9"/>
    <mergeCell ref="C7:I7"/>
    <mergeCell ref="J7:O7"/>
    <mergeCell ref="P7:P9"/>
    <mergeCell ref="A29:I29"/>
    <mergeCell ref="A30:H30"/>
    <mergeCell ref="A31:I31"/>
    <mergeCell ref="A32:I32"/>
    <mergeCell ref="A46:A48"/>
    <mergeCell ref="B46:B48"/>
    <mergeCell ref="C46:I46"/>
    <mergeCell ref="A60:I60"/>
    <mergeCell ref="J46:O46"/>
    <mergeCell ref="P46:P48"/>
    <mergeCell ref="Q46:Q47"/>
    <mergeCell ref="A57:I57"/>
    <mergeCell ref="A58:H58"/>
    <mergeCell ref="A59:I5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417" customWidth="1"/>
    <col min="2" max="11" width="8.7109375" style="417" customWidth="1"/>
    <col min="12" max="12" width="7.7109375" style="417" customWidth="1"/>
    <col min="13" max="13" width="7.85546875" style="417" customWidth="1"/>
    <col min="14" max="14" width="8.42578125" style="417" customWidth="1"/>
    <col min="15" max="15" width="26.140625" style="417" customWidth="1"/>
    <col min="16" max="16384" width="9.140625" style="417"/>
  </cols>
  <sheetData>
    <row r="1" spans="1:18" ht="17.25" x14ac:dyDescent="0.25">
      <c r="A1" s="416" t="s">
        <v>1334</v>
      </c>
    </row>
    <row r="2" spans="1:18" x14ac:dyDescent="0.25">
      <c r="A2" s="418" t="s">
        <v>1335</v>
      </c>
    </row>
    <row r="3" spans="1:18" x14ac:dyDescent="0.25">
      <c r="A3" s="419" t="s">
        <v>1336</v>
      </c>
      <c r="C3" s="420"/>
      <c r="D3" s="420"/>
      <c r="E3" s="420"/>
    </row>
    <row r="5" spans="1:18" ht="15.75" thickBot="1" x14ac:dyDescent="0.3">
      <c r="O5" s="421" t="s">
        <v>1337</v>
      </c>
    </row>
    <row r="6" spans="1:18" s="103" customFormat="1" ht="12.75" customHeight="1" x14ac:dyDescent="0.2">
      <c r="A6" s="721"/>
      <c r="B6" s="590">
        <v>2022</v>
      </c>
      <c r="C6" s="597"/>
      <c r="D6" s="597"/>
      <c r="E6" s="597"/>
      <c r="F6" s="597"/>
      <c r="G6" s="597"/>
      <c r="H6" s="589">
        <v>2023</v>
      </c>
      <c r="I6" s="590"/>
      <c r="J6" s="590"/>
      <c r="K6" s="590"/>
      <c r="L6" s="590"/>
      <c r="M6" s="590"/>
      <c r="N6" s="590"/>
      <c r="O6" s="567"/>
      <c r="P6" s="382"/>
    </row>
    <row r="7" spans="1:18" s="103" customFormat="1" ht="12.75" customHeight="1" x14ac:dyDescent="0.2">
      <c r="A7" s="617"/>
      <c r="B7" s="104" t="s">
        <v>162</v>
      </c>
      <c r="C7" s="104" t="s">
        <v>163</v>
      </c>
      <c r="D7" s="104" t="s">
        <v>164</v>
      </c>
      <c r="E7" s="104" t="s">
        <v>165</v>
      </c>
      <c r="F7" s="104" t="s">
        <v>166</v>
      </c>
      <c r="G7" s="104" t="s">
        <v>167</v>
      </c>
      <c r="H7" s="105" t="s">
        <v>168</v>
      </c>
      <c r="I7" s="104" t="s">
        <v>169</v>
      </c>
      <c r="J7" s="104" t="s">
        <v>170</v>
      </c>
      <c r="K7" s="104" t="s">
        <v>171</v>
      </c>
      <c r="L7" s="104" t="s">
        <v>172</v>
      </c>
      <c r="M7" s="104" t="s">
        <v>173</v>
      </c>
      <c r="N7" s="104" t="s">
        <v>1338</v>
      </c>
      <c r="O7" s="626"/>
      <c r="P7" s="382"/>
    </row>
    <row r="8" spans="1:18" s="103" customFormat="1" ht="12.75" customHeight="1" x14ac:dyDescent="0.2">
      <c r="A8" s="617"/>
      <c r="B8" s="106" t="s">
        <v>174</v>
      </c>
      <c r="C8" s="106" t="s">
        <v>163</v>
      </c>
      <c r="D8" s="106" t="s">
        <v>164</v>
      </c>
      <c r="E8" s="106" t="s">
        <v>165</v>
      </c>
      <c r="F8" s="106" t="s">
        <v>166</v>
      </c>
      <c r="G8" s="106" t="s">
        <v>167</v>
      </c>
      <c r="H8" s="107" t="s">
        <v>175</v>
      </c>
      <c r="I8" s="106" t="s">
        <v>169</v>
      </c>
      <c r="J8" s="106" t="s">
        <v>176</v>
      </c>
      <c r="K8" s="106" t="s">
        <v>177</v>
      </c>
      <c r="L8" s="106" t="s">
        <v>178</v>
      </c>
      <c r="M8" s="106" t="s">
        <v>179</v>
      </c>
      <c r="N8" s="106" t="s">
        <v>174</v>
      </c>
      <c r="O8" s="398"/>
      <c r="P8" s="422"/>
    </row>
    <row r="9" spans="1:18" s="103" customFormat="1" ht="9.9499999999999993" customHeight="1" x14ac:dyDescent="0.2">
      <c r="A9" s="397"/>
      <c r="B9" s="423"/>
      <c r="C9" s="423"/>
      <c r="D9" s="423"/>
      <c r="E9" s="423"/>
      <c r="F9" s="423"/>
      <c r="G9" s="423"/>
      <c r="K9" s="424"/>
      <c r="O9" s="397"/>
      <c r="P9" s="382"/>
    </row>
    <row r="10" spans="1:18" s="29" customFormat="1" ht="15" customHeight="1" x14ac:dyDescent="0.2">
      <c r="A10" s="395" t="s">
        <v>1339</v>
      </c>
      <c r="B10" s="424">
        <f>[1]R1!$H$98/1000</f>
        <v>130390.02960785999</v>
      </c>
      <c r="C10" s="424">
        <f>[1]R1!$I$98/1000</f>
        <v>132951.77180196004</v>
      </c>
      <c r="D10" s="424">
        <f>[1]R1!$J$98/1000</f>
        <v>119594.86246836001</v>
      </c>
      <c r="E10" s="424">
        <f>[2]R1!$K$98/1000</f>
        <v>116399.54572692001</v>
      </c>
      <c r="F10" s="424">
        <f>[1]R1!$L$98/1000</f>
        <v>109182.47264872</v>
      </c>
      <c r="G10" s="424">
        <f>[3]R1!$M$98/1000</f>
        <v>122842.03453764001</v>
      </c>
      <c r="H10" s="425">
        <f>[4]R1!$B$107/1000</f>
        <v>99674.899866799984</v>
      </c>
      <c r="I10" s="424">
        <f>[4]R1!$C$107/1000</f>
        <v>104425.91342918001</v>
      </c>
      <c r="J10" s="424">
        <f>[5]R1!$D$107/1000</f>
        <v>117149.12761721002</v>
      </c>
      <c r="K10" s="424">
        <v>121146.59276838996</v>
      </c>
      <c r="L10" s="185">
        <v>132491.1</v>
      </c>
      <c r="M10" s="426">
        <v>130981.17104176</v>
      </c>
      <c r="N10" s="427">
        <f>[5]R1!$H$107/1000</f>
        <v>146315.78301390997</v>
      </c>
      <c r="O10" s="396" t="s">
        <v>1340</v>
      </c>
      <c r="Q10" s="424"/>
      <c r="R10" s="53"/>
    </row>
    <row r="11" spans="1:18" ht="12" customHeight="1" x14ac:dyDescent="0.25">
      <c r="A11" s="148" t="s">
        <v>88</v>
      </c>
      <c r="B11" s="426"/>
      <c r="C11" s="424"/>
      <c r="D11" s="424"/>
      <c r="E11" s="424"/>
      <c r="F11" s="424"/>
      <c r="G11" s="424"/>
      <c r="H11" s="428"/>
      <c r="I11" s="424"/>
      <c r="J11" s="424"/>
      <c r="K11" s="424"/>
      <c r="L11" s="429"/>
      <c r="M11" s="426"/>
      <c r="N11" s="427"/>
      <c r="O11" s="396" t="s">
        <v>1341</v>
      </c>
      <c r="Q11" s="424"/>
      <c r="R11" s="53"/>
    </row>
    <row r="12" spans="1:18" ht="15" customHeight="1" x14ac:dyDescent="0.25">
      <c r="A12" s="430" t="s">
        <v>1342</v>
      </c>
      <c r="B12" s="424">
        <f>[1]R2!$H$98/1000</f>
        <v>13402.418268800002</v>
      </c>
      <c r="C12" s="424">
        <f>[1]R2!$I$98/1000</f>
        <v>10659.55979976</v>
      </c>
      <c r="D12" s="424">
        <f>[1]R2!$J$98/1000</f>
        <v>13959.476550560001</v>
      </c>
      <c r="E12" s="424">
        <f>[2]R2!$K$98/1000</f>
        <v>13973.832250919999</v>
      </c>
      <c r="F12" s="424">
        <f>[1]R2!$L$98/1000</f>
        <v>14372.320538840002</v>
      </c>
      <c r="G12" s="424">
        <f>[3]R2!$M$98/1000</f>
        <v>13383.746132279999</v>
      </c>
      <c r="H12" s="425">
        <f>[4]R2!$B$107/1000</f>
        <v>13121.535878680001</v>
      </c>
      <c r="I12" s="424">
        <f>[4]R2!$C$107/1000</f>
        <v>13761.459127030001</v>
      </c>
      <c r="J12" s="424">
        <f>[5]R2!$D$107/1000</f>
        <v>15823.377303309999</v>
      </c>
      <c r="K12" s="424">
        <v>14186.59437029</v>
      </c>
      <c r="L12" s="429">
        <v>17062.599999999999</v>
      </c>
      <c r="M12" s="426">
        <v>16221.11113015</v>
      </c>
      <c r="N12" s="427">
        <f>[5]R2!$H$107/1000</f>
        <v>17392.961316770001</v>
      </c>
      <c r="O12" s="431" t="s">
        <v>1343</v>
      </c>
      <c r="Q12" s="424"/>
      <c r="R12" s="53"/>
    </row>
    <row r="13" spans="1:18" ht="9.9499999999999993" customHeight="1" x14ac:dyDescent="0.25">
      <c r="A13" s="215"/>
      <c r="B13" s="426"/>
      <c r="C13" s="424"/>
      <c r="D13" s="424"/>
      <c r="E13" s="424"/>
      <c r="F13" s="424"/>
      <c r="G13" s="424"/>
      <c r="H13" s="425"/>
      <c r="I13" s="424"/>
      <c r="J13" s="424"/>
      <c r="K13" s="424"/>
      <c r="L13" s="429"/>
      <c r="M13" s="426"/>
      <c r="N13" s="427"/>
      <c r="O13" s="214"/>
      <c r="Q13" s="424"/>
      <c r="R13" s="53"/>
    </row>
    <row r="14" spans="1:18" ht="15" customHeight="1" x14ac:dyDescent="0.25">
      <c r="A14" s="215" t="s">
        <v>1344</v>
      </c>
      <c r="B14" s="424">
        <f>[1]R3!$H$98/1000</f>
        <v>13060.18078142</v>
      </c>
      <c r="C14" s="424">
        <f>[1]R3!$I$98/1000</f>
        <v>13975.04693172</v>
      </c>
      <c r="D14" s="424">
        <f>[1]R3!$J$98/1000</f>
        <v>13412.5973842</v>
      </c>
      <c r="E14" s="424">
        <f>[2]R3!$K$98/1000</f>
        <v>13093.870827199997</v>
      </c>
      <c r="F14" s="424">
        <f>[1]R3!$L$98/1000</f>
        <v>12162.757024680001</v>
      </c>
      <c r="G14" s="424">
        <f>[3]R3!$M$98/1000</f>
        <v>14341.3118412</v>
      </c>
      <c r="H14" s="432">
        <f>[4]R3!$B$107/1000</f>
        <v>11167.877301879998</v>
      </c>
      <c r="I14" s="424">
        <f>[4]R3!$C$107/1000</f>
        <v>11558.933346139998</v>
      </c>
      <c r="J14" s="424">
        <f>[5]R3!$D$107/1000</f>
        <v>13093.682631130001</v>
      </c>
      <c r="K14" s="424">
        <v>14031.95346155</v>
      </c>
      <c r="L14" s="429">
        <v>15049.6</v>
      </c>
      <c r="M14" s="426">
        <v>15390.62154496</v>
      </c>
      <c r="N14" s="427">
        <f>[5]R3!$H$107/1000</f>
        <v>17947.310229420003</v>
      </c>
      <c r="O14" s="396" t="s">
        <v>1345</v>
      </c>
      <c r="Q14" s="424"/>
      <c r="R14" s="53"/>
    </row>
    <row r="15" spans="1:18" ht="12" customHeight="1" x14ac:dyDescent="0.25">
      <c r="A15" s="148" t="s">
        <v>88</v>
      </c>
      <c r="B15" s="426"/>
      <c r="C15" s="424"/>
      <c r="D15" s="424"/>
      <c r="E15" s="424"/>
      <c r="F15" s="424"/>
      <c r="G15" s="424"/>
      <c r="H15" s="428"/>
      <c r="I15" s="424"/>
      <c r="J15" s="424"/>
      <c r="K15" s="424"/>
      <c r="L15" s="429"/>
      <c r="M15" s="426"/>
      <c r="N15" s="427"/>
      <c r="O15" s="396" t="s">
        <v>1341</v>
      </c>
      <c r="Q15" s="424"/>
      <c r="R15" s="53"/>
    </row>
    <row r="16" spans="1:18" ht="15" customHeight="1" x14ac:dyDescent="0.25">
      <c r="A16" s="430" t="s">
        <v>1346</v>
      </c>
      <c r="B16" s="424">
        <f>[1]R4!$H$98/1000</f>
        <v>1592.49274997</v>
      </c>
      <c r="C16" s="424">
        <f>[1]R4!$I$98/1000</f>
        <v>1661.0521183999999</v>
      </c>
      <c r="D16" s="424">
        <f>[1]R4!$J$98/1000</f>
        <v>1671.3046830000001</v>
      </c>
      <c r="E16" s="424">
        <f>[2]R4!$K$98/1000</f>
        <v>1751.093842</v>
      </c>
      <c r="F16" s="424">
        <f>[1]R4!$L$98/1000</f>
        <v>1828.3091247999998</v>
      </c>
      <c r="G16" s="424">
        <f>[3]R4!$M$98/1000</f>
        <v>1714.66339928</v>
      </c>
      <c r="H16" s="424">
        <f>[4]R4!$B$107/1000</f>
        <v>1495.6297590000001</v>
      </c>
      <c r="I16" s="424">
        <f>[4]R4!$C$107/1000</f>
        <v>1619.81165205</v>
      </c>
      <c r="J16" s="424">
        <f>[5]R4!$D$107/1000</f>
        <v>1843.6845835399997</v>
      </c>
      <c r="K16" s="424">
        <v>1738.7634883799999</v>
      </c>
      <c r="L16" s="429">
        <v>1997.4</v>
      </c>
      <c r="M16" s="426">
        <v>1949.41631785</v>
      </c>
      <c r="N16" s="427">
        <f>[5]R4!$H$107/1000</f>
        <v>2082.0596487999996</v>
      </c>
      <c r="O16" s="431" t="s">
        <v>1343</v>
      </c>
      <c r="Q16" s="424"/>
      <c r="R16" s="53"/>
    </row>
    <row r="17" spans="1:18" ht="9.9499999999999993" customHeight="1" x14ac:dyDescent="0.25">
      <c r="A17" s="395"/>
      <c r="B17" s="426"/>
      <c r="C17" s="424"/>
      <c r="D17" s="424"/>
      <c r="E17" s="424"/>
      <c r="F17" s="424"/>
      <c r="G17" s="424"/>
      <c r="H17" s="424"/>
      <c r="I17" s="424"/>
      <c r="J17" s="424"/>
      <c r="K17" s="424"/>
      <c r="L17" s="429"/>
      <c r="M17" s="426"/>
      <c r="N17" s="427"/>
      <c r="O17" s="214"/>
      <c r="Q17" s="424"/>
      <c r="R17" s="53"/>
    </row>
    <row r="18" spans="1:18" ht="15" customHeight="1" x14ac:dyDescent="0.25">
      <c r="A18" s="215" t="s">
        <v>1347</v>
      </c>
      <c r="B18" s="424">
        <f>[1]R5!$H$98/1000</f>
        <v>29960.185092480006</v>
      </c>
      <c r="C18" s="424">
        <f>[1]R5!$I$98/1000</f>
        <v>30387.724706240002</v>
      </c>
      <c r="D18" s="424">
        <f>[1]R5!$J$98/1000</f>
        <v>29766.373216559998</v>
      </c>
      <c r="E18" s="424">
        <f>[2]R5!$K$98/1000</f>
        <v>30330.505714159994</v>
      </c>
      <c r="F18" s="424">
        <f>[1]R5!$L$98/1000</f>
        <v>29654.572201360003</v>
      </c>
      <c r="G18" s="424">
        <f>[3]R5!$M$98/1000</f>
        <v>34345.294983040003</v>
      </c>
      <c r="H18" s="424">
        <f>[4]R5!$B$107/1000</f>
        <v>28218.893331440006</v>
      </c>
      <c r="I18" s="424">
        <f>[4]R5!$C$107/1000</f>
        <v>27585.226733109997</v>
      </c>
      <c r="J18" s="424">
        <f>[5]R5!$D$107/1000</f>
        <v>28900.595538510002</v>
      </c>
      <c r="K18" s="424">
        <v>29999.590404279999</v>
      </c>
      <c r="L18" s="429">
        <v>30030.5</v>
      </c>
      <c r="M18" s="426">
        <v>30677.16610948</v>
      </c>
      <c r="N18" s="427">
        <f>[5]R5!$H$107/1000</f>
        <v>33553.867625769999</v>
      </c>
      <c r="O18" s="396" t="s">
        <v>1348</v>
      </c>
      <c r="Q18" s="424"/>
      <c r="R18" s="53"/>
    </row>
    <row r="19" spans="1:18" ht="12" customHeight="1" x14ac:dyDescent="0.25">
      <c r="A19" s="148" t="s">
        <v>1349</v>
      </c>
      <c r="B19" s="426"/>
      <c r="C19" s="424"/>
      <c r="D19" s="424"/>
      <c r="E19" s="424"/>
      <c r="F19" s="424"/>
      <c r="G19" s="424"/>
      <c r="H19" s="428"/>
      <c r="I19" s="424"/>
      <c r="J19" s="424"/>
      <c r="K19" s="424"/>
      <c r="L19" s="429"/>
      <c r="M19" s="426"/>
      <c r="N19" s="427"/>
      <c r="O19" s="396" t="s">
        <v>1341</v>
      </c>
      <c r="Q19" s="424"/>
      <c r="R19" s="53"/>
    </row>
    <row r="20" spans="1:18" ht="15" customHeight="1" x14ac:dyDescent="0.25">
      <c r="A20" s="430" t="s">
        <v>1342</v>
      </c>
      <c r="B20" s="424">
        <f>[1]R6!$H$98/1000</f>
        <v>1220.76547428</v>
      </c>
      <c r="C20" s="424">
        <f>[1]R6!$I$98/1000</f>
        <v>1255.3342417200001</v>
      </c>
      <c r="D20" s="424">
        <f>[1]R6!$J$98/1000</f>
        <v>1197.2463526399999</v>
      </c>
      <c r="E20" s="424">
        <f>[2]R6!$K$98/1000</f>
        <v>1298.5577700400002</v>
      </c>
      <c r="F20" s="424">
        <f>[1]R6!$L$98/1000</f>
        <v>1323.87484036</v>
      </c>
      <c r="G20" s="424">
        <f>[3]R6!$M$98/1000</f>
        <v>1194.9636146800001</v>
      </c>
      <c r="H20" s="433">
        <f>[4]R6!$B$107/1000</f>
        <v>1233.6555206400001</v>
      </c>
      <c r="I20" s="424">
        <f>[4]R6!$C$107/1000</f>
        <v>1260.0627219100002</v>
      </c>
      <c r="J20" s="424">
        <f>[5]R6!$D$107/1000</f>
        <v>1448.0845598200001</v>
      </c>
      <c r="K20" s="424">
        <v>1354.3417246100003</v>
      </c>
      <c r="L20" s="429">
        <v>1611.8</v>
      </c>
      <c r="M20" s="426">
        <v>1510.9921002000001</v>
      </c>
      <c r="N20" s="427">
        <f>[5]R6!$H$107/1000</f>
        <v>1592.9848422800001</v>
      </c>
      <c r="O20" s="431" t="s">
        <v>1343</v>
      </c>
      <c r="Q20" s="424"/>
      <c r="R20" s="53"/>
    </row>
    <row r="21" spans="1:18" ht="9.9499999999999993" customHeight="1" x14ac:dyDescent="0.25">
      <c r="A21" s="215"/>
      <c r="B21" s="426"/>
      <c r="C21" s="424"/>
      <c r="D21" s="424"/>
      <c r="E21" s="424"/>
      <c r="F21" s="424"/>
      <c r="G21" s="424"/>
      <c r="H21" s="433"/>
      <c r="I21" s="424"/>
      <c r="J21" s="424"/>
      <c r="K21" s="424"/>
      <c r="L21" s="429"/>
      <c r="M21" s="426"/>
      <c r="N21" s="427"/>
      <c r="O21" s="214"/>
      <c r="Q21" s="424"/>
      <c r="R21" s="53"/>
    </row>
    <row r="22" spans="1:18" ht="15" customHeight="1" x14ac:dyDescent="0.25">
      <c r="A22" s="215" t="s">
        <v>1350</v>
      </c>
      <c r="B22" s="426">
        <f>[1]R7!$H$98/1000</f>
        <v>382574.81574231002</v>
      </c>
      <c r="C22" s="426">
        <f>[1]R7!$I$98/1000</f>
        <v>382670.29709248006</v>
      </c>
      <c r="D22" s="426">
        <f>[1]R7!$J$98/1000</f>
        <v>362516.73884031991</v>
      </c>
      <c r="E22" s="434">
        <f>[2]R7!$K$98/1000</f>
        <v>367459.31934012007</v>
      </c>
      <c r="F22" s="434">
        <f>[1]R7!$L$98/1000</f>
        <v>344334.16302832006</v>
      </c>
      <c r="G22" s="426">
        <f>[3]R7!$M$98/1000</f>
        <v>344312.47923211998</v>
      </c>
      <c r="H22" s="435">
        <f>[4]R7!$B$107/1000</f>
        <v>304459.80544284004</v>
      </c>
      <c r="I22" s="424">
        <f>[4]R7!$C$107/1000</f>
        <v>306491.77863676002</v>
      </c>
      <c r="J22" s="424">
        <f>[5]R7!$D$107/1000</f>
        <v>354299.05880490993</v>
      </c>
      <c r="K22" s="434">
        <v>330712.12186233996</v>
      </c>
      <c r="L22" s="429">
        <v>376164.3</v>
      </c>
      <c r="M22" s="436">
        <v>356373.90569613001</v>
      </c>
      <c r="N22" s="427">
        <f>[5]R7!$H$107/1000</f>
        <v>408342.6788249099</v>
      </c>
      <c r="O22" s="396" t="s">
        <v>1351</v>
      </c>
      <c r="Q22" s="426"/>
      <c r="R22" s="53"/>
    </row>
    <row r="23" spans="1:18" ht="12" customHeight="1" x14ac:dyDescent="0.25">
      <c r="A23" s="148" t="s">
        <v>88</v>
      </c>
      <c r="B23" s="426"/>
      <c r="C23" s="424"/>
      <c r="D23" s="424"/>
      <c r="E23" s="424"/>
      <c r="F23" s="424"/>
      <c r="G23" s="424"/>
      <c r="H23" s="428"/>
      <c r="I23" s="424"/>
      <c r="J23" s="424"/>
      <c r="K23" s="424"/>
      <c r="L23" s="429"/>
      <c r="M23" s="426"/>
      <c r="N23" s="427"/>
      <c r="O23" s="396" t="s">
        <v>1341</v>
      </c>
      <c r="Q23" s="424"/>
      <c r="R23" s="53"/>
    </row>
    <row r="24" spans="1:18" ht="15" customHeight="1" x14ac:dyDescent="0.25">
      <c r="A24" s="430" t="s">
        <v>1346</v>
      </c>
      <c r="B24" s="424">
        <f>[1]R8!$H$98/1000</f>
        <v>137025.27630560999</v>
      </c>
      <c r="C24" s="424">
        <f>[1]R8!$I$98/1000</f>
        <v>140252.978986</v>
      </c>
      <c r="D24" s="424">
        <f>[1]R8!$J$98/1000</f>
        <v>151304.80921104003</v>
      </c>
      <c r="E24" s="424">
        <f>[2]R8!$K$98/1000</f>
        <v>162400.73119704</v>
      </c>
      <c r="F24" s="424">
        <f>[1]R8!$L$98/1000</f>
        <v>161779.41756812</v>
      </c>
      <c r="G24" s="424">
        <f>[3]R8!$M$98/1000</f>
        <v>134588.39133615998</v>
      </c>
      <c r="H24" s="424">
        <f>[4]R8!$B$107/1000</f>
        <v>116697.78550264002</v>
      </c>
      <c r="I24" s="424">
        <f>[4]R8!$C$107/1000</f>
        <v>121002.59267172999</v>
      </c>
      <c r="J24" s="424">
        <f>[5]R8!$D$107/1000</f>
        <v>139586.06118811999</v>
      </c>
      <c r="K24" s="424">
        <v>114119.37893555</v>
      </c>
      <c r="L24" s="429">
        <v>137252.1</v>
      </c>
      <c r="M24" s="426">
        <v>125870.02675299</v>
      </c>
      <c r="N24" s="427">
        <f>[5]R8!$H$107/1000</f>
        <v>137017.48547770997</v>
      </c>
      <c r="O24" s="431" t="s">
        <v>1343</v>
      </c>
      <c r="Q24" s="424"/>
      <c r="R24" s="53"/>
    </row>
    <row r="25" spans="1:18" ht="9.9499999999999993" customHeight="1" x14ac:dyDescent="0.25">
      <c r="A25" s="215"/>
      <c r="B25" s="426"/>
      <c r="C25" s="424"/>
      <c r="D25" s="424"/>
      <c r="E25" s="424"/>
      <c r="F25" s="424"/>
      <c r="G25" s="424"/>
      <c r="H25" s="424"/>
      <c r="I25" s="424"/>
      <c r="J25" s="424"/>
      <c r="K25" s="424"/>
      <c r="L25" s="429"/>
      <c r="M25" s="426"/>
      <c r="N25" s="427"/>
      <c r="O25" s="214"/>
      <c r="Q25" s="424"/>
      <c r="R25" s="53"/>
    </row>
    <row r="26" spans="1:18" ht="15" customHeight="1" x14ac:dyDescent="0.25">
      <c r="A26" s="215" t="s">
        <v>1352</v>
      </c>
      <c r="B26" s="424">
        <f>[1]R9!$H$98/1000</f>
        <v>100940.81790533999</v>
      </c>
      <c r="C26" s="424">
        <f>[1]R9!$I$98/1000</f>
        <v>124143.33517175997</v>
      </c>
      <c r="D26" s="424">
        <f>[1]R9!$J$98/1000</f>
        <v>112929.97489603999</v>
      </c>
      <c r="E26" s="424">
        <f>[2]R9!$K$98/1000</f>
        <v>122413.35922295999</v>
      </c>
      <c r="F26" s="424">
        <f>[1]R9!$L$98/1000</f>
        <v>110731.29063448001</v>
      </c>
      <c r="G26" s="424">
        <f>[3]R9!$M$98/1000</f>
        <v>109318.04458472</v>
      </c>
      <c r="H26" s="433">
        <f>[4]R9!$B$107/1000</f>
        <v>88451.782193160005</v>
      </c>
      <c r="I26" s="424">
        <f>[4]R9!$C$107/1000</f>
        <v>94640.273613969999</v>
      </c>
      <c r="J26" s="424">
        <f>[5]R9!$D$107/1000</f>
        <v>108357.55213097</v>
      </c>
      <c r="K26" s="424">
        <v>102424.4582298</v>
      </c>
      <c r="L26" s="429">
        <v>111282.8</v>
      </c>
      <c r="M26" s="426">
        <v>112023.1828748</v>
      </c>
      <c r="N26" s="427">
        <f>[5]R9!$H$107/1000</f>
        <v>131681.13448709002</v>
      </c>
      <c r="O26" s="396" t="s">
        <v>1353</v>
      </c>
      <c r="Q26" s="424"/>
      <c r="R26" s="53"/>
    </row>
    <row r="27" spans="1:18" ht="12" customHeight="1" x14ac:dyDescent="0.25">
      <c r="A27" s="148" t="s">
        <v>88</v>
      </c>
      <c r="B27" s="426"/>
      <c r="C27" s="424"/>
      <c r="D27" s="424"/>
      <c r="E27" s="424"/>
      <c r="F27" s="424"/>
      <c r="G27" s="424"/>
      <c r="H27" s="428"/>
      <c r="I27" s="424"/>
      <c r="J27" s="424"/>
      <c r="K27" s="424"/>
      <c r="L27" s="429"/>
      <c r="M27" s="426"/>
      <c r="N27" s="427"/>
      <c r="O27" s="396" t="s">
        <v>1341</v>
      </c>
      <c r="Q27" s="424"/>
      <c r="R27" s="53"/>
    </row>
    <row r="28" spans="1:18" ht="15" customHeight="1" x14ac:dyDescent="0.25">
      <c r="A28" s="430" t="s">
        <v>1346</v>
      </c>
      <c r="B28" s="424">
        <f>[1]R10!$H$98/1000</f>
        <v>35754.209877100002</v>
      </c>
      <c r="C28" s="424">
        <f>[1]R10!$I$98/1000</f>
        <v>45760.599001280003</v>
      </c>
      <c r="D28" s="424">
        <f>[1]R10!$J$98/1000</f>
        <v>48333.80289572</v>
      </c>
      <c r="E28" s="424">
        <f>[2]R10!$K$98/1000</f>
        <v>51235.387000000002</v>
      </c>
      <c r="F28" s="424">
        <f>[1]R10!$L$98/1000</f>
        <v>49689.831444720003</v>
      </c>
      <c r="G28" s="424">
        <f>[3]R10!$M$98/1000</f>
        <v>40660.526890200003</v>
      </c>
      <c r="H28" s="424">
        <f>[4]R10!$B$107/1000</f>
        <v>36118.585363799997</v>
      </c>
      <c r="I28" s="424">
        <f>[4]R10!$C$107/1000</f>
        <v>38768.002986550004</v>
      </c>
      <c r="J28" s="424">
        <f>[5]R10!$D$107/1000</f>
        <v>43773.562782920002</v>
      </c>
      <c r="K28" s="424">
        <v>36323.674038869998</v>
      </c>
      <c r="L28" s="429">
        <v>37553.5</v>
      </c>
      <c r="M28" s="426">
        <v>40209.814371059998</v>
      </c>
      <c r="N28" s="427">
        <f>[5]R10!$H$107/1000</f>
        <v>43852.783612800005</v>
      </c>
      <c r="O28" s="431" t="s">
        <v>1343</v>
      </c>
      <c r="Q28" s="424"/>
      <c r="R28" s="53"/>
    </row>
    <row r="29" spans="1:18" ht="9" customHeight="1" x14ac:dyDescent="0.25">
      <c r="A29" s="362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8"/>
      <c r="O29" s="351"/>
    </row>
    <row r="30" spans="1:18" x14ac:dyDescent="0.25">
      <c r="A30" s="439" t="s">
        <v>1354</v>
      </c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1"/>
    </row>
    <row r="31" spans="1:18" x14ac:dyDescent="0.25">
      <c r="A31" s="442" t="s">
        <v>1355</v>
      </c>
      <c r="O31" s="441"/>
    </row>
    <row r="34" spans="2:2" x14ac:dyDescent="0.25">
      <c r="B34" s="440"/>
    </row>
  </sheetData>
  <mergeCells count="4">
    <mergeCell ref="A6:A8"/>
    <mergeCell ref="B6:G6"/>
    <mergeCell ref="H6:N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2023-09-14T09:15:07Z</cp:lastPrinted>
  <dcterms:created xsi:type="dcterms:W3CDTF">2014-03-03T09:55:10Z</dcterms:created>
  <dcterms:modified xsi:type="dcterms:W3CDTF">2023-09-15T07:52:04Z</dcterms:modified>
</cp:coreProperties>
</file>