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12_2022\andreia\"/>
    </mc:Choice>
  </mc:AlternateContent>
  <xr:revisionPtr revIDLastSave="0" documentId="13_ncr:1_{065016D1-F71A-4B49-A22A-2AC02D494B71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_14" sheetId="1" r:id="rId1"/>
    <sheet name="energie_36" sheetId="94" r:id="rId2"/>
    <sheet name="sacrificarile in abatoare_45" sheetId="91" r:id="rId3"/>
    <sheet name="comert_55" sheetId="89" r:id="rId4"/>
    <sheet name="export_63" sheetId="83" r:id="rId5"/>
    <sheet name="turism_73" sheetId="95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95" l="1"/>
  <c r="B29" i="95"/>
  <c r="C13" i="95"/>
  <c r="B13" i="95"/>
  <c r="F14" i="94" l="1"/>
  <c r="A8" i="94"/>
  <c r="G7" i="94"/>
</calcChain>
</file>

<file path=xl/sharedStrings.xml><?xml version="1.0" encoding="utf-8"?>
<sst xmlns="http://schemas.openxmlformats.org/spreadsheetml/2006/main" count="381" uniqueCount="125">
  <si>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</si>
  <si>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</si>
  <si>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</si>
  <si>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</si>
  <si>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</si>
  <si>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</si>
  <si>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</si>
  <si>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</si>
  <si>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</si>
  <si>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</si>
  <si>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</si>
  <si>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</si>
  <si>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</si>
  <si>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</si>
  <si>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</si>
  <si>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</si>
  <si>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</si>
  <si>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</si>
  <si>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</si>
  <si>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</si>
  <si>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</si>
  <si>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</si>
  <si>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</si>
  <si>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</si>
  <si>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</si>
  <si>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</si>
  <si>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</si>
  <si>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</si>
  <si>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</si>
  <si>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</si>
  <si>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</si>
  <si>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</si>
  <si>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</si>
  <si>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</si>
  <si>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</si>
  <si>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</si>
  <si>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</si>
  <si>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</si>
  <si>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</si>
  <si>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</si>
  <si>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</si>
  <si>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</si>
  <si>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</si>
  <si>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</si>
  <si>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</si>
  <si>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</si>
  <si>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</si>
  <si>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</si>
  <si>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</si>
  <si>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</si>
  <si>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</si>
  <si>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</si>
  <si>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</si>
  <si>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</si>
  <si>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</si>
  <si>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</si>
  <si>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</si>
  <si>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</si>
  <si>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</si>
  <si>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</si>
  <si>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</si>
  <si>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</si>
  <si>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</si>
  <si>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</si>
  <si>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</si>
  <si>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</si>
  <si>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</si>
  <si>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</si>
  <si>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</si>
  <si>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</si>
  <si>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</si>
  <si>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</si>
  <si>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</si>
  <si>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</si>
  <si>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</si>
  <si>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</si>
  <si>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</si>
  <si>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</si>
  <si>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</si>
  <si>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</si>
  <si>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</si>
  <si>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</si>
  <si>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</si>
  <si>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</si>
  <si>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</si>
  <si>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</si>
  <si>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</si>
  <si>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</si>
  <si>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</si>
  <si>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</si>
  <si>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</si>
  <si>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</si>
  <si>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</si>
  <si>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</si>
  <si>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</si>
  <si>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</si>
  <si>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</si>
  <si>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</si>
  <si>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</si>
  <si>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</si>
  <si>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</si>
  <si>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</si>
  <si>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</si>
  <si>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</si>
  <si>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</si>
  <si>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</si>
  <si>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</si>
  <si>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</si>
  <si>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</si>
  <si>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</si>
  <si>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decembrie 2021 - decembrie 2022</t>
  </si>
  <si>
    <t xml:space="preserve">Industrial production indices during December 2021 - December 2022 </t>
  </si>
  <si>
    <t>Energia electrică în perioada 1.I-31.XII.2022</t>
  </si>
  <si>
    <t>Electric energy during 1.I-31.XII.2022</t>
  </si>
  <si>
    <t>cu autovehicule în perioada decembrie 2021 - decembrie 2022</t>
  </si>
  <si>
    <t xml:space="preserve">during December 2021 - December 2022 </t>
  </si>
  <si>
    <t>nealimentare şi carburanţi în perioada decembrie 2021 - decembrie 2022</t>
  </si>
  <si>
    <t>în perioada decembrie 2021 - decembrie 2022</t>
  </si>
  <si>
    <t>during December 2021 - December 2022</t>
  </si>
  <si>
    <t>decembrie</t>
  </si>
  <si>
    <t>December</t>
  </si>
  <si>
    <t>Câştigurile salariale medii brute în luna decembrie 2022</t>
  </si>
  <si>
    <t>Average gross earnings in December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</si>
  <si>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64162,2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</si>
  <si>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64162,2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</si>
</sst>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decem</a:t>
            </a:r>
            <a:r>
              <a:rPr lang="ro-RO" sz="700" b="1" i="0" baseline="0">
                <a:effectLst/>
              </a:rPr>
              <a:t>brie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dece</a:t>
            </a:r>
            <a:r>
              <a:rPr lang="ro-RO" sz="700" b="1" i="0" baseline="0">
                <a:effectLst/>
              </a:rPr>
              <a:t>mbrie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December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December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0,0</c:formatCode>
                <c:ptCount val="13"/>
                <c:pt idx="0">
                  <c:v>96.4</c:v>
                </c:pt>
                <c:pt idx="1">
                  <c:v>101.2</c:v>
                </c:pt>
                <c:pt idx="2">
                  <c:v>99.3</c:v>
                </c:pt>
                <c:pt idx="3">
                  <c:v>97</c:v>
                </c:pt>
                <c:pt idx="4">
                  <c:v>88.7</c:v>
                </c:pt>
                <c:pt idx="5">
                  <c:v>93.5</c:v>
                </c:pt>
                <c:pt idx="6">
                  <c:v>94.9</c:v>
                </c:pt>
                <c:pt idx="7">
                  <c:v>97.1</c:v>
                </c:pt>
                <c:pt idx="8">
                  <c:v>97.1</c:v>
                </c:pt>
                <c:pt idx="9">
                  <c:v>97.6</c:v>
                </c:pt>
                <c:pt idx="10">
                  <c:v>100.3</c:v>
                </c:pt>
                <c:pt idx="11">
                  <c:v>102.5</c:v>
                </c:pt>
                <c:pt idx="12">
                  <c:v>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0,0</c:formatCode>
                <c:ptCount val="13"/>
                <c:pt idx="0">
                  <c:v>101.1</c:v>
                </c:pt>
                <c:pt idx="1">
                  <c:v>100.7</c:v>
                </c:pt>
                <c:pt idx="2">
                  <c:v>102.2</c:v>
                </c:pt>
                <c:pt idx="3">
                  <c:v>99.4</c:v>
                </c:pt>
                <c:pt idx="4">
                  <c:v>91.6</c:v>
                </c:pt>
                <c:pt idx="5">
                  <c:v>108.7</c:v>
                </c:pt>
                <c:pt idx="6">
                  <c:v>99.2</c:v>
                </c:pt>
                <c:pt idx="7">
                  <c:v>97.6</c:v>
                </c:pt>
                <c:pt idx="8">
                  <c:v>100.5</c:v>
                </c:pt>
                <c:pt idx="9">
                  <c:v>102.3</c:v>
                </c:pt>
                <c:pt idx="10">
                  <c:v>103.6</c:v>
                </c:pt>
                <c:pt idx="11">
                  <c:v>98.2</c:v>
                </c:pt>
                <c:pt idx="12">
                  <c:v>90.7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0,0</c:formatCode>
                <c:ptCount val="13"/>
                <c:pt idx="0">
                  <c:v>108.1</c:v>
                </c:pt>
                <c:pt idx="1">
                  <c:v>98.9</c:v>
                </c:pt>
                <c:pt idx="2">
                  <c:v>93.8</c:v>
                </c:pt>
                <c:pt idx="3">
                  <c:v>90.9</c:v>
                </c:pt>
                <c:pt idx="4">
                  <c:v>87.9</c:v>
                </c:pt>
                <c:pt idx="5">
                  <c:v>98.1</c:v>
                </c:pt>
                <c:pt idx="6">
                  <c:v>91.8</c:v>
                </c:pt>
                <c:pt idx="7">
                  <c:v>93.9</c:v>
                </c:pt>
                <c:pt idx="8">
                  <c:v>91.8</c:v>
                </c:pt>
                <c:pt idx="9">
                  <c:v>93.4</c:v>
                </c:pt>
                <c:pt idx="10">
                  <c:v>81.7</c:v>
                </c:pt>
                <c:pt idx="11">
                  <c:v>84.2</c:v>
                </c:pt>
                <c:pt idx="12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0,0</c:formatCode>
                <c:ptCount val="13"/>
                <c:pt idx="0">
                  <c:v>102</c:v>
                </c:pt>
                <c:pt idx="1">
                  <c:v>100.4</c:v>
                </c:pt>
                <c:pt idx="2">
                  <c:v>100.8</c:v>
                </c:pt>
                <c:pt idx="3">
                  <c:v>98.1</c:v>
                </c:pt>
                <c:pt idx="4">
                  <c:v>91</c:v>
                </c:pt>
                <c:pt idx="5">
                  <c:v>106.6</c:v>
                </c:pt>
                <c:pt idx="6">
                  <c:v>98.1</c:v>
                </c:pt>
                <c:pt idx="7">
                  <c:v>97.1</c:v>
                </c:pt>
                <c:pt idx="8">
                  <c:v>99.1</c:v>
                </c:pt>
                <c:pt idx="9">
                  <c:v>101</c:v>
                </c:pt>
                <c:pt idx="10">
                  <c:v>100.3</c:v>
                </c:pt>
                <c:pt idx="11">
                  <c:v>96.5</c:v>
                </c:pt>
                <c:pt idx="12">
                  <c:v>89.7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decembrie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December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2021</c:v>
                </c:pt>
                <c:pt idx="1">
                  <c:v>decembrie</c:v>
                </c:pt>
                <c:pt idx="2">
                  <c:v>December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08B-443A-B97F-B998C339EBA5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08B-443A-B97F-B998C339EBA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08B-443A-B97F-B998C339EBA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08B-443A-B97F-B998C339EBA5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75,1%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B-443A-B97F-B998C339EBA5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08B-443A-B97F-B998C339EBA5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08B-443A-B97F-B998C339EBA5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08B-443A-B97F-B998C339EB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0,0</c:formatCode>
                <c:ptCount val="4"/>
                <c:pt idx="0">
                  <c:v>75.099999999999994</c:v>
                </c:pt>
                <c:pt idx="1">
                  <c:v>0.8</c:v>
                </c:pt>
                <c:pt idx="2">
                  <c:v>22</c:v>
                </c:pt>
                <c:pt idx="3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B-443A-B97F-B998C339E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decembrie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December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5586348756967175"/>
          <c:y val="4.273504273504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2022</c:v>
                </c:pt>
                <c:pt idx="1">
                  <c:v>decembrie</c:v>
                </c:pt>
                <c:pt idx="2">
                  <c:v>December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8-4E5D-ACEE-1963BA748D95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8-4E5D-ACEE-1963BA748D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8-4E5D-ACEE-1963BA748D95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8-4E5D-ACEE-1963BA748D95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D08-4E5D-ACEE-1963BA748D95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D08-4E5D-ACEE-1963BA748D95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D08-4E5D-ACEE-1963BA748D95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D08-4E5D-ACEE-1963BA748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0,0</c:formatCode>
                <c:ptCount val="4"/>
                <c:pt idx="0">
                  <c:v>60</c:v>
                </c:pt>
                <c:pt idx="1">
                  <c:v>0.9</c:v>
                </c:pt>
                <c:pt idx="2">
                  <c:v>38.9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08-4E5D-ACEE-1963BA748D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decembrie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Dec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ember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3450374531835205"/>
          <c:y val="2.8490028490028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2021</c:v>
                </c:pt>
                <c:pt idx="1">
                  <c:v>decembrie</c:v>
                </c:pt>
                <c:pt idx="2">
                  <c:v>December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F1-48B7-B760-E2093B5D51B6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F1-48B7-B760-E2093B5D51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6F1-48B7-B760-E2093B5D51B6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6F1-48B7-B760-E2093B5D51B6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6F1-48B7-B760-E2093B5D51B6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6F1-48B7-B760-E2093B5D51B6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6F1-48B7-B760-E2093B5D51B6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6F1-48B7-B760-E2093B5D5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0,0</c:formatCode>
                <c:ptCount val="4"/>
                <c:pt idx="0">
                  <c:v>61.5</c:v>
                </c:pt>
                <c:pt idx="1">
                  <c:v>0.5</c:v>
                </c:pt>
                <c:pt idx="2">
                  <c:v>37.799999999999997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6F1-48B7-B760-E2093B5D5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decembrie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</a:t>
            </a:r>
            <a:r>
              <a:rPr lang="en-US" sz="700" b="1" i="1" baseline="0"/>
              <a:t> Decem</a:t>
            </a:r>
            <a:r>
              <a:rPr lang="en-US" sz="700" b="1" i="1"/>
              <a:t>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1053370102031565"/>
                  <c:y val="-5.474015411681797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32783" y="474554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339"/>
                        <a:gd name="adj2" fmla="val 21296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3487805768484018"/>
                  <c:y val="-7.143546884472798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49157" y="518758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23954"/>
                        <a:gd name="adj2" fmla="val 2181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3375277328183807"/>
                  <c:y val="-0.1593570254674386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676322" y="1131151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1316"/>
                        <a:gd name="adj2" fmla="val 39601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419168554"/>
                      <c:h val="7.687490402622454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67115270637544"/>
                  <c:y val="-0.1798195635933445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30540" y="1467987"/>
                  <a:ext cx="1681037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815"/>
                        <a:gd name="adj2" fmla="val 4281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8.6746656693678398E-2"/>
                  <c:y val="-9.301094334533727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77404"/>
                        <a:gd name="adj2" fmla="val 29261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3.099743100061007E-2"/>
                  <c:y val="-3.00439555682721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3.185239581420974E-2"/>
                  <c:y val="-0.1247214573621949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668995" y="1813027"/>
                  <a:ext cx="554563" cy="2961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2753"/>
                        <a:gd name="adj2" fmla="val 3052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9.6046637112198033E-2"/>
                  <c:y val="-0.3563954388576166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62801" y="980500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6206"/>
                        <a:gd name="adj2" fmla="val 5763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3.513234509776568E-2"/>
                  <c:y val="-0.1031513410343133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73879" y="2164170"/>
                  <a:ext cx="648441" cy="24350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4672"/>
                        <a:gd name="adj2" fmla="val 31058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6555517682"/>
                      <c:h val="7.012315643238770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castiguri_96!$B$4:$B$12</c:f>
              <c:numCache>
                <c:formatCode>General</c:formatCode>
                <c:ptCount val="9"/>
                <c:pt idx="0">
                  <c:v>14593</c:v>
                </c:pt>
                <c:pt idx="1">
                  <c:v>14086</c:v>
                </c:pt>
                <c:pt idx="2">
                  <c:v>9135</c:v>
                </c:pt>
                <c:pt idx="3">
                  <c:v>7199</c:v>
                </c:pt>
                <c:pt idx="4">
                  <c:v>6798</c:v>
                </c:pt>
                <c:pt idx="5">
                  <c:v>6550</c:v>
                </c:pt>
                <c:pt idx="6">
                  <c:v>6520</c:v>
                </c:pt>
                <c:pt idx="7">
                  <c:v>5691</c:v>
                </c:pt>
                <c:pt idx="8">
                  <c:v>5392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Industrie - Total
 Industry - Total</c:v>
                  </c:pt>
                  <c:pt idx="5">
                    <c:v>Învăţământ
Education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7107</c:v>
                </c:pt>
                <c:pt idx="1">
                  <c:v>7107</c:v>
                </c:pt>
                <c:pt idx="2">
                  <c:v>7107</c:v>
                </c:pt>
                <c:pt idx="3">
                  <c:v>7107</c:v>
                </c:pt>
                <c:pt idx="4">
                  <c:v>7107</c:v>
                </c:pt>
                <c:pt idx="5">
                  <c:v>7107</c:v>
                </c:pt>
                <c:pt idx="6">
                  <c:v>7107</c:v>
                </c:pt>
                <c:pt idx="7">
                  <c:v>7107</c:v>
                </c:pt>
                <c:pt idx="8">
                  <c:v>7107</c:v>
                </c:pt>
                <c:pt idx="9">
                  <c:v>7107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527759500656693"/>
                  <c:y val="-5.77276206951403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C581549-A640-4299-B54F-C0943982D3F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918172" y="429058"/>
                  <a:ext cx="2733169" cy="4827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1936"/>
                        <a:gd name="adj2" fmla="val 18032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46771406691850592"/>
                      <c:h val="0.1199954764177205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16779295563151614"/>
                  <c:y val="-3.201639922850552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64EE0E0-EFC7-432F-B5BF-5E2E590CCE3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705276" y="895917"/>
                  <a:ext cx="1111875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85238"/>
                        <a:gd name="adj2" fmla="val 167860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078F987C-FE60-4B3D-A001-FF7C1FAD22D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9649C77-129A-4444-AC78-E5C6DC45731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12806</c:v>
                </c:pt>
                <c:pt idx="1">
                  <c:v>11250</c:v>
                </c:pt>
                <c:pt idx="2">
                  <c:v>6397</c:v>
                </c:pt>
                <c:pt idx="3">
                  <c:v>5867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6798</c:v>
                </c:pt>
                <c:pt idx="1">
                  <c:v>6798</c:v>
                </c:pt>
                <c:pt idx="2">
                  <c:v>6798</c:v>
                </c:pt>
                <c:pt idx="3">
                  <c:v>6798</c:v>
                </c:pt>
                <c:pt idx="4">
                  <c:v>6798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decembrie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dece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Decem</a:t>
            </a:r>
            <a:r>
              <a:rPr lang="en-US" sz="700" b="1" i="1" u="none" strike="noStrike" baseline="0">
                <a:effectLst/>
              </a:rPr>
              <a:t>ber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0,0</c:formatCode>
                <c:ptCount val="13"/>
                <c:pt idx="0">
                  <c:v>100.8</c:v>
                </c:pt>
                <c:pt idx="1">
                  <c:v>101.2</c:v>
                </c:pt>
                <c:pt idx="2">
                  <c:v>102</c:v>
                </c:pt>
                <c:pt idx="3">
                  <c:v>102.5</c:v>
                </c:pt>
                <c:pt idx="4">
                  <c:v>102.6</c:v>
                </c:pt>
                <c:pt idx="5">
                  <c:v>101.7</c:v>
                </c:pt>
                <c:pt idx="6">
                  <c:v>100.6</c:v>
                </c:pt>
                <c:pt idx="7">
                  <c:v>100.9</c:v>
                </c:pt>
                <c:pt idx="8">
                  <c:v>101.8</c:v>
                </c:pt>
                <c:pt idx="9">
                  <c:v>101.7</c:v>
                </c:pt>
                <c:pt idx="10">
                  <c:v>102.3</c:v>
                </c:pt>
                <c:pt idx="11">
                  <c:v>101.5</c:v>
                </c:pt>
                <c:pt idx="12">
                  <c:v>101.3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0,0</c:formatCode>
                <c:ptCount val="13"/>
                <c:pt idx="0">
                  <c:v>100.7</c:v>
                </c:pt>
                <c:pt idx="1">
                  <c:v>101.7</c:v>
                </c:pt>
                <c:pt idx="2">
                  <c:v>99.7</c:v>
                </c:pt>
                <c:pt idx="3">
                  <c:v>101.9</c:v>
                </c:pt>
                <c:pt idx="4">
                  <c:v>105.5</c:v>
                </c:pt>
                <c:pt idx="5">
                  <c:v>101</c:v>
                </c:pt>
                <c:pt idx="6">
                  <c:v>100.9</c:v>
                </c:pt>
                <c:pt idx="7">
                  <c:v>100.9</c:v>
                </c:pt>
                <c:pt idx="8">
                  <c:v>99.8</c:v>
                </c:pt>
                <c:pt idx="9">
                  <c:v>101.3</c:v>
                </c:pt>
                <c:pt idx="10">
                  <c:v>100.8</c:v>
                </c:pt>
                <c:pt idx="11">
                  <c:v>101</c:v>
                </c:pt>
                <c:pt idx="12">
                  <c:v>99.7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0,0</c:formatCode>
                <c:ptCount val="13"/>
                <c:pt idx="0">
                  <c:v>100.4</c:v>
                </c:pt>
                <c:pt idx="1">
                  <c:v>101.4</c:v>
                </c:pt>
                <c:pt idx="2">
                  <c:v>100.6</c:v>
                </c:pt>
                <c:pt idx="3">
                  <c:v>100.7</c:v>
                </c:pt>
                <c:pt idx="4">
                  <c:v>100.9</c:v>
                </c:pt>
                <c:pt idx="5">
                  <c:v>100.6</c:v>
                </c:pt>
                <c:pt idx="6">
                  <c:v>100.5</c:v>
                </c:pt>
                <c:pt idx="7">
                  <c:v>100.9</c:v>
                </c:pt>
                <c:pt idx="8">
                  <c:v>100.4</c:v>
                </c:pt>
                <c:pt idx="9">
                  <c:v>100.7</c:v>
                </c:pt>
                <c:pt idx="10">
                  <c:v>100.7</c:v>
                </c:pt>
                <c:pt idx="11">
                  <c:v>101.3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0,0</c:formatCode>
                <c:ptCount val="13"/>
                <c:pt idx="0">
                  <c:v>100.7</c:v>
                </c:pt>
                <c:pt idx="1">
                  <c:v>101.5</c:v>
                </c:pt>
                <c:pt idx="2">
                  <c:v>100.6</c:v>
                </c:pt>
                <c:pt idx="3">
                  <c:v>101.9</c:v>
                </c:pt>
                <c:pt idx="4">
                  <c:v>103.7</c:v>
                </c:pt>
                <c:pt idx="5">
                  <c:v>101.2</c:v>
                </c:pt>
                <c:pt idx="6">
                  <c:v>100.8</c:v>
                </c:pt>
                <c:pt idx="7">
                  <c:v>100.9</c:v>
                </c:pt>
                <c:pt idx="8">
                  <c:v>100.6</c:v>
                </c:pt>
                <c:pt idx="9">
                  <c:v>101.3</c:v>
                </c:pt>
                <c:pt idx="10">
                  <c:v>101.3</c:v>
                </c:pt>
                <c:pt idx="11">
                  <c:v>101.3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decembrie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dece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0,0</c:formatCode>
                <c:ptCount val="13"/>
                <c:pt idx="0">
                  <c:v>100.7</c:v>
                </c:pt>
                <c:pt idx="1">
                  <c:v>101.5</c:v>
                </c:pt>
                <c:pt idx="2">
                  <c:v>100.6</c:v>
                </c:pt>
                <c:pt idx="3">
                  <c:v>101.9</c:v>
                </c:pt>
                <c:pt idx="4">
                  <c:v>103.7</c:v>
                </c:pt>
                <c:pt idx="5">
                  <c:v>101.2</c:v>
                </c:pt>
                <c:pt idx="6">
                  <c:v>100.8</c:v>
                </c:pt>
                <c:pt idx="7">
                  <c:v>100.9</c:v>
                </c:pt>
                <c:pt idx="8">
                  <c:v>100.6</c:v>
                </c:pt>
                <c:pt idx="9">
                  <c:v>101.3</c:v>
                </c:pt>
                <c:pt idx="10">
                  <c:v>101.3</c:v>
                </c:pt>
                <c:pt idx="11">
                  <c:v>101.3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0,0</c:formatCode>
                <c:ptCount val="13"/>
                <c:pt idx="0">
                  <c:v>106.4</c:v>
                </c:pt>
                <c:pt idx="1">
                  <c:v>95.3</c:v>
                </c:pt>
                <c:pt idx="2">
                  <c:v>100.6</c:v>
                </c:pt>
                <c:pt idx="3">
                  <c:v>105.8</c:v>
                </c:pt>
                <c:pt idx="4">
                  <c:v>100.8</c:v>
                </c:pt>
                <c:pt idx="5">
                  <c:v>99</c:v>
                </c:pt>
                <c:pt idx="6">
                  <c:v>101.2</c:v>
                </c:pt>
                <c:pt idx="7">
                  <c:v>99.9</c:v>
                </c:pt>
                <c:pt idx="8">
                  <c:v>98.9</c:v>
                </c:pt>
                <c:pt idx="9">
                  <c:v>101.8</c:v>
                </c:pt>
                <c:pt idx="10">
                  <c:v>100.1</c:v>
                </c:pt>
                <c:pt idx="11">
                  <c:v>103.3</c:v>
                </c:pt>
                <c:pt idx="12">
                  <c:v>106.2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decembrie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700" b="1" i="0" u="none" strike="noStrike" baseline="0">
                <a:effectLst/>
              </a:rPr>
              <a:t>embrie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0,0</c:formatCode>
                <c:ptCount val="13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3.1</c:v>
                </c:pt>
                <c:pt idx="11">
                  <c:v>3.2</c:v>
                </c:pt>
                <c:pt idx="12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0,0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2.8</c:v>
                </c:pt>
                <c:pt idx="5">
                  <c:v>2.8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2.8</c:v>
                </c:pt>
                <c:pt idx="11">
                  <c:v>2.9</c:v>
                </c:pt>
                <c:pt idx="12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0,0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2.9</c:v>
                </c:pt>
                <c:pt idx="4">
                  <c:v>2.9</c:v>
                </c:pt>
                <c:pt idx="5">
                  <c:v>2.8</c:v>
                </c:pt>
                <c:pt idx="6">
                  <c:v>2.8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3</c:v>
                </c:pt>
                <c:pt idx="11">
                  <c:v>3</c:v>
                </c:pt>
                <c:pt idx="12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dece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dec</a:t>
            </a:r>
            <a:r>
              <a:rPr lang="en-US" sz="700" b="1" i="0" u="none" strike="noStrike" baseline="0">
                <a:effectLst/>
              </a:rPr>
              <a:t>embrie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0,0</c:formatCode>
                <c:ptCount val="13"/>
                <c:pt idx="0">
                  <c:v>126.4</c:v>
                </c:pt>
                <c:pt idx="1">
                  <c:v>127</c:v>
                </c:pt>
                <c:pt idx="2">
                  <c:v>126.6</c:v>
                </c:pt>
                <c:pt idx="3">
                  <c:v>124.4</c:v>
                </c:pt>
                <c:pt idx="4">
                  <c:v>121.1</c:v>
                </c:pt>
                <c:pt idx="5">
                  <c:v>119.5</c:v>
                </c:pt>
                <c:pt idx="6">
                  <c:v>118.7</c:v>
                </c:pt>
                <c:pt idx="7">
                  <c:v>118.2</c:v>
                </c:pt>
                <c:pt idx="8">
                  <c:v>118.1</c:v>
                </c:pt>
                <c:pt idx="9">
                  <c:v>118.9</c:v>
                </c:pt>
                <c:pt idx="10">
                  <c:v>122.2</c:v>
                </c:pt>
                <c:pt idx="11">
                  <c:v>125.7</c:v>
                </c:pt>
                <c:pt idx="12">
                  <c:v>127.1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0,0</c:formatCode>
                <c:ptCount val="13"/>
                <c:pt idx="0">
                  <c:v>108.4</c:v>
                </c:pt>
                <c:pt idx="1">
                  <c:v>107.1</c:v>
                </c:pt>
                <c:pt idx="2">
                  <c:v>106.3</c:v>
                </c:pt>
                <c:pt idx="3">
                  <c:v>105.9</c:v>
                </c:pt>
                <c:pt idx="4">
                  <c:v>103.7</c:v>
                </c:pt>
                <c:pt idx="5">
                  <c:v>103.2</c:v>
                </c:pt>
                <c:pt idx="6">
                  <c:v>104</c:v>
                </c:pt>
                <c:pt idx="7">
                  <c:v>105.3</c:v>
                </c:pt>
                <c:pt idx="8">
                  <c:v>105.9</c:v>
                </c:pt>
                <c:pt idx="9">
                  <c:v>106.5</c:v>
                </c:pt>
                <c:pt idx="10">
                  <c:v>109.7</c:v>
                </c:pt>
                <c:pt idx="11">
                  <c:v>112.8</c:v>
                </c:pt>
                <c:pt idx="12">
                  <c:v>111.9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1.I-31.XII.2022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1.I-31.XII.2022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64162,2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1FD-42E4-A375-7EDE86FDCA92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13,3%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FD-42E4-A375-7EDE86FDCA92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1FD-42E4-A375-7EDE86FDCA92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1FD-42E4-A375-7EDE86FDCA92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1FD-42E4-A375-7EDE86FDCA92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1FD-42E4-A375-7EDE86FDCA92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1FD-42E4-A375-7EDE86FDCA92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86,7%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31FD-42E4-A375-7EDE86FDCA9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0,0</c:formatCode>
                <c:ptCount val="6"/>
                <c:pt idx="0">
                  <c:v>13.3</c:v>
                </c:pt>
                <c:pt idx="1">
                  <c:v>38.799999999999997</c:v>
                </c:pt>
                <c:pt idx="2">
                  <c:v>25.5</c:v>
                </c:pt>
                <c:pt idx="3">
                  <c:v>19.899999999999999</c:v>
                </c:pt>
                <c:pt idx="4">
                  <c:v>12.6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D-42E4-A375-7EDE86FDCA9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31FD-42E4-A375-7EDE86FDCA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31FD-42E4-A375-7EDE86FDCA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31FD-42E4-A375-7EDE86FDCA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31FD-42E4-A375-7EDE86FDCA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31FD-42E4-A375-7EDE86FDCA9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1FD-42E4-A375-7EDE86FDCA9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31FD-42E4-A375-7EDE86FDCA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1FD-42E4-A375-7EDE86FDCA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1FD-42E4-A375-7EDE86FDCA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31FD-42E4-A375-7EDE86FDCA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31FD-42E4-A375-7EDE86FDCA9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31FD-42E4-A375-7EDE86FDCA9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31FD-42E4-A375-7EDE86FDCA9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31FD-42E4-A375-7EDE86FDCA92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,0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D-42E4-A375-7EDE86FDCA9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64162,2</a:t>
            </a:r>
            <a:r>
              <a:rPr lang="en-US" sz="700" b="0" i="0" u="none" strike="noStrike" cap="non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217-4461-AC78-CD571E495C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217-4461-AC78-CD571E495C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217-4461-AC78-CD571E495C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217-4461-AC78-CD571E495C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217-4461-AC78-CD571E495C38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17-4461-AC78-CD571E495C38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17-4461-AC78-CD571E495C38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17-4461-AC78-CD571E495C38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17-4461-AC78-CD571E495C38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17-4461-AC78-CD571E495C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0,0</c:formatCode>
                <c:ptCount val="5"/>
                <c:pt idx="0">
                  <c:v>60.3</c:v>
                </c:pt>
                <c:pt idx="1">
                  <c:v>19.5</c:v>
                </c:pt>
                <c:pt idx="2">
                  <c:v>8</c:v>
                </c:pt>
                <c:pt idx="3">
                  <c:v>11.4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217-4461-AC78-CD571E495C3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0" u="none" strike="noStrike" baseline="0">
                <a:effectLst/>
              </a:rPr>
              <a:t>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dece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December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3783</c:v>
                </c:pt>
                <c:pt idx="1">
                  <c:v>3028</c:v>
                </c:pt>
                <c:pt idx="2">
                  <c:v>2999</c:v>
                </c:pt>
                <c:pt idx="3">
                  <c:v>2814</c:v>
                </c:pt>
                <c:pt idx="4">
                  <c:v>2473</c:v>
                </c:pt>
                <c:pt idx="5">
                  <c:v>2870</c:v>
                </c:pt>
                <c:pt idx="6">
                  <c:v>2796</c:v>
                </c:pt>
                <c:pt idx="7">
                  <c:v>2837</c:v>
                </c:pt>
                <c:pt idx="8">
                  <c:v>3169</c:v>
                </c:pt>
                <c:pt idx="9">
                  <c:v>3307</c:v>
                </c:pt>
                <c:pt idx="10">
                  <c:v>3029</c:v>
                </c:pt>
                <c:pt idx="11">
                  <c:v>3418</c:v>
                </c:pt>
                <c:pt idx="12">
                  <c:v>2874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27452</c:v>
                </c:pt>
                <c:pt idx="1">
                  <c:v>20398</c:v>
                </c:pt>
                <c:pt idx="2">
                  <c:v>20688</c:v>
                </c:pt>
                <c:pt idx="3">
                  <c:v>21342</c:v>
                </c:pt>
                <c:pt idx="4">
                  <c:v>22990</c:v>
                </c:pt>
                <c:pt idx="5">
                  <c:v>24138</c:v>
                </c:pt>
                <c:pt idx="6">
                  <c:v>20682</c:v>
                </c:pt>
                <c:pt idx="7">
                  <c:v>21023</c:v>
                </c:pt>
                <c:pt idx="8">
                  <c:v>21601</c:v>
                </c:pt>
                <c:pt idx="9">
                  <c:v>21008</c:v>
                </c:pt>
                <c:pt idx="10">
                  <c:v>23823</c:v>
                </c:pt>
                <c:pt idx="11">
                  <c:v>23155</c:v>
                </c:pt>
                <c:pt idx="12">
                  <c:v>26336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688</c:v>
                </c:pt>
                <c:pt idx="1">
                  <c:v>282</c:v>
                </c:pt>
                <c:pt idx="2">
                  <c:v>213</c:v>
                </c:pt>
                <c:pt idx="3">
                  <c:v>271</c:v>
                </c:pt>
                <c:pt idx="4">
                  <c:v>1236</c:v>
                </c:pt>
                <c:pt idx="5">
                  <c:v>224</c:v>
                </c:pt>
                <c:pt idx="6">
                  <c:v>209</c:v>
                </c:pt>
                <c:pt idx="7">
                  <c:v>406</c:v>
                </c:pt>
                <c:pt idx="8">
                  <c:v>377</c:v>
                </c:pt>
                <c:pt idx="9">
                  <c:v>595</c:v>
                </c:pt>
                <c:pt idx="10">
                  <c:v>604</c:v>
                </c:pt>
                <c:pt idx="11">
                  <c:v>469</c:v>
                </c:pt>
                <c:pt idx="12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36491</c:v>
                </c:pt>
                <c:pt idx="1">
                  <c:v>35302</c:v>
                </c:pt>
                <c:pt idx="2">
                  <c:v>34503</c:v>
                </c:pt>
                <c:pt idx="3">
                  <c:v>39347</c:v>
                </c:pt>
                <c:pt idx="4">
                  <c:v>38003</c:v>
                </c:pt>
                <c:pt idx="5">
                  <c:v>41610</c:v>
                </c:pt>
                <c:pt idx="6">
                  <c:v>41160</c:v>
                </c:pt>
                <c:pt idx="7">
                  <c:v>40951</c:v>
                </c:pt>
                <c:pt idx="8">
                  <c:v>42400</c:v>
                </c:pt>
                <c:pt idx="9">
                  <c:v>41146</c:v>
                </c:pt>
                <c:pt idx="10">
                  <c:v>40997</c:v>
                </c:pt>
                <c:pt idx="11">
                  <c:v>42457</c:v>
                </c:pt>
                <c:pt idx="12">
                  <c:v>38630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0,0</c:formatCode>
                <c:ptCount val="13"/>
                <c:pt idx="0">
                  <c:v>107.2</c:v>
                </c:pt>
                <c:pt idx="1">
                  <c:v>105.6</c:v>
                </c:pt>
                <c:pt idx="2">
                  <c:v>105.5</c:v>
                </c:pt>
                <c:pt idx="3">
                  <c:v>105.4</c:v>
                </c:pt>
                <c:pt idx="4">
                  <c:v>103.7</c:v>
                </c:pt>
                <c:pt idx="5">
                  <c:v>108.1</c:v>
                </c:pt>
                <c:pt idx="6">
                  <c:v>103.4</c:v>
                </c:pt>
                <c:pt idx="7">
                  <c:v>102.8</c:v>
                </c:pt>
                <c:pt idx="8">
                  <c:v>104.6</c:v>
                </c:pt>
                <c:pt idx="9">
                  <c:v>102.5</c:v>
                </c:pt>
                <c:pt idx="10">
                  <c:v>104.5</c:v>
                </c:pt>
                <c:pt idx="11">
                  <c:v>104.5</c:v>
                </c:pt>
                <c:pt idx="12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0,0</c:formatCode>
                <c:ptCount val="13"/>
                <c:pt idx="0">
                  <c:v>114.7</c:v>
                </c:pt>
                <c:pt idx="1">
                  <c:v>109.8</c:v>
                </c:pt>
                <c:pt idx="2">
                  <c:v>113.8</c:v>
                </c:pt>
                <c:pt idx="3">
                  <c:v>107.2</c:v>
                </c:pt>
                <c:pt idx="4">
                  <c:v>96.9</c:v>
                </c:pt>
                <c:pt idx="5">
                  <c:v>102.1</c:v>
                </c:pt>
                <c:pt idx="6">
                  <c:v>100.9</c:v>
                </c:pt>
                <c:pt idx="7">
                  <c:v>96.5</c:v>
                </c:pt>
                <c:pt idx="8">
                  <c:v>108.6</c:v>
                </c:pt>
                <c:pt idx="9">
                  <c:v>110.4</c:v>
                </c:pt>
                <c:pt idx="10">
                  <c:v>111.4</c:v>
                </c:pt>
                <c:pt idx="11">
                  <c:v>117.4</c:v>
                </c:pt>
                <c:pt idx="12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0,0</c:formatCode>
                <c:ptCount val="13"/>
                <c:pt idx="0">
                  <c:v>105.4</c:v>
                </c:pt>
                <c:pt idx="1">
                  <c:v>102.7</c:v>
                </c:pt>
                <c:pt idx="2">
                  <c:v>98.8</c:v>
                </c:pt>
                <c:pt idx="3">
                  <c:v>103.5</c:v>
                </c:pt>
                <c:pt idx="4">
                  <c:v>97.9</c:v>
                </c:pt>
                <c:pt idx="5">
                  <c:v>107</c:v>
                </c:pt>
                <c:pt idx="6">
                  <c:v>102.8</c:v>
                </c:pt>
                <c:pt idx="7">
                  <c:v>103.3</c:v>
                </c:pt>
                <c:pt idx="8">
                  <c:v>104.2</c:v>
                </c:pt>
                <c:pt idx="9">
                  <c:v>97</c:v>
                </c:pt>
                <c:pt idx="10">
                  <c:v>101.3</c:v>
                </c:pt>
                <c:pt idx="11">
                  <c:v>100.3</c:v>
                </c:pt>
                <c:pt idx="12">
                  <c:v>98.9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0,0</c:formatCode>
                <c:ptCount val="13"/>
                <c:pt idx="0">
                  <c:v>107.8</c:v>
                </c:pt>
                <c:pt idx="1">
                  <c:v>105.7</c:v>
                </c:pt>
                <c:pt idx="2">
                  <c:v>106.3</c:v>
                </c:pt>
                <c:pt idx="3">
                  <c:v>108.7</c:v>
                </c:pt>
                <c:pt idx="4">
                  <c:v>105.4</c:v>
                </c:pt>
                <c:pt idx="5">
                  <c:v>108.2</c:v>
                </c:pt>
                <c:pt idx="6">
                  <c:v>101.9</c:v>
                </c:pt>
                <c:pt idx="7">
                  <c:v>101.5</c:v>
                </c:pt>
                <c:pt idx="8">
                  <c:v>103.2</c:v>
                </c:pt>
                <c:pt idx="9">
                  <c:v>101.4</c:v>
                </c:pt>
                <c:pt idx="10">
                  <c:v>101.7</c:v>
                </c:pt>
                <c:pt idx="11">
                  <c:v>107.4</c:v>
                </c:pt>
                <c:pt idx="12">
                  <c:v>104.2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0,0</c:formatCode>
                <c:ptCount val="13"/>
                <c:pt idx="0">
                  <c:v>109.6</c:v>
                </c:pt>
                <c:pt idx="1">
                  <c:v>111</c:v>
                </c:pt>
                <c:pt idx="2">
                  <c:v>117.7</c:v>
                </c:pt>
                <c:pt idx="3">
                  <c:v>102.3</c:v>
                </c:pt>
                <c:pt idx="4">
                  <c:v>111.4</c:v>
                </c:pt>
                <c:pt idx="5">
                  <c:v>109.7</c:v>
                </c:pt>
                <c:pt idx="6">
                  <c:v>107.4</c:v>
                </c:pt>
                <c:pt idx="7">
                  <c:v>104.2</c:v>
                </c:pt>
                <c:pt idx="8">
                  <c:v>108</c:v>
                </c:pt>
                <c:pt idx="9">
                  <c:v>113.9</c:v>
                </c:pt>
                <c:pt idx="10">
                  <c:v>115.7</c:v>
                </c:pt>
                <c:pt idx="11">
                  <c:v>105</c:v>
                </c:pt>
                <c:pt idx="12">
                  <c:v>111.9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0,0</c:formatCode>
                <c:ptCount val="13"/>
                <c:pt idx="0">
                  <c:v>107.2</c:v>
                </c:pt>
                <c:pt idx="1">
                  <c:v>105.6</c:v>
                </c:pt>
                <c:pt idx="2">
                  <c:v>105.5</c:v>
                </c:pt>
                <c:pt idx="3">
                  <c:v>105.4</c:v>
                </c:pt>
                <c:pt idx="4">
                  <c:v>103.7</c:v>
                </c:pt>
                <c:pt idx="5">
                  <c:v>108.1</c:v>
                </c:pt>
                <c:pt idx="6">
                  <c:v>103.4</c:v>
                </c:pt>
                <c:pt idx="7">
                  <c:v>102.8</c:v>
                </c:pt>
                <c:pt idx="8">
                  <c:v>104.6</c:v>
                </c:pt>
                <c:pt idx="9">
                  <c:v>102.5</c:v>
                </c:pt>
                <c:pt idx="10">
                  <c:v>104.5</c:v>
                </c:pt>
                <c:pt idx="11">
                  <c:v>104.5</c:v>
                </c:pt>
                <c:pt idx="12">
                  <c:v>103.6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noiembrie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noie</a:t>
            </a:r>
            <a:r>
              <a:rPr lang="en-US" sz="700" b="1" i="0" u="none" strike="noStrike" baseline="0">
                <a:effectLst/>
              </a:rPr>
              <a:t>mbrie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November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November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0,0</c:formatCode>
                <c:ptCount val="13"/>
                <c:pt idx="0">
                  <c:v>35103.199999999997</c:v>
                </c:pt>
                <c:pt idx="1">
                  <c:v>32323.7</c:v>
                </c:pt>
                <c:pt idx="2">
                  <c:v>33423.199999999997</c:v>
                </c:pt>
                <c:pt idx="3">
                  <c:v>34820.6</c:v>
                </c:pt>
                <c:pt idx="4">
                  <c:v>40705.5</c:v>
                </c:pt>
                <c:pt idx="5">
                  <c:v>34055.5</c:v>
                </c:pt>
                <c:pt idx="6">
                  <c:v>39535</c:v>
                </c:pt>
                <c:pt idx="7">
                  <c:v>38890.800000000003</c:v>
                </c:pt>
                <c:pt idx="8">
                  <c:v>39014.1</c:v>
                </c:pt>
                <c:pt idx="9">
                  <c:v>37388.6</c:v>
                </c:pt>
                <c:pt idx="10">
                  <c:v>42066.8</c:v>
                </c:pt>
                <c:pt idx="11">
                  <c:v>39275.5</c:v>
                </c:pt>
                <c:pt idx="12">
                  <c:v>41437.599999999999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0,0</c:formatCode>
                <c:ptCount val="13"/>
                <c:pt idx="0">
                  <c:v>45679</c:v>
                </c:pt>
                <c:pt idx="1">
                  <c:v>43850.7</c:v>
                </c:pt>
                <c:pt idx="2">
                  <c:v>43979.4</c:v>
                </c:pt>
                <c:pt idx="3">
                  <c:v>47095.4</c:v>
                </c:pt>
                <c:pt idx="4">
                  <c:v>53489.8</c:v>
                </c:pt>
                <c:pt idx="5">
                  <c:v>48074</c:v>
                </c:pt>
                <c:pt idx="6">
                  <c:v>53073.8</c:v>
                </c:pt>
                <c:pt idx="7">
                  <c:v>52231.9</c:v>
                </c:pt>
                <c:pt idx="8">
                  <c:v>55475.3</c:v>
                </c:pt>
                <c:pt idx="9">
                  <c:v>53267.3</c:v>
                </c:pt>
                <c:pt idx="10">
                  <c:v>56614</c:v>
                </c:pt>
                <c:pt idx="11">
                  <c:v>56080.6</c:v>
                </c:pt>
                <c:pt idx="12">
                  <c:v>54172.1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nov</c:v>
                  </c:pt>
                  <c:pt idx="1">
                    <c:v>dec</c:v>
                  </c:pt>
                  <c:pt idx="2">
                    <c:v>ian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mai</c:v>
                  </c:pt>
                  <c:pt idx="7">
                    <c:v>iun</c:v>
                  </c:pt>
                  <c:pt idx="8">
                    <c:v>iul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Nov</c:v>
                  </c:pt>
                  <c:pt idx="1">
                    <c:v>Dec</c:v>
                  </c:pt>
                  <c:pt idx="2">
                    <c:v>Jan</c:v>
                  </c:pt>
                  <c:pt idx="3">
                    <c:v>Feb</c:v>
                  </c:pt>
                  <c:pt idx="4">
                    <c:v>Mar</c:v>
                  </c:pt>
                  <c:pt idx="5">
                    <c:v>Apr</c:v>
                  </c:pt>
                  <c:pt idx="6">
                    <c:v>May</c:v>
                  </c:pt>
                  <c:pt idx="7">
                    <c:v>June</c:v>
                  </c:pt>
                  <c:pt idx="8">
                    <c:v>July</c:v>
                  </c:pt>
                  <c:pt idx="9">
                    <c:v>Aug</c:v>
                  </c:pt>
                  <c:pt idx="10">
                    <c:v>Sep</c:v>
                  </c:pt>
                  <c:pt idx="11">
                    <c:v>Oct</c:v>
                  </c:pt>
                  <c:pt idx="12">
                    <c:v>Nov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0,0</c:formatCode>
                <c:ptCount val="13"/>
                <c:pt idx="0">
                  <c:v>-10575.8</c:v>
                </c:pt>
                <c:pt idx="1">
                  <c:v>-11527</c:v>
                </c:pt>
                <c:pt idx="2">
                  <c:v>-10556.2</c:v>
                </c:pt>
                <c:pt idx="3">
                  <c:v>-12274.8</c:v>
                </c:pt>
                <c:pt idx="4">
                  <c:v>-12784.3</c:v>
                </c:pt>
                <c:pt idx="5">
                  <c:v>-14018.5</c:v>
                </c:pt>
                <c:pt idx="6">
                  <c:v>-13538.8</c:v>
                </c:pt>
                <c:pt idx="7">
                  <c:v>-13341.1</c:v>
                </c:pt>
                <c:pt idx="8">
                  <c:v>-16461.2</c:v>
                </c:pt>
                <c:pt idx="9">
                  <c:v>-15878.7</c:v>
                </c:pt>
                <c:pt idx="10">
                  <c:v>-14547.2</c:v>
                </c:pt>
                <c:pt idx="11">
                  <c:v>-16805.099999999999</c:v>
                </c:pt>
                <c:pt idx="12">
                  <c:v>-12734.5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8000"/>
          <c:min val="-18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4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decembrie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dece</a:t>
            </a:r>
            <a:r>
              <a:rPr lang="en-US" sz="700" b="1" i="0" u="none" strike="noStrike" baseline="0">
                <a:effectLst/>
              </a:rPr>
              <a:t>mbrie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December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Decem</a:t>
            </a:r>
            <a:r>
              <a:rPr lang="en-US" sz="700" b="1" i="1" u="none" strike="noStrike" baseline="0">
                <a:effectLst/>
              </a:rPr>
              <a:t>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0,0</c:formatCode>
                <c:ptCount val="13"/>
                <c:pt idx="0">
                  <c:v>100.7</c:v>
                </c:pt>
                <c:pt idx="1">
                  <c:v>101.5</c:v>
                </c:pt>
                <c:pt idx="2">
                  <c:v>100.6</c:v>
                </c:pt>
                <c:pt idx="3">
                  <c:v>101.9</c:v>
                </c:pt>
                <c:pt idx="4">
                  <c:v>103.7</c:v>
                </c:pt>
                <c:pt idx="5">
                  <c:v>101.2</c:v>
                </c:pt>
                <c:pt idx="6">
                  <c:v>100.8</c:v>
                </c:pt>
                <c:pt idx="7">
                  <c:v>100.9</c:v>
                </c:pt>
                <c:pt idx="8">
                  <c:v>100.6</c:v>
                </c:pt>
                <c:pt idx="9">
                  <c:v>101.3</c:v>
                </c:pt>
                <c:pt idx="10">
                  <c:v>101.3</c:v>
                </c:pt>
                <c:pt idx="11">
                  <c:v>101.3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dec</c:v>
                  </c:pt>
                  <c:pt idx="1">
                    <c:v>ian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mai</c:v>
                  </c:pt>
                  <c:pt idx="6">
                    <c:v>iun</c:v>
                  </c:pt>
                  <c:pt idx="7">
                    <c:v>iul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Dec</c:v>
                  </c:pt>
                  <c:pt idx="1">
                    <c:v>Jan</c:v>
                  </c:pt>
                  <c:pt idx="2">
                    <c:v>Feb</c:v>
                  </c:pt>
                  <c:pt idx="3">
                    <c:v>Mar</c:v>
                  </c:pt>
                  <c:pt idx="4">
                    <c:v>Apr</c:v>
                  </c:pt>
                  <c:pt idx="5">
                    <c:v>May</c:v>
                  </c:pt>
                  <c:pt idx="6">
                    <c:v>June</c:v>
                  </c:pt>
                  <c:pt idx="7">
                    <c:v>July</c:v>
                  </c:pt>
                  <c:pt idx="8">
                    <c:v>Aug</c:v>
                  </c:pt>
                  <c:pt idx="9">
                    <c:v>Sep</c:v>
                  </c:pt>
                  <c:pt idx="10">
                    <c:v>Oct</c:v>
                  </c:pt>
                  <c:pt idx="11">
                    <c:v>Nov</c:v>
                  </c:pt>
                  <c:pt idx="12">
                    <c:v>Dec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0,0</c:formatCode>
                <c:ptCount val="13"/>
                <c:pt idx="0">
                  <c:v>100</c:v>
                </c:pt>
                <c:pt idx="1">
                  <c:v>99.9</c:v>
                </c:pt>
                <c:pt idx="2">
                  <c:v>100</c:v>
                </c:pt>
                <c:pt idx="3">
                  <c:v>100.1</c:v>
                </c:pt>
                <c:pt idx="4">
                  <c:v>99.9</c:v>
                </c:pt>
                <c:pt idx="5">
                  <c:v>100.1</c:v>
                </c:pt>
                <c:pt idx="6">
                  <c:v>100</c:v>
                </c:pt>
                <c:pt idx="7">
                  <c:v>99.9</c:v>
                </c:pt>
                <c:pt idx="8">
                  <c:v>99.1</c:v>
                </c:pt>
                <c:pt idx="9">
                  <c:v>100.3</c:v>
                </c:pt>
                <c:pt idx="10">
                  <c:v>100.4</c:v>
                </c:pt>
                <c:pt idx="11">
                  <c:v>99.7</c:v>
                </c:pt>
                <c:pt idx="12">
                  <c:v>100.2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decembrie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December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2022</c:v>
                </c:pt>
                <c:pt idx="1">
                  <c:v>decembrie</c:v>
                </c:pt>
                <c:pt idx="2">
                  <c:v>December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D-4497-9AEA-427D06579B5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D-4497-9AEA-427D06579B5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D-4497-9AEA-427D06579B5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D-4497-9AEA-427D06579B5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870845204178537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BBD-4497-9AEA-427D06579B5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BBD-4497-9AEA-427D06579B5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BBD-4497-9AEA-427D06579B5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BBD-4497-9AEA-427D06579B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0,0</c:formatCode>
                <c:ptCount val="4"/>
                <c:pt idx="0">
                  <c:v>73</c:v>
                </c:pt>
                <c:pt idx="1">
                  <c:v>1.3</c:v>
                </c:pt>
                <c:pt idx="2">
                  <c:v>22.2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BD-4497-9AEA-427D0657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072138-84E2-41F3-8FBF-F20CB0590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E8545-CC31-47EE-AB52-764E1825A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9B129B0-4561-48E4-9AAD-042563440ECB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546908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C6CFE62-78F6-4178-866D-AF3535099AB4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BD7526D-3909-4B96-A5AE-A9FCDB66B3EA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F3C80FDF-4A1C-4C86-A48C-6990D4DCFFD4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206CB004-7F7F-4BA7-A9FB-6F3160A80C5C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A68C907-EDA2-4EC6-99C9-3A8D2B83A7FB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AF3F141-7B99-447D-B62F-7CDEF89AC26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C62E04-0B54-4942-938C-AA1385709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A6C8BC3-EB34-48B1-94F5-837A866E3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B908E74-5F4B-46D1-9811-A8235D35AE5D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822539</a:t>
          </a:r>
          <a:endParaRPr lang="en-US" sz="1000">
            <a:effectLst/>
          </a:endParaRP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DDC6015-805A-4252-AD30-BED2FA10CDBD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9EA90F5-4714-47AC-BE2F-C74F45C71B13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7415BE6-837E-4F34-8F0B-979036DECD8F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5EBB0FA6-287A-40CD-9758-5181E8E193EF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7E1E316-5006-4FBA-BA69-5618BD43ADE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458C6EF-41EA-4923-AB0D-4242B5D42232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BFD16B9E-AD0F-4E8C-8696-9E714E4F58DC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4EB5813-6381-4B82-A084-5BC61248CB58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1036946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0.62859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153" y="1488837"/>
          <a:ext cx="709722" cy="30166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1205367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0.36662</cdr:x>
      <cdr:y>0.07829</cdr:y>
    </cdr:from>
    <cdr:to>
      <cdr:x>0.75813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988" y="716257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95250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635818"/>
          <a:ext cx="4171950" cy="5267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decembrie 2021 - decembrie 2022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December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December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0.14132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294" y="90514"/>
          <a:ext cx="4333702" cy="536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decembrie 2021 - decembrie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December 2021 - December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6" zoomScaleNormal="100" workbookViewId="0">
      <selection activeCell="I16" sqref="I16"/>
    </sheetView>
  </sheetViews>
  <sheetFormatPr defaultColWidth="9.08984375" defaultRowHeight="9" x14ac:dyDescent="0.2"/>
  <cols>
    <col min="1" max="1" width="29" style="7" customWidth="1"/>
    <col min="2" max="7" width="8.6328125" style="7" customWidth="1"/>
    <col min="8" max="16384" width="9.0898437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C5" s="38">
        <v>2022</v>
      </c>
    </row>
    <row r="6" spans="1:14" x14ac:dyDescent="0.2">
      <c r="A6" s="9"/>
      <c r="B6" s="11" t="s">
        <v>8</v>
      </c>
      <c r="C6" s="11" t="s">
        <v>0</v>
      </c>
      <c r="D6" s="13" t="s">
        <v>1</v>
      </c>
      <c r="E6" s="11" t="s">
        <v>55</v>
      </c>
      <c r="F6" s="11" t="s">
        <v>2</v>
      </c>
      <c r="G6" s="11" t="s">
        <v>3</v>
      </c>
      <c r="H6" s="11" t="s">
        <v>4</v>
      </c>
      <c r="I6" s="11" t="s">
        <v>5</v>
      </c>
      <c r="J6" s="11" t="s">
        <v>19</v>
      </c>
      <c r="K6" s="11" t="s">
        <v>57</v>
      </c>
      <c r="L6" s="11" t="s">
        <v>6</v>
      </c>
      <c r="M6" s="11" t="s">
        <v>7</v>
      </c>
      <c r="N6" s="11" t="s">
        <v>8</v>
      </c>
    </row>
    <row r="7" spans="1:14" x14ac:dyDescent="0.2">
      <c r="A7" s="9"/>
      <c r="B7" s="10" t="s">
        <v>17</v>
      </c>
      <c r="C7" s="10" t="s">
        <v>9</v>
      </c>
      <c r="D7" s="13" t="s">
        <v>10</v>
      </c>
      <c r="E7" s="10" t="s">
        <v>20</v>
      </c>
      <c r="F7" s="10" t="s">
        <v>11</v>
      </c>
      <c r="G7" s="10" t="s">
        <v>12</v>
      </c>
      <c r="H7" s="10" t="s">
        <v>13</v>
      </c>
      <c r="I7" s="10" t="s">
        <v>14</v>
      </c>
      <c r="J7" s="10" t="s">
        <v>15</v>
      </c>
      <c r="K7" s="10" t="s">
        <v>58</v>
      </c>
      <c r="L7" s="10" t="s">
        <v>16</v>
      </c>
      <c r="M7" s="10" t="s">
        <v>21</v>
      </c>
      <c r="N7" s="10" t="s">
        <v>17</v>
      </c>
    </row>
    <row r="8" spans="1:14" x14ac:dyDescent="0.2">
      <c r="A8" s="12" t="s">
        <v>34</v>
      </c>
      <c r="B8" s="29">
        <v>102</v>
      </c>
      <c r="C8" s="29">
        <v>100.4</v>
      </c>
      <c r="D8" s="29">
        <v>100.8</v>
      </c>
      <c r="E8" s="29">
        <v>98.1</v>
      </c>
      <c r="F8" s="29">
        <v>91</v>
      </c>
      <c r="G8" s="29">
        <v>106.6</v>
      </c>
      <c r="H8" s="29">
        <v>98.1</v>
      </c>
      <c r="I8" s="29">
        <v>97.1</v>
      </c>
      <c r="J8" s="29">
        <v>99.1</v>
      </c>
      <c r="K8" s="29">
        <v>101</v>
      </c>
      <c r="L8" s="29">
        <v>100.3</v>
      </c>
      <c r="M8" s="29">
        <v>96.5</v>
      </c>
      <c r="N8" s="29">
        <v>89.7</v>
      </c>
    </row>
    <row r="9" spans="1:14" x14ac:dyDescent="0.2">
      <c r="A9" s="12" t="s">
        <v>35</v>
      </c>
      <c r="B9" s="29">
        <v>96.4</v>
      </c>
      <c r="C9" s="29">
        <v>101.2</v>
      </c>
      <c r="D9" s="29">
        <v>99.3</v>
      </c>
      <c r="E9" s="29">
        <v>97</v>
      </c>
      <c r="F9" s="29">
        <v>88.7</v>
      </c>
      <c r="G9" s="29">
        <v>93.5</v>
      </c>
      <c r="H9" s="29">
        <v>94.9</v>
      </c>
      <c r="I9" s="29">
        <v>97.1</v>
      </c>
      <c r="J9" s="29">
        <v>97.1</v>
      </c>
      <c r="K9" s="29">
        <v>97.6</v>
      </c>
      <c r="L9" s="29">
        <v>100.3</v>
      </c>
      <c r="M9" s="29">
        <v>102.5</v>
      </c>
      <c r="N9" s="29">
        <v>98.5</v>
      </c>
    </row>
    <row r="10" spans="1:14" x14ac:dyDescent="0.2">
      <c r="A10" s="12" t="s">
        <v>36</v>
      </c>
      <c r="B10" s="29">
        <v>101.1</v>
      </c>
      <c r="C10" s="29">
        <v>100.7</v>
      </c>
      <c r="D10" s="29">
        <v>102.2</v>
      </c>
      <c r="E10" s="29">
        <v>99.4</v>
      </c>
      <c r="F10" s="29">
        <v>91.6</v>
      </c>
      <c r="G10" s="29">
        <v>108.7</v>
      </c>
      <c r="H10" s="29">
        <v>99.2</v>
      </c>
      <c r="I10" s="29">
        <v>97.6</v>
      </c>
      <c r="J10" s="29">
        <v>100.5</v>
      </c>
      <c r="K10" s="29">
        <v>102.3</v>
      </c>
      <c r="L10" s="29">
        <v>103.6</v>
      </c>
      <c r="M10" s="29">
        <v>98.2</v>
      </c>
      <c r="N10" s="29">
        <v>90.7</v>
      </c>
    </row>
    <row r="11" spans="1:14" ht="36" x14ac:dyDescent="0.2">
      <c r="A11" s="14" t="s">
        <v>56</v>
      </c>
      <c r="B11" s="29">
        <v>108.1</v>
      </c>
      <c r="C11" s="29">
        <v>98.9</v>
      </c>
      <c r="D11" s="29">
        <v>93.8</v>
      </c>
      <c r="E11" s="29">
        <v>90.9</v>
      </c>
      <c r="F11" s="29">
        <v>87.9</v>
      </c>
      <c r="G11" s="29">
        <v>98.1</v>
      </c>
      <c r="H11" s="29">
        <v>91.8</v>
      </c>
      <c r="I11" s="29">
        <v>93.9</v>
      </c>
      <c r="J11" s="29">
        <v>91.8</v>
      </c>
      <c r="K11" s="29">
        <v>93.4</v>
      </c>
      <c r="L11" s="29">
        <v>81.7</v>
      </c>
      <c r="M11" s="29">
        <v>84.2</v>
      </c>
      <c r="N11" s="29">
        <v>82.5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J1" zoomScaleNormal="100" workbookViewId="0">
      <selection activeCell="S1" sqref="S1"/>
    </sheetView>
  </sheetViews>
  <sheetFormatPr defaultColWidth="9.08984375" defaultRowHeight="9.5" x14ac:dyDescent="0.25"/>
  <cols>
    <col min="1" max="1" width="9.08984375" style="15"/>
    <col min="2" max="2" width="9.54296875" style="15" customWidth="1"/>
    <col min="3" max="16384" width="9.08984375" style="15"/>
  </cols>
  <sheetData>
    <row r="1" spans="1:8" x14ac:dyDescent="0.25">
      <c r="A1" s="36" t="s">
        <v>112</v>
      </c>
      <c r="B1" s="36"/>
      <c r="C1" s="36"/>
      <c r="D1" s="36"/>
    </row>
    <row r="2" spans="1:8" x14ac:dyDescent="0.25">
      <c r="A2" s="16" t="s">
        <v>113</v>
      </c>
    </row>
    <row r="3" spans="1:8" x14ac:dyDescent="0.25">
      <c r="A3" s="6"/>
    </row>
    <row r="4" spans="1:8" x14ac:dyDescent="0.25">
      <c r="A4" s="6" t="s">
        <v>37</v>
      </c>
    </row>
    <row r="5" spans="1:8" x14ac:dyDescent="0.25">
      <c r="A5" s="28" t="s">
        <v>123</v>
      </c>
    </row>
    <row r="6" spans="1:8" ht="102.75" customHeight="1" x14ac:dyDescent="0.2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25">
      <c r="A7" s="30">
        <v>13.3</v>
      </c>
      <c r="B7" s="30">
        <v>38.799999999999997</v>
      </c>
      <c r="C7" s="30">
        <v>25.5</v>
      </c>
      <c r="D7" s="30">
        <v>19.899999999999999</v>
      </c>
      <c r="E7" s="30">
        <v>12.6</v>
      </c>
      <c r="F7" s="30">
        <v>3.2</v>
      </c>
      <c r="G7" s="40">
        <f>B7+C7+D7+E7+F7</f>
        <v>99.999999999999986</v>
      </c>
      <c r="H7" s="18"/>
    </row>
    <row r="8" spans="1:8" x14ac:dyDescent="0.25">
      <c r="A8" s="40">
        <f>100-A7</f>
        <v>86.7</v>
      </c>
    </row>
    <row r="11" spans="1:8" x14ac:dyDescent="0.25">
      <c r="A11" s="6" t="s">
        <v>43</v>
      </c>
    </row>
    <row r="12" spans="1:8" x14ac:dyDescent="0.25">
      <c r="A12" s="28" t="s">
        <v>124</v>
      </c>
    </row>
    <row r="13" spans="1:8" ht="90.5" x14ac:dyDescent="0.2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25">
      <c r="A14" s="30">
        <v>60.3</v>
      </c>
      <c r="B14" s="30">
        <v>19.5</v>
      </c>
      <c r="C14" s="30">
        <v>8</v>
      </c>
      <c r="D14" s="30">
        <v>11.4</v>
      </c>
      <c r="E14" s="31">
        <v>0.8</v>
      </c>
      <c r="F14" s="40">
        <f>A14+B14+C14+D14+E14</f>
        <v>100</v>
      </c>
    </row>
    <row r="19" spans="10:14" x14ac:dyDescent="0.25">
      <c r="J19" s="27" t="s">
        <v>60</v>
      </c>
    </row>
    <row r="27" spans="10:14" x14ac:dyDescent="0.2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0" zoomScaleNormal="100" workbookViewId="0">
      <selection activeCell="J10" sqref="J10"/>
    </sheetView>
  </sheetViews>
  <sheetFormatPr defaultColWidth="9.08984375" defaultRowHeight="9" x14ac:dyDescent="0.2"/>
  <cols>
    <col min="1" max="1" width="26" style="7" customWidth="1"/>
    <col min="2" max="13" width="8.6328125" style="7" customWidth="1"/>
    <col min="14" max="16384" width="9.0898437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C2" s="37">
        <v>2022</v>
      </c>
      <c r="O2" s="42"/>
    </row>
    <row r="3" spans="1:15" x14ac:dyDescent="0.2">
      <c r="B3" s="25" t="s">
        <v>8</v>
      </c>
      <c r="C3" s="25" t="s">
        <v>0</v>
      </c>
      <c r="D3" s="24" t="s">
        <v>1</v>
      </c>
      <c r="E3" s="24" t="s">
        <v>55</v>
      </c>
      <c r="F3" s="25" t="s">
        <v>2</v>
      </c>
      <c r="G3" s="25" t="s">
        <v>3</v>
      </c>
      <c r="H3" s="25" t="s">
        <v>4</v>
      </c>
      <c r="I3" s="25" t="s">
        <v>5</v>
      </c>
      <c r="J3" s="25" t="s">
        <v>19</v>
      </c>
      <c r="K3" s="24" t="s">
        <v>57</v>
      </c>
      <c r="L3" s="25" t="s">
        <v>6</v>
      </c>
      <c r="M3" s="25" t="s">
        <v>7</v>
      </c>
      <c r="N3" s="25" t="s">
        <v>8</v>
      </c>
    </row>
    <row r="4" spans="1:15" x14ac:dyDescent="0.2">
      <c r="A4" s="12"/>
      <c r="B4" s="13" t="s">
        <v>17</v>
      </c>
      <c r="C4" s="13" t="s">
        <v>9</v>
      </c>
      <c r="D4" s="13" t="s">
        <v>10</v>
      </c>
      <c r="E4" s="13" t="s">
        <v>20</v>
      </c>
      <c r="F4" s="13" t="s">
        <v>11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58</v>
      </c>
      <c r="L4" s="13" t="s">
        <v>16</v>
      </c>
      <c r="M4" s="13" t="s">
        <v>21</v>
      </c>
      <c r="N4" s="13" t="s">
        <v>17</v>
      </c>
    </row>
    <row r="5" spans="1:15" ht="10" x14ac:dyDescent="0.2">
      <c r="A5" s="12" t="s">
        <v>76</v>
      </c>
      <c r="B5" s="64">
        <v>3783</v>
      </c>
      <c r="C5" s="64">
        <v>3028</v>
      </c>
      <c r="D5" s="64">
        <v>2999</v>
      </c>
      <c r="E5" s="64">
        <v>2814</v>
      </c>
      <c r="F5" s="64">
        <v>2473</v>
      </c>
      <c r="G5" s="64">
        <v>2870</v>
      </c>
      <c r="H5" s="64">
        <v>2796</v>
      </c>
      <c r="I5" s="64">
        <v>2837</v>
      </c>
      <c r="J5" s="64">
        <v>3169</v>
      </c>
      <c r="K5" s="64">
        <v>3307</v>
      </c>
      <c r="L5" s="64">
        <v>3029</v>
      </c>
      <c r="M5" s="64">
        <v>3418</v>
      </c>
      <c r="N5" s="64">
        <v>2874</v>
      </c>
    </row>
    <row r="6" spans="1:15" ht="10" x14ac:dyDescent="0.2">
      <c r="A6" s="12" t="s">
        <v>77</v>
      </c>
      <c r="B6" s="64">
        <v>27452</v>
      </c>
      <c r="C6" s="64">
        <v>20398</v>
      </c>
      <c r="D6" s="64">
        <v>20688</v>
      </c>
      <c r="E6" s="64">
        <v>21342</v>
      </c>
      <c r="F6" s="64">
        <v>22990</v>
      </c>
      <c r="G6" s="64">
        <v>24138</v>
      </c>
      <c r="H6" s="64">
        <v>20682</v>
      </c>
      <c r="I6" s="64">
        <v>21023</v>
      </c>
      <c r="J6" s="64">
        <v>21601</v>
      </c>
      <c r="K6" s="64">
        <v>21008</v>
      </c>
      <c r="L6" s="64">
        <v>23823</v>
      </c>
      <c r="M6" s="64">
        <v>23155</v>
      </c>
      <c r="N6" s="64">
        <v>26336</v>
      </c>
    </row>
    <row r="7" spans="1:15" ht="10" x14ac:dyDescent="0.2">
      <c r="A7" s="12" t="s">
        <v>78</v>
      </c>
      <c r="B7" s="64">
        <v>688</v>
      </c>
      <c r="C7" s="64">
        <v>282</v>
      </c>
      <c r="D7" s="64">
        <v>213</v>
      </c>
      <c r="E7" s="64">
        <v>271</v>
      </c>
      <c r="F7" s="64">
        <v>1236</v>
      </c>
      <c r="G7" s="64">
        <v>224</v>
      </c>
      <c r="H7" s="64">
        <v>209</v>
      </c>
      <c r="I7" s="64">
        <v>406</v>
      </c>
      <c r="J7" s="64">
        <v>377</v>
      </c>
      <c r="K7" s="64">
        <v>595</v>
      </c>
      <c r="L7" s="64">
        <v>604</v>
      </c>
      <c r="M7" s="64">
        <v>469</v>
      </c>
      <c r="N7" s="64">
        <v>369</v>
      </c>
    </row>
    <row r="8" spans="1:15" ht="10" x14ac:dyDescent="0.2">
      <c r="A8" s="12" t="s">
        <v>79</v>
      </c>
      <c r="B8" s="64">
        <v>36491</v>
      </c>
      <c r="C8" s="64">
        <v>35302</v>
      </c>
      <c r="D8" s="64">
        <v>34503</v>
      </c>
      <c r="E8" s="64">
        <v>39347</v>
      </c>
      <c r="F8" s="64">
        <v>38003</v>
      </c>
      <c r="G8" s="64">
        <v>41610</v>
      </c>
      <c r="H8" s="64">
        <v>41160</v>
      </c>
      <c r="I8" s="64">
        <v>40951</v>
      </c>
      <c r="J8" s="64">
        <v>42400</v>
      </c>
      <c r="K8" s="64">
        <v>41146</v>
      </c>
      <c r="L8" s="64">
        <v>40997</v>
      </c>
      <c r="M8" s="64">
        <v>42457</v>
      </c>
      <c r="N8" s="64">
        <v>38630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I31" sqref="I31"/>
    </sheetView>
  </sheetViews>
  <sheetFormatPr defaultColWidth="9.08984375" defaultRowHeight="9" x14ac:dyDescent="0.2"/>
  <cols>
    <col min="1" max="1" width="17.08984375" style="7" customWidth="1"/>
    <col min="2" max="7" width="10.6328125" style="7" customWidth="1"/>
    <col min="8" max="16384" width="9.0898437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115</v>
      </c>
    </row>
    <row r="5" spans="1:14" x14ac:dyDescent="0.2">
      <c r="A5" s="23" t="s">
        <v>48</v>
      </c>
    </row>
    <row r="6" spans="1:14" ht="9" customHeight="1" x14ac:dyDescent="0.2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C8" s="38">
        <v>2022</v>
      </c>
    </row>
    <row r="9" spans="1:14" x14ac:dyDescent="0.2">
      <c r="B9" s="11" t="s">
        <v>8</v>
      </c>
      <c r="C9" s="11" t="s">
        <v>0</v>
      </c>
      <c r="D9" s="11" t="s">
        <v>1</v>
      </c>
      <c r="E9" s="11" t="s">
        <v>55</v>
      </c>
      <c r="F9" s="11" t="s">
        <v>2</v>
      </c>
      <c r="G9" s="11" t="s">
        <v>3</v>
      </c>
      <c r="H9" s="11" t="s">
        <v>4</v>
      </c>
      <c r="I9" s="11" t="s">
        <v>5</v>
      </c>
      <c r="J9" s="11" t="s">
        <v>19</v>
      </c>
      <c r="K9" s="11" t="s">
        <v>57</v>
      </c>
      <c r="L9" s="11" t="s">
        <v>6</v>
      </c>
      <c r="M9" s="11" t="s">
        <v>7</v>
      </c>
      <c r="N9" s="11" t="s">
        <v>8</v>
      </c>
    </row>
    <row r="10" spans="1:14" x14ac:dyDescent="0.2">
      <c r="A10" s="12"/>
      <c r="B10" s="10" t="s">
        <v>17</v>
      </c>
      <c r="C10" s="10" t="s">
        <v>9</v>
      </c>
      <c r="D10" s="10" t="s">
        <v>10</v>
      </c>
      <c r="E10" s="10" t="s">
        <v>20</v>
      </c>
      <c r="F10" s="10" t="s">
        <v>11</v>
      </c>
      <c r="G10" s="10" t="s">
        <v>12</v>
      </c>
      <c r="H10" s="10" t="s">
        <v>13</v>
      </c>
      <c r="I10" s="10" t="s">
        <v>14</v>
      </c>
      <c r="J10" s="10" t="s">
        <v>15</v>
      </c>
      <c r="K10" s="10" t="s">
        <v>58</v>
      </c>
      <c r="L10" s="10" t="s">
        <v>16</v>
      </c>
      <c r="M10" s="10" t="s">
        <v>21</v>
      </c>
      <c r="N10" s="10" t="s">
        <v>17</v>
      </c>
    </row>
    <row r="11" spans="1:14" ht="18" x14ac:dyDescent="0.2">
      <c r="A11" s="14" t="s">
        <v>65</v>
      </c>
      <c r="B11" s="29">
        <v>107.2</v>
      </c>
      <c r="C11" s="29">
        <v>105.6</v>
      </c>
      <c r="D11" s="29">
        <v>105.5</v>
      </c>
      <c r="E11" s="29">
        <v>105.4</v>
      </c>
      <c r="F11" s="29">
        <v>103.7</v>
      </c>
      <c r="G11" s="29">
        <v>108.1</v>
      </c>
      <c r="H11" s="29">
        <v>103.4</v>
      </c>
      <c r="I11" s="29">
        <v>102.8</v>
      </c>
      <c r="J11" s="29">
        <v>104.6</v>
      </c>
      <c r="K11" s="29">
        <v>102.5</v>
      </c>
      <c r="L11" s="29">
        <v>104.5</v>
      </c>
      <c r="M11" s="29">
        <v>104.5</v>
      </c>
      <c r="N11" s="29">
        <v>103.6</v>
      </c>
    </row>
    <row r="12" spans="1:14" ht="18" x14ac:dyDescent="0.2">
      <c r="A12" s="14" t="s">
        <v>66</v>
      </c>
      <c r="B12" s="29">
        <v>114.7</v>
      </c>
      <c r="C12" s="29">
        <v>109.8</v>
      </c>
      <c r="D12" s="29">
        <v>113.8</v>
      </c>
      <c r="E12" s="29">
        <v>107.2</v>
      </c>
      <c r="F12" s="29">
        <v>96.9</v>
      </c>
      <c r="G12" s="29">
        <v>102.1</v>
      </c>
      <c r="H12" s="29">
        <v>100.9</v>
      </c>
      <c r="I12" s="29">
        <v>96.5</v>
      </c>
      <c r="J12" s="29">
        <v>108.6</v>
      </c>
      <c r="K12" s="29">
        <v>110.4</v>
      </c>
      <c r="L12" s="29">
        <v>111.4</v>
      </c>
      <c r="M12" s="29">
        <v>117.4</v>
      </c>
      <c r="N12" s="29">
        <v>108.1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116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115</v>
      </c>
    </row>
    <row r="19" spans="1:14" x14ac:dyDescent="0.2">
      <c r="A19" s="23" t="s">
        <v>48</v>
      </c>
    </row>
    <row r="20" spans="1:14" ht="9" customHeight="1" x14ac:dyDescent="0.2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2">
      <c r="B21" s="38">
        <v>2021</v>
      </c>
      <c r="C21" s="38">
        <v>2022</v>
      </c>
    </row>
    <row r="22" spans="1:14" x14ac:dyDescent="0.2">
      <c r="B22" s="11" t="s">
        <v>8</v>
      </c>
      <c r="C22" s="11" t="s">
        <v>0</v>
      </c>
      <c r="D22" s="11" t="s">
        <v>1</v>
      </c>
      <c r="E22" s="11" t="s">
        <v>55</v>
      </c>
      <c r="F22" s="11" t="s">
        <v>2</v>
      </c>
      <c r="G22" s="11" t="s">
        <v>3</v>
      </c>
      <c r="H22" s="11" t="s">
        <v>4</v>
      </c>
      <c r="I22" s="11" t="s">
        <v>5</v>
      </c>
      <c r="J22" s="11" t="s">
        <v>19</v>
      </c>
      <c r="K22" s="11" t="s">
        <v>57</v>
      </c>
      <c r="L22" s="11" t="s">
        <v>6</v>
      </c>
      <c r="M22" s="11" t="s">
        <v>7</v>
      </c>
      <c r="N22" s="11" t="s">
        <v>8</v>
      </c>
    </row>
    <row r="23" spans="1:14" x14ac:dyDescent="0.2">
      <c r="A23" s="12"/>
      <c r="B23" s="10" t="s">
        <v>17</v>
      </c>
      <c r="C23" s="10" t="s">
        <v>9</v>
      </c>
      <c r="D23" s="10" t="s">
        <v>10</v>
      </c>
      <c r="E23" s="10" t="s">
        <v>20</v>
      </c>
      <c r="F23" s="10" t="s">
        <v>11</v>
      </c>
      <c r="G23" s="10" t="s">
        <v>12</v>
      </c>
      <c r="H23" s="10" t="s">
        <v>13</v>
      </c>
      <c r="I23" s="10" t="s">
        <v>14</v>
      </c>
      <c r="J23" s="10" t="s">
        <v>15</v>
      </c>
      <c r="K23" s="10" t="s">
        <v>58</v>
      </c>
      <c r="L23" s="10" t="s">
        <v>16</v>
      </c>
      <c r="M23" s="10" t="s">
        <v>21</v>
      </c>
      <c r="N23" s="10" t="s">
        <v>17</v>
      </c>
    </row>
    <row r="24" spans="1:14" ht="18" x14ac:dyDescent="0.2">
      <c r="A24" s="14" t="s">
        <v>31</v>
      </c>
      <c r="B24" s="29">
        <v>107.2</v>
      </c>
      <c r="C24" s="29">
        <v>105.6</v>
      </c>
      <c r="D24" s="29">
        <v>105.5</v>
      </c>
      <c r="E24" s="29">
        <v>105.4</v>
      </c>
      <c r="F24" s="29">
        <v>103.7</v>
      </c>
      <c r="G24" s="29">
        <v>108.1</v>
      </c>
      <c r="H24" s="29">
        <v>103.4</v>
      </c>
      <c r="I24" s="29">
        <v>102.8</v>
      </c>
      <c r="J24" s="29">
        <v>104.6</v>
      </c>
      <c r="K24" s="29">
        <v>102.5</v>
      </c>
      <c r="L24" s="29">
        <v>104.5</v>
      </c>
      <c r="M24" s="29">
        <v>104.5</v>
      </c>
      <c r="N24" s="29">
        <v>103.6</v>
      </c>
    </row>
    <row r="25" spans="1:14" ht="27" x14ac:dyDescent="0.2">
      <c r="A25" s="14" t="s">
        <v>67</v>
      </c>
      <c r="B25" s="29">
        <v>105.4</v>
      </c>
      <c r="C25" s="29">
        <v>102.7</v>
      </c>
      <c r="D25" s="29">
        <v>98.8</v>
      </c>
      <c r="E25" s="29">
        <v>103.5</v>
      </c>
      <c r="F25" s="29">
        <v>97.9</v>
      </c>
      <c r="G25" s="29">
        <v>107</v>
      </c>
      <c r="H25" s="29">
        <v>102.8</v>
      </c>
      <c r="I25" s="29">
        <v>103.3</v>
      </c>
      <c r="J25" s="29">
        <v>104.2</v>
      </c>
      <c r="K25" s="29">
        <v>97</v>
      </c>
      <c r="L25" s="29">
        <v>101.3</v>
      </c>
      <c r="M25" s="29">
        <v>100.3</v>
      </c>
      <c r="N25" s="29">
        <v>98.9</v>
      </c>
    </row>
    <row r="26" spans="1:14" ht="27" x14ac:dyDescent="0.2">
      <c r="A26" s="14" t="s">
        <v>68</v>
      </c>
      <c r="B26" s="29">
        <v>107.8</v>
      </c>
      <c r="C26" s="29">
        <v>105.7</v>
      </c>
      <c r="D26" s="29">
        <v>106.3</v>
      </c>
      <c r="E26" s="29">
        <v>108.7</v>
      </c>
      <c r="F26" s="29">
        <v>105.4</v>
      </c>
      <c r="G26" s="29">
        <v>108.2</v>
      </c>
      <c r="H26" s="29">
        <v>101.9</v>
      </c>
      <c r="I26" s="29">
        <v>101.5</v>
      </c>
      <c r="J26" s="29">
        <v>103.2</v>
      </c>
      <c r="K26" s="29">
        <v>101.4</v>
      </c>
      <c r="L26" s="29">
        <v>101.7</v>
      </c>
      <c r="M26" s="29">
        <v>107.4</v>
      </c>
      <c r="N26" s="29">
        <v>104.2</v>
      </c>
    </row>
    <row r="27" spans="1:14" ht="18" x14ac:dyDescent="0.2">
      <c r="A27" s="14" t="s">
        <v>69</v>
      </c>
      <c r="B27" s="29">
        <v>109.6</v>
      </c>
      <c r="C27" s="29">
        <v>111</v>
      </c>
      <c r="D27" s="29">
        <v>117.7</v>
      </c>
      <c r="E27" s="29">
        <v>102.3</v>
      </c>
      <c r="F27" s="29">
        <v>111.4</v>
      </c>
      <c r="G27" s="29">
        <v>109.7</v>
      </c>
      <c r="H27" s="29">
        <v>107.4</v>
      </c>
      <c r="I27" s="29">
        <v>104.2</v>
      </c>
      <c r="J27" s="29">
        <v>108</v>
      </c>
      <c r="K27" s="29">
        <v>113.9</v>
      </c>
      <c r="L27" s="29">
        <v>115.7</v>
      </c>
      <c r="M27" s="29">
        <v>105</v>
      </c>
      <c r="N27" s="29">
        <v>111.9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1" zoomScaleNormal="100" workbookViewId="0">
      <selection activeCell="J21" sqref="J21"/>
    </sheetView>
  </sheetViews>
  <sheetFormatPr defaultColWidth="9.08984375" defaultRowHeight="9" x14ac:dyDescent="0.2"/>
  <cols>
    <col min="1" max="1" width="12.90625" style="7" customWidth="1"/>
    <col min="2" max="16384" width="9.0898437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D2" s="37">
        <v>2022</v>
      </c>
    </row>
    <row r="3" spans="1:16" x14ac:dyDescent="0.2">
      <c r="A3" s="12"/>
      <c r="B3" s="25" t="s">
        <v>7</v>
      </c>
      <c r="C3" s="25" t="s">
        <v>8</v>
      </c>
      <c r="D3" s="25" t="s">
        <v>0</v>
      </c>
      <c r="E3" s="24" t="s">
        <v>1</v>
      </c>
      <c r="F3" s="24" t="s">
        <v>55</v>
      </c>
      <c r="G3" s="25" t="s">
        <v>2</v>
      </c>
      <c r="H3" s="25" t="s">
        <v>3</v>
      </c>
      <c r="I3" s="25" t="s">
        <v>4</v>
      </c>
      <c r="J3" s="25" t="s">
        <v>5</v>
      </c>
      <c r="K3" s="25" t="s">
        <v>19</v>
      </c>
      <c r="L3" s="24" t="s">
        <v>57</v>
      </c>
      <c r="M3" s="25" t="s">
        <v>6</v>
      </c>
      <c r="N3" s="25" t="s">
        <v>7</v>
      </c>
    </row>
    <row r="4" spans="1:16" x14ac:dyDescent="0.2">
      <c r="A4" s="12"/>
      <c r="B4" s="13" t="s">
        <v>21</v>
      </c>
      <c r="C4" s="13" t="s">
        <v>17</v>
      </c>
      <c r="D4" s="13" t="s">
        <v>9</v>
      </c>
      <c r="E4" s="13" t="s">
        <v>10</v>
      </c>
      <c r="F4" s="13" t="s">
        <v>20</v>
      </c>
      <c r="G4" s="13" t="s">
        <v>11</v>
      </c>
      <c r="H4" s="13" t="s">
        <v>12</v>
      </c>
      <c r="I4" s="13" t="s">
        <v>13</v>
      </c>
      <c r="J4" s="13" t="s">
        <v>14</v>
      </c>
      <c r="K4" s="13" t="s">
        <v>15</v>
      </c>
      <c r="L4" s="13" t="s">
        <v>58</v>
      </c>
      <c r="M4" s="13" t="s">
        <v>16</v>
      </c>
      <c r="N4" s="13" t="s">
        <v>21</v>
      </c>
    </row>
    <row r="5" spans="1:16" ht="18" x14ac:dyDescent="0.2">
      <c r="A5" s="14" t="s">
        <v>49</v>
      </c>
      <c r="B5" s="69">
        <v>35103.199999999997</v>
      </c>
      <c r="C5" s="68">
        <v>32323.7</v>
      </c>
      <c r="D5" s="69">
        <v>33423.199999999997</v>
      </c>
      <c r="E5" s="69">
        <v>34820.6</v>
      </c>
      <c r="F5" s="69">
        <v>40705.5</v>
      </c>
      <c r="G5" s="69">
        <v>34055.5</v>
      </c>
      <c r="H5" s="69">
        <v>39535</v>
      </c>
      <c r="I5" s="69">
        <v>38890.800000000003</v>
      </c>
      <c r="J5" s="68">
        <v>39014.1</v>
      </c>
      <c r="K5" s="68">
        <v>37388.6</v>
      </c>
      <c r="L5" s="68">
        <v>42066.8</v>
      </c>
      <c r="M5" s="68">
        <v>39275.5</v>
      </c>
      <c r="N5" s="68">
        <v>41437.599999999999</v>
      </c>
      <c r="O5" s="39"/>
      <c r="P5" s="39"/>
    </row>
    <row r="6" spans="1:16" ht="18" x14ac:dyDescent="0.2">
      <c r="A6" s="14" t="s">
        <v>50</v>
      </c>
      <c r="B6" s="68">
        <v>45679</v>
      </c>
      <c r="C6" s="68">
        <v>43850.7</v>
      </c>
      <c r="D6" s="69">
        <v>43979.4</v>
      </c>
      <c r="E6" s="69">
        <v>47095.4</v>
      </c>
      <c r="F6" s="69">
        <v>53489.8</v>
      </c>
      <c r="G6" s="69">
        <v>48074</v>
      </c>
      <c r="H6" s="69">
        <v>53073.8</v>
      </c>
      <c r="I6" s="69">
        <v>52231.9</v>
      </c>
      <c r="J6" s="68">
        <v>55475.3</v>
      </c>
      <c r="K6" s="68">
        <v>53267.3</v>
      </c>
      <c r="L6" s="68">
        <v>56614</v>
      </c>
      <c r="M6" s="68">
        <v>56080.6</v>
      </c>
      <c r="N6" s="68">
        <v>54172.1</v>
      </c>
    </row>
    <row r="7" spans="1:16" ht="18" x14ac:dyDescent="0.2">
      <c r="A7" s="14" t="s">
        <v>51</v>
      </c>
      <c r="B7" s="71">
        <v>-10575.8</v>
      </c>
      <c r="C7" s="71">
        <v>-11527</v>
      </c>
      <c r="D7" s="70">
        <v>-10556.2</v>
      </c>
      <c r="E7" s="70">
        <v>-12274.8</v>
      </c>
      <c r="F7" s="70">
        <v>-12784.3</v>
      </c>
      <c r="G7" s="70">
        <v>-14018.5</v>
      </c>
      <c r="H7" s="70">
        <v>-13538.8</v>
      </c>
      <c r="I7" s="70">
        <v>-13341.1</v>
      </c>
      <c r="J7" s="70">
        <v>-16461.2</v>
      </c>
      <c r="K7" s="70">
        <v>-15878.7</v>
      </c>
      <c r="L7" s="70">
        <v>-14547.2</v>
      </c>
      <c r="M7" s="70">
        <v>-16805.099999999999</v>
      </c>
      <c r="N7" s="70">
        <v>-12734.5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C15" s="37">
        <v>2022</v>
      </c>
    </row>
    <row r="16" spans="1:16" x14ac:dyDescent="0.2">
      <c r="B16" s="25" t="s">
        <v>8</v>
      </c>
      <c r="C16" s="25" t="s">
        <v>0</v>
      </c>
      <c r="D16" s="24" t="s">
        <v>1</v>
      </c>
      <c r="E16" s="24" t="s">
        <v>55</v>
      </c>
      <c r="F16" s="25" t="s">
        <v>2</v>
      </c>
      <c r="G16" s="25" t="s">
        <v>3</v>
      </c>
      <c r="H16" s="25" t="s">
        <v>4</v>
      </c>
      <c r="I16" s="25" t="s">
        <v>5</v>
      </c>
      <c r="J16" s="25" t="s">
        <v>19</v>
      </c>
      <c r="K16" s="24" t="s">
        <v>57</v>
      </c>
      <c r="L16" s="25" t="s">
        <v>6</v>
      </c>
      <c r="M16" s="25" t="s">
        <v>7</v>
      </c>
      <c r="N16" s="25" t="s">
        <v>8</v>
      </c>
    </row>
    <row r="17" spans="1:14" x14ac:dyDescent="0.2">
      <c r="A17" s="12"/>
      <c r="B17" s="13" t="s">
        <v>17</v>
      </c>
      <c r="C17" s="13" t="s">
        <v>9</v>
      </c>
      <c r="D17" s="13" t="s">
        <v>10</v>
      </c>
      <c r="E17" s="13" t="s">
        <v>20</v>
      </c>
      <c r="F17" s="13" t="s">
        <v>11</v>
      </c>
      <c r="G17" s="13" t="s">
        <v>12</v>
      </c>
      <c r="H17" s="13" t="s">
        <v>13</v>
      </c>
      <c r="I17" s="13" t="s">
        <v>14</v>
      </c>
      <c r="J17" s="13" t="s">
        <v>15</v>
      </c>
      <c r="K17" s="13" t="s">
        <v>58</v>
      </c>
      <c r="L17" s="13" t="s">
        <v>16</v>
      </c>
      <c r="M17" s="13" t="s">
        <v>21</v>
      </c>
      <c r="N17" s="13" t="s">
        <v>17</v>
      </c>
    </row>
    <row r="18" spans="1:14" ht="36" x14ac:dyDescent="0.2">
      <c r="A18" s="26" t="s">
        <v>53</v>
      </c>
      <c r="B18" s="10">
        <v>100.7</v>
      </c>
      <c r="C18" s="10">
        <v>101.5</v>
      </c>
      <c r="D18" s="10">
        <v>100.6</v>
      </c>
      <c r="E18" s="10">
        <v>101.9</v>
      </c>
      <c r="F18" s="10">
        <v>103.7</v>
      </c>
      <c r="G18" s="10">
        <v>101.2</v>
      </c>
      <c r="H18" s="10">
        <v>100.8</v>
      </c>
      <c r="I18" s="10">
        <v>100.9</v>
      </c>
      <c r="J18" s="10">
        <v>100.6</v>
      </c>
      <c r="K18" s="10">
        <v>101.3</v>
      </c>
      <c r="L18" s="10">
        <v>101.3</v>
      </c>
      <c r="M18" s="10">
        <v>101.3</v>
      </c>
      <c r="N18" s="10">
        <v>100.4</v>
      </c>
    </row>
    <row r="19" spans="1:14" ht="45" x14ac:dyDescent="0.2">
      <c r="A19" s="26" t="s">
        <v>54</v>
      </c>
      <c r="B19" s="10">
        <v>100</v>
      </c>
      <c r="C19" s="10">
        <v>99.9</v>
      </c>
      <c r="D19" s="10">
        <v>100</v>
      </c>
      <c r="E19" s="10">
        <v>100.1</v>
      </c>
      <c r="F19" s="10">
        <v>99.9</v>
      </c>
      <c r="G19" s="10">
        <v>100.1</v>
      </c>
      <c r="H19" s="10">
        <v>100</v>
      </c>
      <c r="I19" s="10">
        <v>99.9</v>
      </c>
      <c r="J19" s="10">
        <v>99.1</v>
      </c>
      <c r="K19" s="10">
        <v>100.3</v>
      </c>
      <c r="L19" s="10">
        <v>100.4</v>
      </c>
      <c r="M19" s="10">
        <v>99.7</v>
      </c>
      <c r="N19" s="10">
        <v>100.2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6FC5-95B5-4446-9439-32A2A1402B1D}">
  <dimension ref="A1:L70"/>
  <sheetViews>
    <sheetView topLeftCell="A36" zoomScaleNormal="100" workbookViewId="0">
      <selection activeCell="H36" sqref="H36"/>
    </sheetView>
  </sheetViews>
  <sheetFormatPr defaultColWidth="9.08984375" defaultRowHeight="10.5" x14ac:dyDescent="0.25"/>
  <cols>
    <col min="1" max="1" width="33" style="55" customWidth="1"/>
    <col min="2" max="16384" width="9.08984375" style="55"/>
  </cols>
  <sheetData>
    <row r="1" spans="1:12" x14ac:dyDescent="0.25">
      <c r="A1" s="53" t="s">
        <v>103</v>
      </c>
      <c r="B1" s="1"/>
      <c r="C1" s="54"/>
    </row>
    <row r="2" spans="1:12" x14ac:dyDescent="0.25">
      <c r="A2" s="53"/>
      <c r="B2" s="1"/>
      <c r="C2" s="54"/>
    </row>
    <row r="3" spans="1:12" x14ac:dyDescent="0.25">
      <c r="A3" s="53"/>
      <c r="B3" s="1"/>
      <c r="C3" s="54"/>
    </row>
    <row r="4" spans="1:12" s="53" customFormat="1" x14ac:dyDescent="0.25">
      <c r="A4" s="53" t="s">
        <v>74</v>
      </c>
      <c r="B4" s="21">
        <v>546908</v>
      </c>
      <c r="C4" s="41">
        <v>1036946</v>
      </c>
    </row>
    <row r="5" spans="1:12" x14ac:dyDescent="0.25">
      <c r="A5" s="53"/>
      <c r="B5" s="37">
        <v>2021</v>
      </c>
      <c r="C5" s="37">
        <v>2022</v>
      </c>
    </row>
    <row r="6" spans="1:12" x14ac:dyDescent="0.25">
      <c r="B6" s="65" t="s">
        <v>119</v>
      </c>
      <c r="C6" s="65" t="s">
        <v>119</v>
      </c>
    </row>
    <row r="7" spans="1:12" x14ac:dyDescent="0.25">
      <c r="B7" s="24" t="s">
        <v>120</v>
      </c>
      <c r="C7" s="24" t="s">
        <v>120</v>
      </c>
    </row>
    <row r="8" spans="1:12" x14ac:dyDescent="0.25">
      <c r="A8" s="56" t="s">
        <v>104</v>
      </c>
      <c r="B8" s="57">
        <v>75.099999999999994</v>
      </c>
      <c r="C8" s="58">
        <v>73</v>
      </c>
      <c r="G8" s="59"/>
      <c r="K8" s="59"/>
      <c r="L8" s="60"/>
    </row>
    <row r="9" spans="1:12" x14ac:dyDescent="0.25">
      <c r="A9" s="56" t="s">
        <v>105</v>
      </c>
      <c r="B9" s="57">
        <v>0.8</v>
      </c>
      <c r="C9" s="58">
        <v>1.3</v>
      </c>
      <c r="E9" s="54"/>
      <c r="F9" s="60"/>
    </row>
    <row r="10" spans="1:12" x14ac:dyDescent="0.25">
      <c r="A10" s="56" t="s">
        <v>106</v>
      </c>
      <c r="B10" s="57">
        <v>22</v>
      </c>
      <c r="C10" s="58">
        <v>22.2</v>
      </c>
    </row>
    <row r="11" spans="1:12" x14ac:dyDescent="0.25">
      <c r="A11" s="61" t="s">
        <v>107</v>
      </c>
      <c r="B11" s="57">
        <v>2.1</v>
      </c>
      <c r="C11" s="58">
        <v>3.5</v>
      </c>
      <c r="H11" s="60"/>
    </row>
    <row r="12" spans="1:12" x14ac:dyDescent="0.25">
      <c r="A12" s="61"/>
      <c r="B12" s="57"/>
      <c r="C12" s="58"/>
      <c r="H12" s="60"/>
    </row>
    <row r="13" spans="1:12" x14ac:dyDescent="0.25">
      <c r="A13" s="61"/>
      <c r="B13" s="58">
        <f>SUM(B8:B11)</f>
        <v>99.999999999999986</v>
      </c>
      <c r="C13" s="58">
        <f>SUM(C8:C11)</f>
        <v>100</v>
      </c>
      <c r="H13" s="60"/>
    </row>
    <row r="14" spans="1:12" x14ac:dyDescent="0.25">
      <c r="A14" s="61"/>
      <c r="B14" s="57"/>
      <c r="C14" s="58"/>
      <c r="H14" s="60"/>
    </row>
    <row r="15" spans="1:12" x14ac:dyDescent="0.25">
      <c r="A15" s="61"/>
      <c r="B15" s="57"/>
      <c r="C15" s="58"/>
      <c r="H15" s="60"/>
    </row>
    <row r="17" spans="1:12" x14ac:dyDescent="0.25">
      <c r="A17" s="53" t="s">
        <v>108</v>
      </c>
      <c r="B17" s="1"/>
      <c r="C17" s="54"/>
    </row>
    <row r="18" spans="1:12" x14ac:dyDescent="0.25">
      <c r="A18" s="53"/>
      <c r="B18" s="1"/>
      <c r="C18" s="54"/>
    </row>
    <row r="19" spans="1:12" x14ac:dyDescent="0.25">
      <c r="A19" s="53"/>
      <c r="B19" s="1"/>
      <c r="C19" s="54"/>
    </row>
    <row r="20" spans="1:12" s="53" customFormat="1" x14ac:dyDescent="0.25">
      <c r="A20" s="53" t="s">
        <v>74</v>
      </c>
      <c r="B20" s="21">
        <v>822539</v>
      </c>
      <c r="C20" s="41">
        <v>1205367</v>
      </c>
    </row>
    <row r="21" spans="1:12" x14ac:dyDescent="0.25">
      <c r="A21" s="53"/>
      <c r="B21" s="37">
        <v>2021</v>
      </c>
      <c r="C21" s="37">
        <v>2022</v>
      </c>
    </row>
    <row r="22" spans="1:12" x14ac:dyDescent="0.25">
      <c r="B22" s="65" t="s">
        <v>119</v>
      </c>
      <c r="C22" s="65" t="s">
        <v>119</v>
      </c>
    </row>
    <row r="23" spans="1:12" x14ac:dyDescent="0.25">
      <c r="B23" s="24" t="s">
        <v>120</v>
      </c>
      <c r="C23" s="24" t="s">
        <v>120</v>
      </c>
    </row>
    <row r="24" spans="1:12" x14ac:dyDescent="0.25">
      <c r="A24" s="56" t="s">
        <v>104</v>
      </c>
      <c r="B24" s="57">
        <v>61.5</v>
      </c>
      <c r="C24" s="58">
        <v>60</v>
      </c>
      <c r="G24" s="59"/>
      <c r="K24" s="59"/>
      <c r="L24" s="60"/>
    </row>
    <row r="25" spans="1:12" x14ac:dyDescent="0.25">
      <c r="A25" s="56" t="s">
        <v>105</v>
      </c>
      <c r="B25" s="57">
        <v>0.5</v>
      </c>
      <c r="C25" s="58">
        <v>0.9</v>
      </c>
      <c r="E25" s="54"/>
      <c r="F25" s="60"/>
    </row>
    <row r="26" spans="1:12" x14ac:dyDescent="0.25">
      <c r="A26" s="56" t="s">
        <v>106</v>
      </c>
      <c r="B26" s="57">
        <v>37.799999999999997</v>
      </c>
      <c r="C26" s="58">
        <v>38.9</v>
      </c>
    </row>
    <row r="27" spans="1:12" x14ac:dyDescent="0.25">
      <c r="A27" s="61" t="s">
        <v>107</v>
      </c>
      <c r="B27" s="57">
        <v>0.2</v>
      </c>
      <c r="C27" s="58">
        <v>0.2</v>
      </c>
      <c r="H27" s="60"/>
    </row>
    <row r="29" spans="1:12" x14ac:dyDescent="0.25">
      <c r="B29" s="58">
        <f>SUM(B24:B27)</f>
        <v>100</v>
      </c>
      <c r="C29" s="58">
        <f>SUM(C24:C27)</f>
        <v>100</v>
      </c>
    </row>
    <row r="31" spans="1:12" x14ac:dyDescent="0.25">
      <c r="A31" s="61"/>
      <c r="B31" s="57"/>
      <c r="C31" s="58"/>
      <c r="H31" s="60"/>
    </row>
    <row r="32" spans="1:12" x14ac:dyDescent="0.25">
      <c r="A32" s="61"/>
      <c r="B32" s="57"/>
      <c r="C32" s="58"/>
      <c r="H32" s="60"/>
    </row>
    <row r="33" spans="1:8" x14ac:dyDescent="0.25">
      <c r="A33" s="61"/>
      <c r="B33" s="57"/>
      <c r="C33" s="58"/>
      <c r="H33" s="60"/>
    </row>
    <row r="34" spans="1:8" x14ac:dyDescent="0.25">
      <c r="A34" s="56"/>
      <c r="B34" s="62"/>
      <c r="C34" s="54"/>
    </row>
    <row r="35" spans="1:8" x14ac:dyDescent="0.25">
      <c r="A35" s="63"/>
    </row>
    <row r="36" spans="1:8" x14ac:dyDescent="0.25">
      <c r="A36" s="56"/>
    </row>
    <row r="37" spans="1:8" x14ac:dyDescent="0.25">
      <c r="A37" s="63"/>
    </row>
    <row r="67" spans="1:3" x14ac:dyDescent="0.25">
      <c r="A67" s="56"/>
      <c r="B67" s="62"/>
      <c r="C67" s="54"/>
    </row>
    <row r="68" spans="1:3" x14ac:dyDescent="0.25">
      <c r="A68" s="63"/>
    </row>
    <row r="69" spans="1:3" x14ac:dyDescent="0.25">
      <c r="A69" s="56"/>
    </row>
    <row r="70" spans="1:3" x14ac:dyDescent="0.25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2" zoomScaleNormal="100" workbookViewId="0">
      <selection activeCell="H23" sqref="H23"/>
    </sheetView>
  </sheetViews>
  <sheetFormatPr defaultColWidth="9.08984375" defaultRowHeight="9.5" x14ac:dyDescent="0.25"/>
  <cols>
    <col min="1" max="1" width="33" style="15" customWidth="1"/>
    <col min="2" max="16384" width="9.08984375" style="15"/>
  </cols>
  <sheetData>
    <row r="1" spans="1:10" x14ac:dyDescent="0.25">
      <c r="A1" s="6" t="s">
        <v>121</v>
      </c>
    </row>
    <row r="2" spans="1:10" x14ac:dyDescent="0.25">
      <c r="A2" s="16" t="s">
        <v>122</v>
      </c>
    </row>
    <row r="3" spans="1:10" x14ac:dyDescent="0.25">
      <c r="A3" s="46"/>
      <c r="B3" s="45"/>
    </row>
    <row r="4" spans="1:10" ht="19" x14ac:dyDescent="0.25">
      <c r="A4" s="46" t="s">
        <v>80</v>
      </c>
      <c r="B4" s="45">
        <v>14593</v>
      </c>
      <c r="C4" s="45">
        <v>7107</v>
      </c>
    </row>
    <row r="5" spans="1:10" ht="21" customHeight="1" x14ac:dyDescent="0.25">
      <c r="A5" s="46" t="s">
        <v>81</v>
      </c>
      <c r="B5" s="45">
        <v>14086</v>
      </c>
      <c r="C5" s="45">
        <v>7107</v>
      </c>
      <c r="F5" s="46"/>
      <c r="J5" s="46"/>
    </row>
    <row r="6" spans="1:10" ht="21.75" customHeight="1" x14ac:dyDescent="0.25">
      <c r="A6" s="46" t="s">
        <v>82</v>
      </c>
      <c r="B6" s="45">
        <v>9135</v>
      </c>
      <c r="C6" s="45">
        <v>7107</v>
      </c>
    </row>
    <row r="7" spans="1:10" ht="23.25" customHeight="1" x14ac:dyDescent="0.25">
      <c r="A7" s="46" t="s">
        <v>83</v>
      </c>
      <c r="B7" s="45">
        <v>7199</v>
      </c>
      <c r="C7" s="45">
        <v>7107</v>
      </c>
      <c r="I7" s="46"/>
    </row>
    <row r="8" spans="1:10" ht="19" x14ac:dyDescent="0.25">
      <c r="A8" s="46" t="s">
        <v>85</v>
      </c>
      <c r="B8" s="45">
        <v>6798</v>
      </c>
      <c r="C8" s="45">
        <v>7107</v>
      </c>
    </row>
    <row r="9" spans="1:10" ht="19" x14ac:dyDescent="0.25">
      <c r="A9" s="46" t="s">
        <v>84</v>
      </c>
      <c r="B9" s="45">
        <v>6550</v>
      </c>
      <c r="C9" s="45">
        <v>7107</v>
      </c>
    </row>
    <row r="10" spans="1:10" ht="19" x14ac:dyDescent="0.25">
      <c r="A10" s="46" t="s">
        <v>86</v>
      </c>
      <c r="B10" s="45">
        <v>6520</v>
      </c>
      <c r="C10" s="45">
        <v>7107</v>
      </c>
      <c r="G10" s="46"/>
    </row>
    <row r="11" spans="1:10" ht="19" x14ac:dyDescent="0.25">
      <c r="A11" s="46" t="s">
        <v>87</v>
      </c>
      <c r="B11" s="47">
        <v>5691</v>
      </c>
      <c r="C11" s="45">
        <v>7107</v>
      </c>
      <c r="H11" s="46"/>
    </row>
    <row r="12" spans="1:10" ht="19" x14ac:dyDescent="0.25">
      <c r="A12" s="46" t="s">
        <v>61</v>
      </c>
      <c r="B12" s="45">
        <v>5392</v>
      </c>
      <c r="C12" s="45">
        <v>7107</v>
      </c>
      <c r="F12" s="46"/>
    </row>
    <row r="13" spans="1:10" x14ac:dyDescent="0.25">
      <c r="B13" s="48"/>
      <c r="C13" s="45">
        <v>7107</v>
      </c>
    </row>
    <row r="14" spans="1:10" x14ac:dyDescent="0.25">
      <c r="B14" s="48"/>
      <c r="C14" s="45"/>
    </row>
    <row r="15" spans="1:10" x14ac:dyDescent="0.25">
      <c r="B15" s="48"/>
      <c r="C15" s="45"/>
    </row>
    <row r="16" spans="1:10" x14ac:dyDescent="0.25">
      <c r="B16" s="48"/>
      <c r="C16" s="45"/>
    </row>
    <row r="17" spans="1:12" ht="38" x14ac:dyDescent="0.25">
      <c r="A17" s="49" t="s">
        <v>88</v>
      </c>
      <c r="B17" s="45">
        <v>12806</v>
      </c>
      <c r="C17" s="45">
        <v>6798</v>
      </c>
      <c r="G17" s="49"/>
      <c r="K17" s="49"/>
      <c r="L17" s="46"/>
    </row>
    <row r="18" spans="1:12" ht="19" x14ac:dyDescent="0.25">
      <c r="A18" s="49" t="s">
        <v>89</v>
      </c>
      <c r="B18" s="45">
        <v>11250</v>
      </c>
      <c r="C18" s="45">
        <v>6798</v>
      </c>
      <c r="E18" s="45"/>
      <c r="F18" s="46"/>
    </row>
    <row r="19" spans="1:12" ht="19" x14ac:dyDescent="0.25">
      <c r="A19" s="46" t="s">
        <v>90</v>
      </c>
      <c r="B19" s="45">
        <v>6397</v>
      </c>
      <c r="C19" s="45">
        <v>6798</v>
      </c>
    </row>
    <row r="20" spans="1:12" ht="38" x14ac:dyDescent="0.25">
      <c r="A20" s="46" t="s">
        <v>91</v>
      </c>
      <c r="B20" s="12">
        <v>5867</v>
      </c>
      <c r="C20" s="45">
        <v>6798</v>
      </c>
      <c r="H20" s="46"/>
    </row>
    <row r="21" spans="1:12" x14ac:dyDescent="0.25">
      <c r="B21" s="48"/>
      <c r="C21" s="45">
        <v>6798</v>
      </c>
    </row>
    <row r="22" spans="1:12" ht="9" customHeight="1" x14ac:dyDescent="0.25"/>
    <row r="58" spans="1:7" ht="12" customHeight="1" x14ac:dyDescent="0.2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2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2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2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J18" sqref="J18"/>
    </sheetView>
  </sheetViews>
  <sheetFormatPr defaultRowHeight="14.5" x14ac:dyDescent="0.35"/>
  <cols>
    <col min="1" max="1" width="16.54296875" customWidth="1"/>
  </cols>
  <sheetData>
    <row r="1" spans="1:14" s="7" customFormat="1" ht="9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2">
      <c r="A3" s="17" t="s">
        <v>93</v>
      </c>
      <c r="B3" s="42">
        <v>2021</v>
      </c>
      <c r="C3" s="42">
        <v>2022</v>
      </c>
    </row>
    <row r="4" spans="1:14" s="7" customFormat="1" ht="9" x14ac:dyDescent="0.2">
      <c r="B4" s="11" t="s">
        <v>8</v>
      </c>
      <c r="C4" s="11" t="s">
        <v>0</v>
      </c>
      <c r="D4" s="11" t="s">
        <v>1</v>
      </c>
      <c r="E4" s="11" t="s">
        <v>55</v>
      </c>
      <c r="F4" s="11" t="s">
        <v>2</v>
      </c>
      <c r="G4" s="11" t="s">
        <v>3</v>
      </c>
      <c r="H4" s="11" t="s">
        <v>4</v>
      </c>
      <c r="I4" s="11" t="s">
        <v>5</v>
      </c>
      <c r="J4" s="11" t="s">
        <v>19</v>
      </c>
      <c r="K4" s="11" t="s">
        <v>57</v>
      </c>
      <c r="L4" s="11" t="s">
        <v>6</v>
      </c>
      <c r="M4" s="11" t="s">
        <v>7</v>
      </c>
      <c r="N4" s="11" t="s">
        <v>8</v>
      </c>
    </row>
    <row r="5" spans="1:14" s="7" customFormat="1" ht="9" x14ac:dyDescent="0.2">
      <c r="A5" s="12"/>
      <c r="B5" s="10" t="s">
        <v>17</v>
      </c>
      <c r="C5" s="10" t="s">
        <v>9</v>
      </c>
      <c r="D5" s="10" t="s">
        <v>10</v>
      </c>
      <c r="E5" s="10" t="s">
        <v>20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58</v>
      </c>
      <c r="L5" s="10" t="s">
        <v>16</v>
      </c>
      <c r="M5" s="10" t="s">
        <v>21</v>
      </c>
      <c r="N5" s="10" t="s">
        <v>17</v>
      </c>
    </row>
    <row r="6" spans="1:14" s="7" customFormat="1" ht="18" x14ac:dyDescent="0.2">
      <c r="A6" s="14" t="s">
        <v>94</v>
      </c>
      <c r="B6" s="52">
        <v>100.7</v>
      </c>
      <c r="C6" s="52">
        <v>101.5</v>
      </c>
      <c r="D6" s="52">
        <v>100.6</v>
      </c>
      <c r="E6" s="52">
        <v>101.9</v>
      </c>
      <c r="F6" s="52">
        <v>103.7</v>
      </c>
      <c r="G6" s="52">
        <v>101.2</v>
      </c>
      <c r="H6" s="52">
        <v>100.8</v>
      </c>
      <c r="I6" s="52">
        <v>100.9</v>
      </c>
      <c r="J6" s="52">
        <v>100.6</v>
      </c>
      <c r="K6" s="52">
        <v>101.3</v>
      </c>
      <c r="L6" s="52">
        <v>101.3</v>
      </c>
      <c r="M6" s="52">
        <v>101.3</v>
      </c>
      <c r="N6" s="52">
        <v>100.4</v>
      </c>
    </row>
    <row r="7" spans="1:14" s="7" customFormat="1" ht="18" x14ac:dyDescent="0.2">
      <c r="A7" s="14" t="s">
        <v>95</v>
      </c>
      <c r="B7" s="52">
        <v>100.8</v>
      </c>
      <c r="C7" s="52">
        <v>101.2</v>
      </c>
      <c r="D7" s="52">
        <v>102</v>
      </c>
      <c r="E7" s="52">
        <v>102.5</v>
      </c>
      <c r="F7" s="52">
        <v>102.6</v>
      </c>
      <c r="G7" s="52">
        <v>101.7</v>
      </c>
      <c r="H7" s="52">
        <v>100.6</v>
      </c>
      <c r="I7" s="52">
        <v>100.9</v>
      </c>
      <c r="J7" s="52">
        <v>101.8</v>
      </c>
      <c r="K7" s="52">
        <v>101.7</v>
      </c>
      <c r="L7" s="52">
        <v>102.3</v>
      </c>
      <c r="M7" s="52">
        <v>101.5</v>
      </c>
      <c r="N7" s="52">
        <v>101.3</v>
      </c>
    </row>
    <row r="8" spans="1:14" s="7" customFormat="1" ht="18" x14ac:dyDescent="0.2">
      <c r="A8" s="14" t="s">
        <v>96</v>
      </c>
      <c r="B8" s="52">
        <v>100.7</v>
      </c>
      <c r="C8" s="52">
        <v>101.7</v>
      </c>
      <c r="D8" s="52">
        <v>99.7</v>
      </c>
      <c r="E8" s="52">
        <v>101.9</v>
      </c>
      <c r="F8" s="52">
        <v>105.5</v>
      </c>
      <c r="G8" s="52">
        <v>101</v>
      </c>
      <c r="H8" s="52">
        <v>100.9</v>
      </c>
      <c r="I8" s="52">
        <v>100.9</v>
      </c>
      <c r="J8" s="52">
        <v>99.8</v>
      </c>
      <c r="K8" s="52">
        <v>101.3</v>
      </c>
      <c r="L8" s="52">
        <v>100.8</v>
      </c>
      <c r="M8" s="52">
        <v>101</v>
      </c>
      <c r="N8" s="52">
        <v>99.7</v>
      </c>
    </row>
    <row r="9" spans="1:14" s="7" customFormat="1" ht="18" x14ac:dyDescent="0.2">
      <c r="A9" s="14" t="s">
        <v>97</v>
      </c>
      <c r="B9" s="52">
        <v>100.4</v>
      </c>
      <c r="C9" s="52">
        <v>101.4</v>
      </c>
      <c r="D9" s="52">
        <v>100.6</v>
      </c>
      <c r="E9" s="52">
        <v>100.7</v>
      </c>
      <c r="F9" s="52">
        <v>100.9</v>
      </c>
      <c r="G9" s="52">
        <v>100.6</v>
      </c>
      <c r="H9" s="52">
        <v>100.5</v>
      </c>
      <c r="I9" s="52">
        <v>100.9</v>
      </c>
      <c r="J9" s="52">
        <v>100.4</v>
      </c>
      <c r="K9" s="52">
        <v>100.7</v>
      </c>
      <c r="L9" s="52">
        <v>100.7</v>
      </c>
      <c r="M9" s="52">
        <v>101.3</v>
      </c>
      <c r="N9" s="52">
        <v>100.7</v>
      </c>
    </row>
    <row r="10" spans="1:14" s="7" customFormat="1" ht="9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2">
      <c r="A11" s="20" t="s">
        <v>26</v>
      </c>
    </row>
    <row r="12" spans="1:14" s="48" customFormat="1" ht="18.5" x14ac:dyDescent="0.25">
      <c r="A12" s="17" t="s">
        <v>93</v>
      </c>
      <c r="B12" s="42">
        <v>2021</v>
      </c>
      <c r="C12" s="42">
        <v>2022</v>
      </c>
    </row>
    <row r="13" spans="1:14" s="48" customFormat="1" ht="9.5" x14ac:dyDescent="0.25">
      <c r="A13" s="7"/>
      <c r="B13" s="11" t="s">
        <v>8</v>
      </c>
      <c r="C13" s="11" t="s">
        <v>0</v>
      </c>
      <c r="D13" s="11" t="s">
        <v>1</v>
      </c>
      <c r="E13" s="11" t="s">
        <v>55</v>
      </c>
      <c r="F13" s="11" t="s">
        <v>2</v>
      </c>
      <c r="G13" s="11" t="s">
        <v>3</v>
      </c>
      <c r="H13" s="11" t="s">
        <v>4</v>
      </c>
      <c r="I13" s="11" t="s">
        <v>5</v>
      </c>
      <c r="J13" s="11" t="s">
        <v>19</v>
      </c>
      <c r="K13" s="11" t="s">
        <v>57</v>
      </c>
      <c r="L13" s="11" t="s">
        <v>6</v>
      </c>
      <c r="M13" s="11" t="s">
        <v>7</v>
      </c>
      <c r="N13" s="11" t="s">
        <v>8</v>
      </c>
    </row>
    <row r="14" spans="1:14" s="15" customFormat="1" ht="9.5" x14ac:dyDescent="0.25">
      <c r="A14" s="12"/>
      <c r="B14" s="10" t="s">
        <v>17</v>
      </c>
      <c r="C14" s="10" t="s">
        <v>9</v>
      </c>
      <c r="D14" s="10" t="s">
        <v>10</v>
      </c>
      <c r="E14" s="10" t="s">
        <v>20</v>
      </c>
      <c r="F14" s="10" t="s">
        <v>11</v>
      </c>
      <c r="G14" s="10" t="s">
        <v>12</v>
      </c>
      <c r="H14" s="10" t="s">
        <v>13</v>
      </c>
      <c r="I14" s="10" t="s">
        <v>14</v>
      </c>
      <c r="J14" s="10" t="s">
        <v>15</v>
      </c>
      <c r="K14" s="10" t="s">
        <v>58</v>
      </c>
      <c r="L14" s="10" t="s">
        <v>16</v>
      </c>
      <c r="M14" s="10" t="s">
        <v>21</v>
      </c>
      <c r="N14" s="10" t="s">
        <v>17</v>
      </c>
    </row>
    <row r="15" spans="1:14" s="15" customFormat="1" ht="27.5" x14ac:dyDescent="0.25">
      <c r="A15" s="26" t="s">
        <v>98</v>
      </c>
      <c r="B15" s="10">
        <v>100.7</v>
      </c>
      <c r="C15" s="10">
        <v>101.5</v>
      </c>
      <c r="D15" s="10">
        <v>100.6</v>
      </c>
      <c r="E15" s="10">
        <v>101.9</v>
      </c>
      <c r="F15" s="10">
        <v>103.7</v>
      </c>
      <c r="G15" s="10">
        <v>101.2</v>
      </c>
      <c r="H15" s="10">
        <v>100.8</v>
      </c>
      <c r="I15" s="10">
        <v>100.9</v>
      </c>
      <c r="J15" s="10">
        <v>100.6</v>
      </c>
      <c r="K15" s="10">
        <v>101.3</v>
      </c>
      <c r="L15" s="10">
        <v>101.3</v>
      </c>
      <c r="M15" s="10">
        <v>101.3</v>
      </c>
      <c r="N15" s="10">
        <v>100.4</v>
      </c>
    </row>
    <row r="16" spans="1:14" s="15" customFormat="1" ht="47.25" customHeight="1" x14ac:dyDescent="0.25">
      <c r="A16" s="26" t="s">
        <v>99</v>
      </c>
      <c r="B16" s="10">
        <v>106.4</v>
      </c>
      <c r="C16" s="10">
        <v>95.3</v>
      </c>
      <c r="D16" s="10">
        <v>100.6</v>
      </c>
      <c r="E16" s="10">
        <v>105.8</v>
      </c>
      <c r="F16" s="10">
        <v>100.8</v>
      </c>
      <c r="G16" s="10">
        <v>99</v>
      </c>
      <c r="H16" s="10">
        <v>101.2</v>
      </c>
      <c r="I16" s="10">
        <v>99.9</v>
      </c>
      <c r="J16" s="10">
        <v>98.9</v>
      </c>
      <c r="K16" s="10">
        <v>101.8</v>
      </c>
      <c r="L16" s="10">
        <v>100.1</v>
      </c>
      <c r="M16" s="10">
        <v>103.3</v>
      </c>
      <c r="N16" s="10">
        <v>106.2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J15" sqref="J15"/>
    </sheetView>
  </sheetViews>
  <sheetFormatPr defaultRowHeight="14.5" x14ac:dyDescent="0.35"/>
  <cols>
    <col min="1" max="1" width="12.54296875" customWidth="1"/>
  </cols>
  <sheetData>
    <row r="1" spans="1:15" s="15" customFormat="1" ht="9.5" x14ac:dyDescent="0.2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.5" x14ac:dyDescent="0.25">
      <c r="A2" s="17" t="s">
        <v>100</v>
      </c>
      <c r="B2" s="42">
        <v>2021</v>
      </c>
      <c r="C2" s="42">
        <v>2022</v>
      </c>
    </row>
    <row r="3" spans="1:15" s="15" customFormat="1" ht="9.5" x14ac:dyDescent="0.25">
      <c r="A3" s="7"/>
      <c r="B3" s="11" t="s">
        <v>8</v>
      </c>
      <c r="C3" s="11" t="s">
        <v>0</v>
      </c>
      <c r="D3" s="11" t="s">
        <v>1</v>
      </c>
      <c r="E3" s="11" t="s">
        <v>55</v>
      </c>
      <c r="F3" s="11" t="s">
        <v>2</v>
      </c>
      <c r="G3" s="11" t="s">
        <v>3</v>
      </c>
      <c r="H3" s="11" t="s">
        <v>4</v>
      </c>
      <c r="I3" s="11" t="s">
        <v>5</v>
      </c>
      <c r="J3" s="11" t="s">
        <v>19</v>
      </c>
      <c r="K3" s="11" t="s">
        <v>57</v>
      </c>
      <c r="L3" s="11" t="s">
        <v>6</v>
      </c>
      <c r="M3" s="11" t="s">
        <v>7</v>
      </c>
      <c r="N3" s="11" t="s">
        <v>8</v>
      </c>
    </row>
    <row r="4" spans="1:15" s="15" customFormat="1" ht="9.5" x14ac:dyDescent="0.25">
      <c r="A4" s="12"/>
      <c r="B4" s="10" t="s">
        <v>17</v>
      </c>
      <c r="C4" s="10" t="s">
        <v>9</v>
      </c>
      <c r="D4" s="10" t="s">
        <v>10</v>
      </c>
      <c r="E4" s="10" t="s">
        <v>20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58</v>
      </c>
      <c r="L4" s="10" t="s">
        <v>16</v>
      </c>
      <c r="M4" s="10" t="s">
        <v>21</v>
      </c>
      <c r="N4" s="10" t="s">
        <v>17</v>
      </c>
    </row>
    <row r="5" spans="1:15" s="15" customFormat="1" ht="9.5" x14ac:dyDescent="0.25">
      <c r="A5" s="12" t="s">
        <v>34</v>
      </c>
      <c r="B5" s="66">
        <v>3</v>
      </c>
      <c r="C5" s="66">
        <v>3</v>
      </c>
      <c r="D5" s="66">
        <v>3</v>
      </c>
      <c r="E5" s="66">
        <v>2.9</v>
      </c>
      <c r="F5" s="66">
        <v>2.9</v>
      </c>
      <c r="G5" s="66">
        <v>2.8</v>
      </c>
      <c r="H5" s="66">
        <v>2.8</v>
      </c>
      <c r="I5" s="66">
        <v>2.9</v>
      </c>
      <c r="J5" s="66">
        <v>2.9</v>
      </c>
      <c r="K5" s="66">
        <v>2.9</v>
      </c>
      <c r="L5" s="66">
        <v>3</v>
      </c>
      <c r="M5" s="66">
        <v>3</v>
      </c>
      <c r="N5" s="66">
        <v>3.1</v>
      </c>
    </row>
    <row r="6" spans="1:15" s="15" customFormat="1" ht="9.5" x14ac:dyDescent="0.25">
      <c r="A6" s="12" t="s">
        <v>101</v>
      </c>
      <c r="B6" s="67">
        <v>3.1</v>
      </c>
      <c r="C6" s="67">
        <v>3.1</v>
      </c>
      <c r="D6" s="67">
        <v>3</v>
      </c>
      <c r="E6" s="67">
        <v>3</v>
      </c>
      <c r="F6" s="67">
        <v>3</v>
      </c>
      <c r="G6" s="67">
        <v>2.9</v>
      </c>
      <c r="H6" s="67">
        <v>3</v>
      </c>
      <c r="I6" s="67">
        <v>3</v>
      </c>
      <c r="J6" s="67">
        <v>3</v>
      </c>
      <c r="K6" s="67">
        <v>3</v>
      </c>
      <c r="L6" s="67">
        <v>3.1</v>
      </c>
      <c r="M6" s="67">
        <v>3.2</v>
      </c>
      <c r="N6" s="67">
        <v>3.2</v>
      </c>
    </row>
    <row r="7" spans="1:15" s="15" customFormat="1" ht="9.5" x14ac:dyDescent="0.25">
      <c r="A7" s="12" t="s">
        <v>102</v>
      </c>
      <c r="B7" s="67">
        <v>2.9</v>
      </c>
      <c r="C7" s="67">
        <v>2.9</v>
      </c>
      <c r="D7" s="67">
        <v>2.9</v>
      </c>
      <c r="E7" s="67">
        <v>2.9</v>
      </c>
      <c r="F7" s="67">
        <v>2.8</v>
      </c>
      <c r="G7" s="67">
        <v>2.8</v>
      </c>
      <c r="H7" s="67">
        <v>2.7</v>
      </c>
      <c r="I7" s="67">
        <v>2.7</v>
      </c>
      <c r="J7" s="67">
        <v>2.7</v>
      </c>
      <c r="K7" s="67">
        <v>2.7</v>
      </c>
      <c r="L7" s="67">
        <v>2.8</v>
      </c>
      <c r="M7" s="67">
        <v>2.9</v>
      </c>
      <c r="N7" s="67">
        <v>2.9</v>
      </c>
    </row>
    <row r="8" spans="1:15" s="15" customFormat="1" ht="9.5" x14ac:dyDescent="0.25"/>
    <row r="9" spans="1:15" s="15" customFormat="1" ht="9.5" x14ac:dyDescent="0.25">
      <c r="A9" s="20" t="s">
        <v>27</v>
      </c>
    </row>
    <row r="10" spans="1:15" s="15" customFormat="1" ht="27.5" x14ac:dyDescent="0.25">
      <c r="A10" s="17" t="s">
        <v>100</v>
      </c>
      <c r="B10" s="42">
        <v>2021</v>
      </c>
      <c r="C10" s="42">
        <v>2022</v>
      </c>
      <c r="O10" s="42"/>
    </row>
    <row r="11" spans="1:15" s="15" customFormat="1" ht="9.5" x14ac:dyDescent="0.25">
      <c r="A11" s="7"/>
      <c r="B11" s="11" t="s">
        <v>8</v>
      </c>
      <c r="C11" s="11" t="s">
        <v>0</v>
      </c>
      <c r="D11" s="11" t="s">
        <v>1</v>
      </c>
      <c r="E11" s="11" t="s">
        <v>55</v>
      </c>
      <c r="F11" s="11" t="s">
        <v>2</v>
      </c>
      <c r="G11" s="11" t="s">
        <v>3</v>
      </c>
      <c r="H11" s="11" t="s">
        <v>4</v>
      </c>
      <c r="I11" s="11" t="s">
        <v>5</v>
      </c>
      <c r="J11" s="11" t="s">
        <v>19</v>
      </c>
      <c r="K11" s="11" t="s">
        <v>57</v>
      </c>
      <c r="L11" s="11" t="s">
        <v>6</v>
      </c>
      <c r="M11" s="11" t="s">
        <v>7</v>
      </c>
      <c r="N11" s="11" t="s">
        <v>8</v>
      </c>
    </row>
    <row r="12" spans="1:15" s="15" customFormat="1" ht="9.5" x14ac:dyDescent="0.25">
      <c r="A12" s="12"/>
      <c r="B12" s="10" t="s">
        <v>17</v>
      </c>
      <c r="C12" s="10" t="s">
        <v>9</v>
      </c>
      <c r="D12" s="10" t="s">
        <v>10</v>
      </c>
      <c r="E12" s="10" t="s">
        <v>20</v>
      </c>
      <c r="F12" s="10" t="s">
        <v>11</v>
      </c>
      <c r="G12" s="10" t="s">
        <v>12</v>
      </c>
      <c r="H12" s="10" t="s">
        <v>13</v>
      </c>
      <c r="I12" s="10" t="s">
        <v>14</v>
      </c>
      <c r="J12" s="10" t="s">
        <v>15</v>
      </c>
      <c r="K12" s="10" t="s">
        <v>58</v>
      </c>
      <c r="L12" s="10" t="s">
        <v>16</v>
      </c>
      <c r="M12" s="10" t="s">
        <v>21</v>
      </c>
      <c r="N12" s="10" t="s">
        <v>17</v>
      </c>
    </row>
    <row r="13" spans="1:15" s="15" customFormat="1" ht="9.5" x14ac:dyDescent="0.25">
      <c r="A13" s="12" t="s">
        <v>102</v>
      </c>
      <c r="B13" s="10">
        <v>126.4</v>
      </c>
      <c r="C13" s="10">
        <v>127</v>
      </c>
      <c r="D13" s="10">
        <v>126.6</v>
      </c>
      <c r="E13" s="10">
        <v>124.4</v>
      </c>
      <c r="F13" s="10">
        <v>121.1</v>
      </c>
      <c r="G13" s="10">
        <v>119.5</v>
      </c>
      <c r="H13" s="10">
        <v>118.7</v>
      </c>
      <c r="I13" s="10">
        <v>118.2</v>
      </c>
      <c r="J13" s="10">
        <v>118.1</v>
      </c>
      <c r="K13" s="10">
        <v>118.9</v>
      </c>
      <c r="L13" s="10">
        <v>122.2</v>
      </c>
      <c r="M13" s="10">
        <v>125.7</v>
      </c>
      <c r="N13" s="10">
        <v>127.1</v>
      </c>
    </row>
    <row r="14" spans="1:15" s="15" customFormat="1" ht="9.5" x14ac:dyDescent="0.25">
      <c r="A14" s="12" t="s">
        <v>101</v>
      </c>
      <c r="B14" s="10">
        <v>108.4</v>
      </c>
      <c r="C14" s="10">
        <v>107.1</v>
      </c>
      <c r="D14" s="10">
        <v>106.3</v>
      </c>
      <c r="E14" s="10">
        <v>105.9</v>
      </c>
      <c r="F14" s="10">
        <v>103.7</v>
      </c>
      <c r="G14" s="10">
        <v>103.2</v>
      </c>
      <c r="H14" s="10">
        <v>104</v>
      </c>
      <c r="I14" s="10">
        <v>105.3</v>
      </c>
      <c r="J14" s="10">
        <v>105.9</v>
      </c>
      <c r="K14" s="10">
        <v>106.5</v>
      </c>
      <c r="L14" s="10">
        <v>109.7</v>
      </c>
      <c r="M14" s="10">
        <v>112.8</v>
      </c>
      <c r="N14" s="10">
        <v>111.9</v>
      </c>
    </row>
    <row r="18" spans="1:15" x14ac:dyDescent="0.35">
      <c r="K18" s="2"/>
    </row>
    <row r="19" spans="1:15" x14ac:dyDescent="0.35">
      <c r="K19" s="3"/>
    </row>
    <row r="20" spans="1:15" x14ac:dyDescent="0.35">
      <c r="K20" s="4"/>
    </row>
    <row r="21" spans="1:15" x14ac:dyDescent="0.3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2023-02-21T08:22:11Z</cp:lastPrinted>
  <dcterms:created xsi:type="dcterms:W3CDTF">2017-03-08T10:48:11Z</dcterms:created>
  <dcterms:modified xsi:type="dcterms:W3CDTF">2023-02-21T08:26:55Z</dcterms:modified>
</cp:coreProperties>
</file>