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11_2022\cd\xls\"/>
    </mc:Choice>
  </mc:AlternateContent>
  <xr:revisionPtr revIDLastSave="0" documentId="13_ncr:1_{DD092FCB-35A4-4046-A4E5-5A6E8B5F6BFC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3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/>
  <c r="G7" i="94"/>
  <c r="C29" i="93" l="1"/>
  <c r="B29" i="93"/>
  <c r="C13" i="93"/>
  <c r="B13" i="93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<sst xmlns="http://schemas.openxmlformats.org/spreadsheetml/2006/main" count="381" uniqueCount="125">
  <si>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</si>
  <si>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</si>
  <si>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</si>
  <si>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</si>
  <si>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</si>
  <si>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</si>
  <si>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</si>
  <si>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</si>
  <si>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</si>
  <si>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</si>
  <si>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</si>
  <si>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</si>
  <si>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</si>
  <si>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</si>
  <si>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</si>
  <si>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</si>
  <si>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</si>
  <si>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</si>
  <si>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</si>
  <si>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</si>
  <si>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</si>
  <si>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</si>
  <si>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</si>
  <si>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</si>
  <si>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</si>
  <si>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</si>
  <si>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</si>
  <si>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</si>
  <si>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</si>
  <si>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</si>
  <si>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</si>
  <si>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</si>
  <si>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</si>
  <si>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</si>
  <si>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</si>
  <si>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</si>
  <si>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</si>
  <si>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</si>
  <si>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</si>
  <si>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</si>
  <si>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</si>
  <si>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</si>
  <si>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</si>
  <si>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</si>
  <si>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</si>
  <si>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</si>
  <si>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</si>
  <si>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</si>
  <si>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</si>
  <si>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</si>
  <si>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</si>
  <si>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</si>
  <si>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</si>
  <si>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</si>
  <si>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</si>
  <si>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</si>
  <si>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</si>
  <si>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</si>
  <si>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</si>
  <si>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</si>
  <si>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</si>
  <si>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</si>
  <si>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</si>
  <si>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</si>
  <si>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</si>
  <si>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</si>
  <si>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</si>
  <si>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</si>
  <si>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</si>
  <si>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</si>
  <si>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</si>
  <si>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</si>
  <si>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</si>
  <si>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</si>
  <si>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</si>
  <si>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</si>
  <si>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</si>
  <si>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</si>
  <si>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</si>
  <si>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</si>
  <si>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</si>
  <si>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</si>
  <si>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</si>
  <si>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</si>
  <si>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</si>
  <si>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</si>
  <si>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</si>
  <si>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</si>
  <si>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</si>
  <si>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</si>
  <si>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</si>
  <si>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</si>
  <si>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</si>
  <si>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</si>
  <si>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</si>
  <si>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</si>
  <si>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</si>
  <si>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</si>
  <si>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</si>
  <si>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</si>
  <si>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</si>
  <si>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</si>
  <si>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</si>
  <si>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</si>
  <si>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</si>
  <si>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</si>
  <si>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</si>
  <si>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</si>
  <si>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</si>
  <si>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</si>
  <si>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noiembrie 2021 - noiembrie 2022</t>
  </si>
  <si>
    <t xml:space="preserve">Industrial production indices during November 2021 - November 2022 </t>
  </si>
  <si>
    <t>Energia electrică în perioada 1.I-30.XI.2022</t>
  </si>
  <si>
    <t>Electric energy during 1.I-30.XI.2022</t>
  </si>
  <si>
    <t>cu autovehicule în perioada noiembrie 2021 - noiembrie 2022</t>
  </si>
  <si>
    <t>nealimentare şi carburanţi în perioada noiembrie 2021 - noiembrie 2022</t>
  </si>
  <si>
    <t xml:space="preserve">during November 2021 - November 2022 </t>
  </si>
  <si>
    <t>în perioada noiembrie 2021 - noiembrie 2022</t>
  </si>
  <si>
    <t>during November 2021 - November 2022</t>
  </si>
  <si>
    <t>noiembrie</t>
  </si>
  <si>
    <t>November</t>
  </si>
  <si>
    <t>Câştigurile salariale medii brute în luna noiembrie 2022</t>
  </si>
  <si>
    <t>Average gross earnings in November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</si>
  <si>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</t>
    </r>
    <r>
      <rPr>
        <sz val="7"/>
        <color rgb="FFFF0000"/>
        <rFont val="Arial"/>
        <family val="2"/>
      </rPr>
      <t>58506,1</t>
    </r>
    <r>
      <rPr>
        <sz val="7"/>
        <rFont val="Arial"/>
        <family val="2"/>
      </rPr>
      <t xml:space="preserve">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</si>
  <si>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</t>
    </r>
    <r>
      <rPr>
        <sz val="7"/>
        <color rgb="FFFF0000"/>
        <rFont val="Arial"/>
        <family val="2"/>
      </rPr>
      <t>58506,1</t>
    </r>
    <r>
      <rPr>
        <sz val="7"/>
        <rFont val="Arial"/>
        <family val="2"/>
      </rPr>
      <t xml:space="preserve">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</si>
</sst>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noiem</a:t>
            </a:r>
            <a:r>
              <a:rPr lang="ro-RO" sz="700" b="1" i="0" baseline="0">
                <a:effectLst/>
              </a:rPr>
              <a:t>brie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noie</a:t>
            </a:r>
            <a:r>
              <a:rPr lang="ro-RO" sz="700" b="1" i="0" baseline="0">
                <a:effectLst/>
              </a:rPr>
              <a:t>mbrie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November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November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98.7</c:v>
                </c:pt>
                <c:pt idx="1">
                  <c:v>96.4</c:v>
                </c:pt>
                <c:pt idx="2">
                  <c:v>101.2</c:v>
                </c:pt>
                <c:pt idx="3">
                  <c:v>99.3</c:v>
                </c:pt>
                <c:pt idx="4">
                  <c:v>97</c:v>
                </c:pt>
                <c:pt idx="5">
                  <c:v>88.7</c:v>
                </c:pt>
                <c:pt idx="6">
                  <c:v>93.5</c:v>
                </c:pt>
                <c:pt idx="7">
                  <c:v>94.9</c:v>
                </c:pt>
                <c:pt idx="8">
                  <c:v>97.1</c:v>
                </c:pt>
                <c:pt idx="9">
                  <c:v>97.1</c:v>
                </c:pt>
                <c:pt idx="10">
                  <c:v>97.6</c:v>
                </c:pt>
                <c:pt idx="11">
                  <c:v>100.3</c:v>
                </c:pt>
                <c:pt idx="12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100.2</c:v>
                </c:pt>
                <c:pt idx="1">
                  <c:v>101.1</c:v>
                </c:pt>
                <c:pt idx="2">
                  <c:v>100.7</c:v>
                </c:pt>
                <c:pt idx="3">
                  <c:v>102.2</c:v>
                </c:pt>
                <c:pt idx="4">
                  <c:v>99.4</c:v>
                </c:pt>
                <c:pt idx="5">
                  <c:v>91.6</c:v>
                </c:pt>
                <c:pt idx="6">
                  <c:v>108.7</c:v>
                </c:pt>
                <c:pt idx="7">
                  <c:v>99.2</c:v>
                </c:pt>
                <c:pt idx="8">
                  <c:v>97.6</c:v>
                </c:pt>
                <c:pt idx="9">
                  <c:v>100.5</c:v>
                </c:pt>
                <c:pt idx="10">
                  <c:v>102.3</c:v>
                </c:pt>
                <c:pt idx="11">
                  <c:v>103.6</c:v>
                </c:pt>
                <c:pt idx="12">
                  <c:v>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107</c:v>
                </c:pt>
                <c:pt idx="1">
                  <c:v>108.1</c:v>
                </c:pt>
                <c:pt idx="2">
                  <c:v>98.9</c:v>
                </c:pt>
                <c:pt idx="3">
                  <c:v>93.8</c:v>
                </c:pt>
                <c:pt idx="4">
                  <c:v>90.9</c:v>
                </c:pt>
                <c:pt idx="5">
                  <c:v>87.9</c:v>
                </c:pt>
                <c:pt idx="6">
                  <c:v>98.1</c:v>
                </c:pt>
                <c:pt idx="7">
                  <c:v>91.8</c:v>
                </c:pt>
                <c:pt idx="8">
                  <c:v>93.9</c:v>
                </c:pt>
                <c:pt idx="9">
                  <c:v>91.8</c:v>
                </c:pt>
                <c:pt idx="10">
                  <c:v>93.4</c:v>
                </c:pt>
                <c:pt idx="11">
                  <c:v>81.7</c:v>
                </c:pt>
                <c:pt idx="12">
                  <c:v>81.2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101</c:v>
                </c:pt>
                <c:pt idx="1">
                  <c:v>102</c:v>
                </c:pt>
                <c:pt idx="2">
                  <c:v>100.4</c:v>
                </c:pt>
                <c:pt idx="3">
                  <c:v>100.8</c:v>
                </c:pt>
                <c:pt idx="4">
                  <c:v>98.1</c:v>
                </c:pt>
                <c:pt idx="5">
                  <c:v>91</c:v>
                </c:pt>
                <c:pt idx="6">
                  <c:v>106.6</c:v>
                </c:pt>
                <c:pt idx="7">
                  <c:v>98.1</c:v>
                </c:pt>
                <c:pt idx="8">
                  <c:v>97.1</c:v>
                </c:pt>
                <c:pt idx="9">
                  <c:v>99.1</c:v>
                </c:pt>
                <c:pt idx="10">
                  <c:v>101</c:v>
                </c:pt>
                <c:pt idx="11">
                  <c:v>100.3</c:v>
                </c:pt>
                <c:pt idx="12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noiembrie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November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2021</c:v>
                </c:pt>
                <c:pt idx="1">
                  <c:v>noiembrie</c:v>
                </c:pt>
                <c:pt idx="2">
                  <c:v>November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77,9%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77.900000000000006</c:v>
                </c:pt>
                <c:pt idx="1">
                  <c:v>0.6</c:v>
                </c:pt>
                <c:pt idx="2">
                  <c:v>19.3</c:v>
                </c:pt>
                <c:pt idx="3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noiembrie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November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2022</c:v>
                </c:pt>
                <c:pt idx="1">
                  <c:v>noiembrie</c:v>
                </c:pt>
                <c:pt idx="2">
                  <c:v>November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58.9</c:v>
                </c:pt>
                <c:pt idx="1">
                  <c:v>0.8</c:v>
                </c:pt>
                <c:pt idx="2">
                  <c:v>40.1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noiembrie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November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2021</c:v>
                </c:pt>
                <c:pt idx="1">
                  <c:v>noiembrie</c:v>
                </c:pt>
                <c:pt idx="2">
                  <c:v>November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63.9</c:v>
                </c:pt>
                <c:pt idx="1">
                  <c:v>0.3</c:v>
                </c:pt>
                <c:pt idx="2">
                  <c:v>35.5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noiembrie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Novem</a:t>
            </a:r>
            <a:r>
              <a:rPr lang="en-US" sz="700" b="1" i="1"/>
              <a:t>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6247390082"/>
                  <c:y val="-7.58843022657060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4690442298652681"/>
                  <c:y val="-0.1348679132913923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29957" y="679327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946"/>
                        <a:gd name="adj2" fmla="val 35314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0.1488633652778838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221426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028"/>
                        <a:gd name="adj2" fmla="val 35777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8042578627678851"/>
                  <c:y val="-0.155654822851758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406740" y="1594218"/>
                  <a:ext cx="1681037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2628"/>
                        <a:gd name="adj2" fmla="val 37144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743100061007E-2"/>
                  <c:y val="-8.89980741938407E-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3E-2"/>
                  <c:y val="-0.1232168692723202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458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0.18699518952375072"/>
                  <c:y val="-0.3533748462649183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66940" y="914133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2941"/>
                        <a:gd name="adj2" fmla="val 5856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3.1852395814209573E-2"/>
                  <c:y val="-6.430960550822897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85518" y="2201772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1379"/>
                        <a:gd name="adj2" fmla="val 21774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6.6190214922669521E-2"/>
                  <c:y val="-9.408956325621839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851679" y="2273265"/>
                  <a:ext cx="648441" cy="24350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6999"/>
                        <a:gd name="adj2" fmla="val 28241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6555517682"/>
                      <c:h val="7.012315643238770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castiguri_96!$B$4:$B$13</c:f>
              <c:numCache>
                <c:formatCode>General</c:formatCode>
                <c:ptCount val="10"/>
                <c:pt idx="0">
                  <c:v>13817</c:v>
                </c:pt>
                <c:pt idx="1">
                  <c:v>11134</c:v>
                </c:pt>
                <c:pt idx="2">
                  <c:v>9067</c:v>
                </c:pt>
                <c:pt idx="3">
                  <c:v>7080</c:v>
                </c:pt>
                <c:pt idx="4">
                  <c:v>6837</c:v>
                </c:pt>
                <c:pt idx="5">
                  <c:v>6307</c:v>
                </c:pt>
                <c:pt idx="6">
                  <c:v>6073</c:v>
                </c:pt>
                <c:pt idx="7">
                  <c:v>5869</c:v>
                </c:pt>
                <c:pt idx="8">
                  <c:v>5049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Agricultură, silvicultură şi pescuit
Agriculture, forestry and fishing</c:v>
                  </c:pt>
                  <c:pt idx="7">
                    <c:v>Comerţ
Trade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6679</c:v>
                </c:pt>
                <c:pt idx="1">
                  <c:v>6679</c:v>
                </c:pt>
                <c:pt idx="2">
                  <c:v>6679</c:v>
                </c:pt>
                <c:pt idx="3">
                  <c:v>6679</c:v>
                </c:pt>
                <c:pt idx="4">
                  <c:v>6679</c:v>
                </c:pt>
                <c:pt idx="5">
                  <c:v>6679</c:v>
                </c:pt>
                <c:pt idx="6">
                  <c:v>6679</c:v>
                </c:pt>
                <c:pt idx="7">
                  <c:v>6679</c:v>
                </c:pt>
                <c:pt idx="8">
                  <c:v>6679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5712252991482242"/>
                  <c:y val="-0.1050761055436252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9B06A3F-FD53-435A-961E-F74AF0BAD20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918172" y="429058"/>
                  <a:ext cx="2733169" cy="4827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1936"/>
                        <a:gd name="adj2" fmla="val 18032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46771406691850592"/>
                      <c:h val="0.1199954764177205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4.608871985522809E-2"/>
                  <c:y val="-4.148609619820249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C1A5495-A27B-47A3-AC65-961B2467BB1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91434" y="454486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22873"/>
                        <a:gd name="adj2" fmla="val 201471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69072B6-DA32-40B0-8EA6-AE68D3CEDCB5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C3A681C-14EA-4AA4-94CA-936C90923EB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9944</c:v>
                </c:pt>
                <c:pt idx="1">
                  <c:v>8672</c:v>
                </c:pt>
                <c:pt idx="2">
                  <c:v>6118</c:v>
                </c:pt>
                <c:pt idx="3">
                  <c:v>5340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6307</c:v>
                </c:pt>
                <c:pt idx="1">
                  <c:v>6307</c:v>
                </c:pt>
                <c:pt idx="2">
                  <c:v>6307</c:v>
                </c:pt>
                <c:pt idx="3">
                  <c:v>6307</c:v>
                </c:pt>
                <c:pt idx="4">
                  <c:v>6307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noiembrie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noie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Novem</a:t>
            </a:r>
            <a:r>
              <a:rPr lang="en-US" sz="700" b="1" i="1" u="none" strike="noStrike" baseline="0">
                <a:effectLst/>
              </a:rPr>
              <a:t>ber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100.7</c:v>
                </c:pt>
                <c:pt idx="1">
                  <c:v>100.8</c:v>
                </c:pt>
                <c:pt idx="2">
                  <c:v>101.2</c:v>
                </c:pt>
                <c:pt idx="3">
                  <c:v>102</c:v>
                </c:pt>
                <c:pt idx="4">
                  <c:v>102.5</c:v>
                </c:pt>
                <c:pt idx="5">
                  <c:v>102.6</c:v>
                </c:pt>
                <c:pt idx="6">
                  <c:v>101.7</c:v>
                </c:pt>
                <c:pt idx="7">
                  <c:v>100.6</c:v>
                </c:pt>
                <c:pt idx="8">
                  <c:v>100.9</c:v>
                </c:pt>
                <c:pt idx="9">
                  <c:v>101.8</c:v>
                </c:pt>
                <c:pt idx="10">
                  <c:v>101.7</c:v>
                </c:pt>
                <c:pt idx="11">
                  <c:v>102.3</c:v>
                </c:pt>
                <c:pt idx="12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99.5</c:v>
                </c:pt>
                <c:pt idx="1">
                  <c:v>100.7</c:v>
                </c:pt>
                <c:pt idx="2">
                  <c:v>101.7</c:v>
                </c:pt>
                <c:pt idx="3">
                  <c:v>99.7</c:v>
                </c:pt>
                <c:pt idx="4">
                  <c:v>101.9</c:v>
                </c:pt>
                <c:pt idx="5">
                  <c:v>105.5</c:v>
                </c:pt>
                <c:pt idx="6">
                  <c:v>101</c:v>
                </c:pt>
                <c:pt idx="7">
                  <c:v>100.9</c:v>
                </c:pt>
                <c:pt idx="8">
                  <c:v>100.9</c:v>
                </c:pt>
                <c:pt idx="9">
                  <c:v>99.8</c:v>
                </c:pt>
                <c:pt idx="10">
                  <c:v>101.3</c:v>
                </c:pt>
                <c:pt idx="11">
                  <c:v>100.8</c:v>
                </c:pt>
                <c:pt idx="12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100.2</c:v>
                </c:pt>
                <c:pt idx="1">
                  <c:v>100.4</c:v>
                </c:pt>
                <c:pt idx="2">
                  <c:v>101.4</c:v>
                </c:pt>
                <c:pt idx="3">
                  <c:v>100.6</c:v>
                </c:pt>
                <c:pt idx="4">
                  <c:v>100.7</c:v>
                </c:pt>
                <c:pt idx="5">
                  <c:v>100.9</c:v>
                </c:pt>
                <c:pt idx="6">
                  <c:v>100.6</c:v>
                </c:pt>
                <c:pt idx="7">
                  <c:v>100.5</c:v>
                </c:pt>
                <c:pt idx="8">
                  <c:v>100.9</c:v>
                </c:pt>
                <c:pt idx="9">
                  <c:v>100.4</c:v>
                </c:pt>
                <c:pt idx="10">
                  <c:v>100.7</c:v>
                </c:pt>
                <c:pt idx="11">
                  <c:v>100.7</c:v>
                </c:pt>
                <c:pt idx="12">
                  <c:v>101.3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100</c:v>
                </c:pt>
                <c:pt idx="1">
                  <c:v>100.7</c:v>
                </c:pt>
                <c:pt idx="2">
                  <c:v>101.5</c:v>
                </c:pt>
                <c:pt idx="3">
                  <c:v>100.6</c:v>
                </c:pt>
                <c:pt idx="4">
                  <c:v>101.9</c:v>
                </c:pt>
                <c:pt idx="5">
                  <c:v>103.7</c:v>
                </c:pt>
                <c:pt idx="6">
                  <c:v>101.2</c:v>
                </c:pt>
                <c:pt idx="7">
                  <c:v>100.8</c:v>
                </c:pt>
                <c:pt idx="8">
                  <c:v>100.9</c:v>
                </c:pt>
                <c:pt idx="9">
                  <c:v>100.6</c:v>
                </c:pt>
                <c:pt idx="10">
                  <c:v>101.3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noiembrie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noie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100</c:v>
                </c:pt>
                <c:pt idx="1">
                  <c:v>100.7</c:v>
                </c:pt>
                <c:pt idx="2">
                  <c:v>101.5</c:v>
                </c:pt>
                <c:pt idx="3">
                  <c:v>100.6</c:v>
                </c:pt>
                <c:pt idx="4">
                  <c:v>101.9</c:v>
                </c:pt>
                <c:pt idx="5">
                  <c:v>103.7</c:v>
                </c:pt>
                <c:pt idx="6">
                  <c:v>101.2</c:v>
                </c:pt>
                <c:pt idx="7">
                  <c:v>100.8</c:v>
                </c:pt>
                <c:pt idx="8">
                  <c:v>100.9</c:v>
                </c:pt>
                <c:pt idx="9">
                  <c:v>100.6</c:v>
                </c:pt>
                <c:pt idx="10">
                  <c:v>101.3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102.8</c:v>
                </c:pt>
                <c:pt idx="1">
                  <c:v>106.4</c:v>
                </c:pt>
                <c:pt idx="2">
                  <c:v>95.3</c:v>
                </c:pt>
                <c:pt idx="3">
                  <c:v>100.6</c:v>
                </c:pt>
                <c:pt idx="4">
                  <c:v>105.8</c:v>
                </c:pt>
                <c:pt idx="5">
                  <c:v>100.8</c:v>
                </c:pt>
                <c:pt idx="6">
                  <c:v>99</c:v>
                </c:pt>
                <c:pt idx="7">
                  <c:v>101.2</c:v>
                </c:pt>
                <c:pt idx="8">
                  <c:v>99.9</c:v>
                </c:pt>
                <c:pt idx="9">
                  <c:v>98.9</c:v>
                </c:pt>
                <c:pt idx="10">
                  <c:v>101.8</c:v>
                </c:pt>
                <c:pt idx="11">
                  <c:v>100.1</c:v>
                </c:pt>
                <c:pt idx="12">
                  <c:v>103.3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noiembrie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n</a:t>
            </a:r>
            <a:r>
              <a:rPr lang="en-US" sz="700" b="1" i="0" u="none" strike="noStrike" baseline="0">
                <a:effectLst/>
              </a:rPr>
              <a:t>oiembrie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2.8</c:v>
                </c:pt>
                <c:pt idx="1">
                  <c:v>3.1</c:v>
                </c:pt>
                <c:pt idx="2">
                  <c:v>3.1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2.7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2.8</c:v>
                </c:pt>
                <c:pt idx="6">
                  <c:v>2.8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2.8</c:v>
                </c:pt>
                <c:pt idx="12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2.7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2.9</c:v>
                </c:pt>
                <c:pt idx="6">
                  <c:v>2.8</c:v>
                </c:pt>
                <c:pt idx="7">
                  <c:v>2.8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noie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n</a:t>
            </a:r>
            <a:r>
              <a:rPr lang="en-US" sz="700" b="1" i="0" u="none" strike="noStrike" baseline="0">
                <a:effectLst/>
              </a:rPr>
              <a:t>oiembrie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127</c:v>
                </c:pt>
                <c:pt idx="1">
                  <c:v>126.4</c:v>
                </c:pt>
                <c:pt idx="2">
                  <c:v>127</c:v>
                </c:pt>
                <c:pt idx="3">
                  <c:v>126.6</c:v>
                </c:pt>
                <c:pt idx="4">
                  <c:v>124.4</c:v>
                </c:pt>
                <c:pt idx="5">
                  <c:v>121.1</c:v>
                </c:pt>
                <c:pt idx="6">
                  <c:v>119.5</c:v>
                </c:pt>
                <c:pt idx="7">
                  <c:v>118.7</c:v>
                </c:pt>
                <c:pt idx="8">
                  <c:v>118.2</c:v>
                </c:pt>
                <c:pt idx="9">
                  <c:v>118.1</c:v>
                </c:pt>
                <c:pt idx="10">
                  <c:v>118.9</c:v>
                </c:pt>
                <c:pt idx="11">
                  <c:v>122.2</c:v>
                </c:pt>
                <c:pt idx="12">
                  <c:v>125.7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110.9</c:v>
                </c:pt>
                <c:pt idx="1">
                  <c:v>108.4</c:v>
                </c:pt>
                <c:pt idx="2">
                  <c:v>107.1</c:v>
                </c:pt>
                <c:pt idx="3">
                  <c:v>106.3</c:v>
                </c:pt>
                <c:pt idx="4">
                  <c:v>105.9</c:v>
                </c:pt>
                <c:pt idx="5">
                  <c:v>103.7</c:v>
                </c:pt>
                <c:pt idx="6">
                  <c:v>103.2</c:v>
                </c:pt>
                <c:pt idx="7">
                  <c:v>104</c:v>
                </c:pt>
                <c:pt idx="8">
                  <c:v>105.3</c:v>
                </c:pt>
                <c:pt idx="9">
                  <c:v>105.9</c:v>
                </c:pt>
                <c:pt idx="10">
                  <c:v>106.5</c:v>
                </c:pt>
                <c:pt idx="11">
                  <c:v>109.7</c:v>
                </c:pt>
                <c:pt idx="12">
                  <c:v>112.8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1.I-30.XI.2022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1.I-30.XI.2022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5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8506,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13,4%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86,6%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13.4</c:v>
                </c:pt>
                <c:pt idx="1">
                  <c:v>38.700000000000003</c:v>
                </c:pt>
                <c:pt idx="2">
                  <c:v>25.4</c:v>
                </c:pt>
                <c:pt idx="3">
                  <c:v>19.899999999999999</c:v>
                </c:pt>
                <c:pt idx="4">
                  <c:v>12.6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5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8506,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1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60.7</c:v>
                </c:pt>
                <c:pt idx="1">
                  <c:v>19.5</c:v>
                </c:pt>
                <c:pt idx="2">
                  <c:v>7.8</c:v>
                </c:pt>
                <c:pt idx="3">
                  <c:v>11.2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noiem</a:t>
            </a:r>
            <a:r>
              <a:rPr lang="en-US" sz="700" b="1" i="0" u="none" strike="noStrike" baseline="0">
                <a:effectLst/>
              </a:rPr>
              <a:t>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noie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November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4042</c:v>
                </c:pt>
                <c:pt idx="1">
                  <c:v>3783</c:v>
                </c:pt>
                <c:pt idx="2">
                  <c:v>3028</c:v>
                </c:pt>
                <c:pt idx="3">
                  <c:v>2999</c:v>
                </c:pt>
                <c:pt idx="4">
                  <c:v>2814</c:v>
                </c:pt>
                <c:pt idx="5">
                  <c:v>2473</c:v>
                </c:pt>
                <c:pt idx="6">
                  <c:v>2870</c:v>
                </c:pt>
                <c:pt idx="7">
                  <c:v>2796</c:v>
                </c:pt>
                <c:pt idx="8">
                  <c:v>2837</c:v>
                </c:pt>
                <c:pt idx="9">
                  <c:v>3169</c:v>
                </c:pt>
                <c:pt idx="10">
                  <c:v>3307</c:v>
                </c:pt>
                <c:pt idx="11">
                  <c:v>3029</c:v>
                </c:pt>
                <c:pt idx="12">
                  <c:v>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27264</c:v>
                </c:pt>
                <c:pt idx="1">
                  <c:v>27452</c:v>
                </c:pt>
                <c:pt idx="2">
                  <c:v>20398</c:v>
                </c:pt>
                <c:pt idx="3">
                  <c:v>20688</c:v>
                </c:pt>
                <c:pt idx="4">
                  <c:v>21342</c:v>
                </c:pt>
                <c:pt idx="5">
                  <c:v>22990</c:v>
                </c:pt>
                <c:pt idx="6">
                  <c:v>24138</c:v>
                </c:pt>
                <c:pt idx="7">
                  <c:v>20682</c:v>
                </c:pt>
                <c:pt idx="8">
                  <c:v>21023</c:v>
                </c:pt>
                <c:pt idx="9">
                  <c:v>21601</c:v>
                </c:pt>
                <c:pt idx="10">
                  <c:v>21008</c:v>
                </c:pt>
                <c:pt idx="11">
                  <c:v>23823</c:v>
                </c:pt>
                <c:pt idx="12">
                  <c:v>23155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872</c:v>
                </c:pt>
                <c:pt idx="1">
                  <c:v>688</c:v>
                </c:pt>
                <c:pt idx="2">
                  <c:v>282</c:v>
                </c:pt>
                <c:pt idx="3">
                  <c:v>213</c:v>
                </c:pt>
                <c:pt idx="4">
                  <c:v>271</c:v>
                </c:pt>
                <c:pt idx="5">
                  <c:v>1236</c:v>
                </c:pt>
                <c:pt idx="6">
                  <c:v>224</c:v>
                </c:pt>
                <c:pt idx="7">
                  <c:v>209</c:v>
                </c:pt>
                <c:pt idx="8">
                  <c:v>406</c:v>
                </c:pt>
                <c:pt idx="9">
                  <c:v>377</c:v>
                </c:pt>
                <c:pt idx="10">
                  <c:v>595</c:v>
                </c:pt>
                <c:pt idx="11">
                  <c:v>604</c:v>
                </c:pt>
                <c:pt idx="12">
                  <c:v>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39026</c:v>
                </c:pt>
                <c:pt idx="1">
                  <c:v>36491</c:v>
                </c:pt>
                <c:pt idx="2">
                  <c:v>35302</c:v>
                </c:pt>
                <c:pt idx="3">
                  <c:v>34503</c:v>
                </c:pt>
                <c:pt idx="4">
                  <c:v>39347</c:v>
                </c:pt>
                <c:pt idx="5">
                  <c:v>38003</c:v>
                </c:pt>
                <c:pt idx="6">
                  <c:v>41610</c:v>
                </c:pt>
                <c:pt idx="7">
                  <c:v>41160</c:v>
                </c:pt>
                <c:pt idx="8">
                  <c:v>40951</c:v>
                </c:pt>
                <c:pt idx="9">
                  <c:v>42400</c:v>
                </c:pt>
                <c:pt idx="10">
                  <c:v>41146</c:v>
                </c:pt>
                <c:pt idx="11">
                  <c:v>40997</c:v>
                </c:pt>
                <c:pt idx="12">
                  <c:v>42457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104.7</c:v>
                </c:pt>
                <c:pt idx="1">
                  <c:v>107.2</c:v>
                </c:pt>
                <c:pt idx="2">
                  <c:v>105.6</c:v>
                </c:pt>
                <c:pt idx="3">
                  <c:v>105.5</c:v>
                </c:pt>
                <c:pt idx="4">
                  <c:v>105.4</c:v>
                </c:pt>
                <c:pt idx="5">
                  <c:v>103.7</c:v>
                </c:pt>
                <c:pt idx="6">
                  <c:v>108.1</c:v>
                </c:pt>
                <c:pt idx="7">
                  <c:v>103.4</c:v>
                </c:pt>
                <c:pt idx="8">
                  <c:v>102.8</c:v>
                </c:pt>
                <c:pt idx="9">
                  <c:v>104.6</c:v>
                </c:pt>
                <c:pt idx="10">
                  <c:v>102.5</c:v>
                </c:pt>
                <c:pt idx="11">
                  <c:v>104.5</c:v>
                </c:pt>
                <c:pt idx="12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115</c:v>
                </c:pt>
                <c:pt idx="1">
                  <c:v>114.7</c:v>
                </c:pt>
                <c:pt idx="2">
                  <c:v>109.8</c:v>
                </c:pt>
                <c:pt idx="3">
                  <c:v>113.8</c:v>
                </c:pt>
                <c:pt idx="4">
                  <c:v>107.2</c:v>
                </c:pt>
                <c:pt idx="5">
                  <c:v>96.9</c:v>
                </c:pt>
                <c:pt idx="6">
                  <c:v>102.1</c:v>
                </c:pt>
                <c:pt idx="7">
                  <c:v>100.9</c:v>
                </c:pt>
                <c:pt idx="8">
                  <c:v>96.5</c:v>
                </c:pt>
                <c:pt idx="9">
                  <c:v>108.6</c:v>
                </c:pt>
                <c:pt idx="10">
                  <c:v>110.4</c:v>
                </c:pt>
                <c:pt idx="11">
                  <c:v>111.4</c:v>
                </c:pt>
                <c:pt idx="12">
                  <c:v>117.3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103.4</c:v>
                </c:pt>
                <c:pt idx="1">
                  <c:v>105.4</c:v>
                </c:pt>
                <c:pt idx="2">
                  <c:v>102.7</c:v>
                </c:pt>
                <c:pt idx="3">
                  <c:v>98.8</c:v>
                </c:pt>
                <c:pt idx="4">
                  <c:v>103.5</c:v>
                </c:pt>
                <c:pt idx="5">
                  <c:v>97.9</c:v>
                </c:pt>
                <c:pt idx="6">
                  <c:v>107</c:v>
                </c:pt>
                <c:pt idx="7">
                  <c:v>102.8</c:v>
                </c:pt>
                <c:pt idx="8">
                  <c:v>103.3</c:v>
                </c:pt>
                <c:pt idx="9">
                  <c:v>104.2</c:v>
                </c:pt>
                <c:pt idx="10">
                  <c:v>97</c:v>
                </c:pt>
                <c:pt idx="11">
                  <c:v>101.3</c:v>
                </c:pt>
                <c:pt idx="12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101.4</c:v>
                </c:pt>
                <c:pt idx="1">
                  <c:v>107.8</c:v>
                </c:pt>
                <c:pt idx="2">
                  <c:v>105.7</c:v>
                </c:pt>
                <c:pt idx="3">
                  <c:v>106.3</c:v>
                </c:pt>
                <c:pt idx="4">
                  <c:v>108.7</c:v>
                </c:pt>
                <c:pt idx="5">
                  <c:v>105.4</c:v>
                </c:pt>
                <c:pt idx="6">
                  <c:v>108.2</c:v>
                </c:pt>
                <c:pt idx="7">
                  <c:v>101.9</c:v>
                </c:pt>
                <c:pt idx="8">
                  <c:v>101.5</c:v>
                </c:pt>
                <c:pt idx="9">
                  <c:v>103.2</c:v>
                </c:pt>
                <c:pt idx="10">
                  <c:v>101.4</c:v>
                </c:pt>
                <c:pt idx="11">
                  <c:v>101.5</c:v>
                </c:pt>
                <c:pt idx="12">
                  <c:v>107.3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115.1</c:v>
                </c:pt>
                <c:pt idx="1">
                  <c:v>109.6</c:v>
                </c:pt>
                <c:pt idx="2">
                  <c:v>111</c:v>
                </c:pt>
                <c:pt idx="3">
                  <c:v>117.7</c:v>
                </c:pt>
                <c:pt idx="4">
                  <c:v>102.3</c:v>
                </c:pt>
                <c:pt idx="5">
                  <c:v>111.4</c:v>
                </c:pt>
                <c:pt idx="6">
                  <c:v>109.7</c:v>
                </c:pt>
                <c:pt idx="7">
                  <c:v>107.4</c:v>
                </c:pt>
                <c:pt idx="8">
                  <c:v>104.2</c:v>
                </c:pt>
                <c:pt idx="9">
                  <c:v>108</c:v>
                </c:pt>
                <c:pt idx="10">
                  <c:v>113.9</c:v>
                </c:pt>
                <c:pt idx="11">
                  <c:v>115.6</c:v>
                </c:pt>
                <c:pt idx="12">
                  <c:v>104.7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104.7</c:v>
                </c:pt>
                <c:pt idx="1">
                  <c:v>107.2</c:v>
                </c:pt>
                <c:pt idx="2">
                  <c:v>105.6</c:v>
                </c:pt>
                <c:pt idx="3">
                  <c:v>105.5</c:v>
                </c:pt>
                <c:pt idx="4">
                  <c:v>105.4</c:v>
                </c:pt>
                <c:pt idx="5">
                  <c:v>103.7</c:v>
                </c:pt>
                <c:pt idx="6">
                  <c:v>108.1</c:v>
                </c:pt>
                <c:pt idx="7">
                  <c:v>103.4</c:v>
                </c:pt>
                <c:pt idx="8">
                  <c:v>102.8</c:v>
                </c:pt>
                <c:pt idx="9">
                  <c:v>104.6</c:v>
                </c:pt>
                <c:pt idx="10">
                  <c:v>102.5</c:v>
                </c:pt>
                <c:pt idx="11">
                  <c:v>104.5</c:v>
                </c:pt>
                <c:pt idx="12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octombrie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32396.799999999999</c:v>
                </c:pt>
                <c:pt idx="1">
                  <c:v>35103.199999999997</c:v>
                </c:pt>
                <c:pt idx="2">
                  <c:v>32323.7</c:v>
                </c:pt>
                <c:pt idx="3">
                  <c:v>33423.1</c:v>
                </c:pt>
                <c:pt idx="4">
                  <c:v>34820</c:v>
                </c:pt>
                <c:pt idx="5">
                  <c:v>40705.199999999997</c:v>
                </c:pt>
                <c:pt idx="6">
                  <c:v>34055.199999999997</c:v>
                </c:pt>
                <c:pt idx="7">
                  <c:v>39532.5</c:v>
                </c:pt>
                <c:pt idx="8">
                  <c:v>38890.6</c:v>
                </c:pt>
                <c:pt idx="9">
                  <c:v>39013.800000000003</c:v>
                </c:pt>
                <c:pt idx="10">
                  <c:v>37388</c:v>
                </c:pt>
                <c:pt idx="11">
                  <c:v>42066.2</c:v>
                </c:pt>
                <c:pt idx="12">
                  <c:v>39272.5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44563.5</c:v>
                </c:pt>
                <c:pt idx="1">
                  <c:v>45679</c:v>
                </c:pt>
                <c:pt idx="2">
                  <c:v>43850.7</c:v>
                </c:pt>
                <c:pt idx="3">
                  <c:v>43978.7</c:v>
                </c:pt>
                <c:pt idx="4">
                  <c:v>47094.6</c:v>
                </c:pt>
                <c:pt idx="5">
                  <c:v>53489.5</c:v>
                </c:pt>
                <c:pt idx="6">
                  <c:v>48073.2</c:v>
                </c:pt>
                <c:pt idx="7">
                  <c:v>53063.9</c:v>
                </c:pt>
                <c:pt idx="8">
                  <c:v>52231.4</c:v>
                </c:pt>
                <c:pt idx="9">
                  <c:v>55471.8</c:v>
                </c:pt>
                <c:pt idx="10">
                  <c:v>53256</c:v>
                </c:pt>
                <c:pt idx="11">
                  <c:v>56624</c:v>
                </c:pt>
                <c:pt idx="12">
                  <c:v>56057.2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-12166.7</c:v>
                </c:pt>
                <c:pt idx="1">
                  <c:v>-10575.8</c:v>
                </c:pt>
                <c:pt idx="2">
                  <c:v>-11527</c:v>
                </c:pt>
                <c:pt idx="3">
                  <c:v>-10555.6</c:v>
                </c:pt>
                <c:pt idx="4">
                  <c:v>-12274.6</c:v>
                </c:pt>
                <c:pt idx="5">
                  <c:v>-12784.3</c:v>
                </c:pt>
                <c:pt idx="6">
                  <c:v>-14018</c:v>
                </c:pt>
                <c:pt idx="7">
                  <c:v>-13531.4</c:v>
                </c:pt>
                <c:pt idx="8">
                  <c:v>-13340.8</c:v>
                </c:pt>
                <c:pt idx="9">
                  <c:v>-16458</c:v>
                </c:pt>
                <c:pt idx="10">
                  <c:v>-15868</c:v>
                </c:pt>
                <c:pt idx="11">
                  <c:v>-14557.8</c:v>
                </c:pt>
                <c:pt idx="12">
                  <c:v>-16784.7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noiembrie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noie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November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Novem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100</c:v>
                </c:pt>
                <c:pt idx="1">
                  <c:v>100.7</c:v>
                </c:pt>
                <c:pt idx="2">
                  <c:v>101.5</c:v>
                </c:pt>
                <c:pt idx="3">
                  <c:v>100.6</c:v>
                </c:pt>
                <c:pt idx="4">
                  <c:v>101.9</c:v>
                </c:pt>
                <c:pt idx="5">
                  <c:v>103.7</c:v>
                </c:pt>
                <c:pt idx="6">
                  <c:v>101.2</c:v>
                </c:pt>
                <c:pt idx="7">
                  <c:v>100.8</c:v>
                </c:pt>
                <c:pt idx="8">
                  <c:v>100.9</c:v>
                </c:pt>
                <c:pt idx="9">
                  <c:v>100.6</c:v>
                </c:pt>
                <c:pt idx="10">
                  <c:v>101.3</c:v>
                </c:pt>
                <c:pt idx="11">
                  <c:v>101.3</c:v>
                </c:pt>
                <c:pt idx="12">
                  <c:v>101.3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99.9</c:v>
                </c:pt>
                <c:pt idx="3">
                  <c:v>100</c:v>
                </c:pt>
                <c:pt idx="4">
                  <c:v>100.1</c:v>
                </c:pt>
                <c:pt idx="5">
                  <c:v>99.9</c:v>
                </c:pt>
                <c:pt idx="6">
                  <c:v>100.1</c:v>
                </c:pt>
                <c:pt idx="7">
                  <c:v>100</c:v>
                </c:pt>
                <c:pt idx="8">
                  <c:v>99.9</c:v>
                </c:pt>
                <c:pt idx="9">
                  <c:v>99.1</c:v>
                </c:pt>
                <c:pt idx="10">
                  <c:v>100.3</c:v>
                </c:pt>
                <c:pt idx="11">
                  <c:v>100.4</c:v>
                </c:pt>
                <c:pt idx="12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noiembrie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November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2022</c:v>
                </c:pt>
                <c:pt idx="1">
                  <c:v>noiembrie</c:v>
                </c:pt>
                <c:pt idx="2">
                  <c:v>November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72.2</c:v>
                </c:pt>
                <c:pt idx="1">
                  <c:v>1</c:v>
                </c:pt>
                <c:pt idx="2">
                  <c:v>23.3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497204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917042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949887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1322846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0.36662</cdr:x>
      <cdr:y>0.07829</cdr:y>
    </cdr:from>
    <cdr:to>
      <cdr:x>0.75813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988" y="71625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noiembrie 2021 - noiembrie 2022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November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November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noiembrie 2021 - noiembrie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November 2021 - November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5" zoomScaleNormal="100" workbookViewId="0">
      <selection activeCell="I15" sqref="I15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D5" s="38">
        <v>2022</v>
      </c>
    </row>
    <row r="6" spans="1:14" x14ac:dyDescent="0.2">
      <c r="A6" s="9"/>
      <c r="B6" s="11" t="s">
        <v>7</v>
      </c>
      <c r="C6" s="11" t="s">
        <v>8</v>
      </c>
      <c r="D6" s="11" t="s">
        <v>0</v>
      </c>
      <c r="E6" s="13" t="s">
        <v>1</v>
      </c>
      <c r="F6" s="11" t="s">
        <v>55</v>
      </c>
      <c r="G6" s="11" t="s">
        <v>2</v>
      </c>
      <c r="H6" s="11" t="s">
        <v>3</v>
      </c>
      <c r="I6" s="11" t="s">
        <v>4</v>
      </c>
      <c r="J6" s="11" t="s">
        <v>5</v>
      </c>
      <c r="K6" s="11" t="s">
        <v>19</v>
      </c>
      <c r="L6" s="11" t="s">
        <v>57</v>
      </c>
      <c r="M6" s="11" t="s">
        <v>6</v>
      </c>
      <c r="N6" s="11" t="s">
        <v>7</v>
      </c>
    </row>
    <row r="7" spans="1:14" x14ac:dyDescent="0.2">
      <c r="A7" s="9"/>
      <c r="B7" s="10" t="s">
        <v>21</v>
      </c>
      <c r="C7" s="10" t="s">
        <v>17</v>
      </c>
      <c r="D7" s="10" t="s">
        <v>9</v>
      </c>
      <c r="E7" s="13" t="s">
        <v>10</v>
      </c>
      <c r="F7" s="10" t="s">
        <v>20</v>
      </c>
      <c r="G7" s="10" t="s">
        <v>11</v>
      </c>
      <c r="H7" s="10" t="s">
        <v>12</v>
      </c>
      <c r="I7" s="10" t="s">
        <v>13</v>
      </c>
      <c r="J7" s="10" t="s">
        <v>14</v>
      </c>
      <c r="K7" s="10" t="s">
        <v>15</v>
      </c>
      <c r="L7" s="10" t="s">
        <v>58</v>
      </c>
      <c r="M7" s="10" t="s">
        <v>16</v>
      </c>
      <c r="N7" s="10" t="s">
        <v>21</v>
      </c>
    </row>
    <row r="8" spans="1:14" x14ac:dyDescent="0.2">
      <c r="A8" s="12" t="s">
        <v>34</v>
      </c>
      <c r="B8" s="29">
        <v>101</v>
      </c>
      <c r="C8" s="29">
        <v>102</v>
      </c>
      <c r="D8" s="29">
        <v>100.4</v>
      </c>
      <c r="E8" s="29">
        <v>100.8</v>
      </c>
      <c r="F8" s="29">
        <v>98.1</v>
      </c>
      <c r="G8" s="29">
        <v>91</v>
      </c>
      <c r="H8" s="29">
        <v>106.6</v>
      </c>
      <c r="I8" s="29">
        <v>98.1</v>
      </c>
      <c r="J8" s="29">
        <v>97.1</v>
      </c>
      <c r="K8" s="29">
        <v>99.1</v>
      </c>
      <c r="L8" s="29">
        <v>101</v>
      </c>
      <c r="M8" s="29">
        <v>100.3</v>
      </c>
      <c r="N8" s="29">
        <v>96</v>
      </c>
    </row>
    <row r="9" spans="1:14" x14ac:dyDescent="0.2">
      <c r="A9" s="12" t="s">
        <v>35</v>
      </c>
      <c r="B9" s="29">
        <v>98.7</v>
      </c>
      <c r="C9" s="29">
        <v>96.4</v>
      </c>
      <c r="D9" s="29">
        <v>101.2</v>
      </c>
      <c r="E9" s="29">
        <v>99.3</v>
      </c>
      <c r="F9" s="29">
        <v>97</v>
      </c>
      <c r="G9" s="29">
        <v>88.7</v>
      </c>
      <c r="H9" s="29">
        <v>93.5</v>
      </c>
      <c r="I9" s="29">
        <v>94.9</v>
      </c>
      <c r="J9" s="29">
        <v>97.1</v>
      </c>
      <c r="K9" s="29">
        <v>97.1</v>
      </c>
      <c r="L9" s="29">
        <v>97.6</v>
      </c>
      <c r="M9" s="29">
        <v>100.3</v>
      </c>
      <c r="N9" s="29">
        <v>102.5</v>
      </c>
    </row>
    <row r="10" spans="1:14" x14ac:dyDescent="0.2">
      <c r="A10" s="12" t="s">
        <v>36</v>
      </c>
      <c r="B10" s="29">
        <v>100.2</v>
      </c>
      <c r="C10" s="29">
        <v>101.1</v>
      </c>
      <c r="D10" s="29">
        <v>100.7</v>
      </c>
      <c r="E10" s="29">
        <v>102.2</v>
      </c>
      <c r="F10" s="29">
        <v>99.4</v>
      </c>
      <c r="G10" s="29">
        <v>91.6</v>
      </c>
      <c r="H10" s="29">
        <v>108.7</v>
      </c>
      <c r="I10" s="29">
        <v>99.2</v>
      </c>
      <c r="J10" s="29">
        <v>97.6</v>
      </c>
      <c r="K10" s="29">
        <v>100.5</v>
      </c>
      <c r="L10" s="29">
        <v>102.3</v>
      </c>
      <c r="M10" s="29">
        <v>103.6</v>
      </c>
      <c r="N10" s="29">
        <v>98.2</v>
      </c>
    </row>
    <row r="11" spans="1:14" ht="36" x14ac:dyDescent="0.2">
      <c r="A11" s="14" t="s">
        <v>56</v>
      </c>
      <c r="B11" s="29">
        <v>107</v>
      </c>
      <c r="C11" s="29">
        <v>108.1</v>
      </c>
      <c r="D11" s="29">
        <v>98.9</v>
      </c>
      <c r="E11" s="29">
        <v>93.8</v>
      </c>
      <c r="F11" s="29">
        <v>90.9</v>
      </c>
      <c r="G11" s="29">
        <v>87.9</v>
      </c>
      <c r="H11" s="29">
        <v>98.1</v>
      </c>
      <c r="I11" s="29">
        <v>91.8</v>
      </c>
      <c r="J11" s="29">
        <v>93.9</v>
      </c>
      <c r="K11" s="29">
        <v>91.8</v>
      </c>
      <c r="L11" s="29">
        <v>93.4</v>
      </c>
      <c r="M11" s="29">
        <v>81.7</v>
      </c>
      <c r="N11" s="29">
        <v>81.2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zoomScaleNormal="100" workbookViewId="0">
      <selection activeCell="M33" sqref="M33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7" width="9.08984375" style="15"/>
    <col min="8" max="8" width="9.08984375" style="15" customWidth="1"/>
    <col min="9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13.4</v>
      </c>
      <c r="B7" s="30">
        <v>38.700000000000003</v>
      </c>
      <c r="C7" s="30">
        <v>25.4</v>
      </c>
      <c r="D7" s="30">
        <v>19.899999999999999</v>
      </c>
      <c r="E7" s="30">
        <v>12.6</v>
      </c>
      <c r="F7" s="30">
        <v>3.4</v>
      </c>
      <c r="G7" s="40">
        <f>B7+C7+D7+E7+F7</f>
        <v>100</v>
      </c>
      <c r="H7" s="18"/>
    </row>
    <row r="8" spans="1:8" x14ac:dyDescent="0.25">
      <c r="A8" s="40">
        <f>100-A7</f>
        <v>86.6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60.7</v>
      </c>
      <c r="B14" s="30">
        <v>19.5</v>
      </c>
      <c r="C14" s="30">
        <v>7.8</v>
      </c>
      <c r="D14" s="30">
        <v>11.2</v>
      </c>
      <c r="E14" s="31">
        <v>0.8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2" zoomScaleNormal="100" workbookViewId="0">
      <selection activeCell="J39" sqref="J39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D2" s="37">
        <v>2022</v>
      </c>
      <c r="O2" s="42"/>
    </row>
    <row r="3" spans="1:15" x14ac:dyDescent="0.2">
      <c r="B3" s="25" t="s">
        <v>7</v>
      </c>
      <c r="C3" s="25" t="s">
        <v>8</v>
      </c>
      <c r="D3" s="25" t="s">
        <v>0</v>
      </c>
      <c r="E3" s="24" t="s">
        <v>1</v>
      </c>
      <c r="F3" s="24" t="s">
        <v>55</v>
      </c>
      <c r="G3" s="25" t="s">
        <v>2</v>
      </c>
      <c r="H3" s="25" t="s">
        <v>3</v>
      </c>
      <c r="I3" s="25" t="s">
        <v>4</v>
      </c>
      <c r="J3" s="25" t="s">
        <v>5</v>
      </c>
      <c r="K3" s="25" t="s">
        <v>19</v>
      </c>
      <c r="L3" s="24" t="s">
        <v>57</v>
      </c>
      <c r="M3" s="25" t="s">
        <v>6</v>
      </c>
      <c r="N3" s="25" t="s">
        <v>7</v>
      </c>
    </row>
    <row r="4" spans="1:15" x14ac:dyDescent="0.2">
      <c r="A4" s="12"/>
      <c r="B4" s="13" t="s">
        <v>21</v>
      </c>
      <c r="C4" s="13" t="s">
        <v>17</v>
      </c>
      <c r="D4" s="13" t="s">
        <v>9</v>
      </c>
      <c r="E4" s="13" t="s">
        <v>10</v>
      </c>
      <c r="F4" s="13" t="s">
        <v>20</v>
      </c>
      <c r="G4" s="13" t="s">
        <v>11</v>
      </c>
      <c r="H4" s="13" t="s">
        <v>12</v>
      </c>
      <c r="I4" s="13" t="s">
        <v>13</v>
      </c>
      <c r="J4" s="13" t="s">
        <v>14</v>
      </c>
      <c r="K4" s="13" t="s">
        <v>15</v>
      </c>
      <c r="L4" s="13" t="s">
        <v>58</v>
      </c>
      <c r="M4" s="13" t="s">
        <v>16</v>
      </c>
      <c r="N4" s="13" t="s">
        <v>21</v>
      </c>
    </row>
    <row r="5" spans="1:15" ht="10" x14ac:dyDescent="0.2">
      <c r="A5" s="12" t="s">
        <v>76</v>
      </c>
      <c r="B5" s="64">
        <v>4042</v>
      </c>
      <c r="C5" s="64">
        <v>3783</v>
      </c>
      <c r="D5" s="64">
        <v>3028</v>
      </c>
      <c r="E5" s="64">
        <v>2999</v>
      </c>
      <c r="F5" s="64">
        <v>2814</v>
      </c>
      <c r="G5" s="64">
        <v>2473</v>
      </c>
      <c r="H5" s="64">
        <v>2870</v>
      </c>
      <c r="I5" s="64">
        <v>2796</v>
      </c>
      <c r="J5" s="64">
        <v>2837</v>
      </c>
      <c r="K5" s="64">
        <v>3169</v>
      </c>
      <c r="L5" s="64">
        <v>3307</v>
      </c>
      <c r="M5" s="64">
        <v>3029</v>
      </c>
      <c r="N5" s="64">
        <v>3418</v>
      </c>
    </row>
    <row r="6" spans="1:15" ht="10" x14ac:dyDescent="0.2">
      <c r="A6" s="12" t="s">
        <v>77</v>
      </c>
      <c r="B6" s="64">
        <v>27264</v>
      </c>
      <c r="C6" s="64">
        <v>27452</v>
      </c>
      <c r="D6" s="64">
        <v>20398</v>
      </c>
      <c r="E6" s="64">
        <v>20688</v>
      </c>
      <c r="F6" s="64">
        <v>21342</v>
      </c>
      <c r="G6" s="64">
        <v>22990</v>
      </c>
      <c r="H6" s="64">
        <v>24138</v>
      </c>
      <c r="I6" s="64">
        <v>20682</v>
      </c>
      <c r="J6" s="64">
        <v>21023</v>
      </c>
      <c r="K6" s="64">
        <v>21601</v>
      </c>
      <c r="L6" s="64">
        <v>21008</v>
      </c>
      <c r="M6" s="64">
        <v>23823</v>
      </c>
      <c r="N6" s="64">
        <v>23155</v>
      </c>
    </row>
    <row r="7" spans="1:15" ht="10" x14ac:dyDescent="0.2">
      <c r="A7" s="12" t="s">
        <v>78</v>
      </c>
      <c r="B7" s="64">
        <v>872</v>
      </c>
      <c r="C7" s="64">
        <v>688</v>
      </c>
      <c r="D7" s="64">
        <v>282</v>
      </c>
      <c r="E7" s="64">
        <v>213</v>
      </c>
      <c r="F7" s="64">
        <v>271</v>
      </c>
      <c r="G7" s="64">
        <v>1236</v>
      </c>
      <c r="H7" s="64">
        <v>224</v>
      </c>
      <c r="I7" s="64">
        <v>209</v>
      </c>
      <c r="J7" s="64">
        <v>406</v>
      </c>
      <c r="K7" s="64">
        <v>377</v>
      </c>
      <c r="L7" s="64">
        <v>595</v>
      </c>
      <c r="M7" s="64">
        <v>604</v>
      </c>
      <c r="N7" s="64">
        <v>469</v>
      </c>
    </row>
    <row r="8" spans="1:15" ht="10" x14ac:dyDescent="0.2">
      <c r="A8" s="12" t="s">
        <v>79</v>
      </c>
      <c r="B8" s="64">
        <v>39026</v>
      </c>
      <c r="C8" s="64">
        <v>36491</v>
      </c>
      <c r="D8" s="64">
        <v>35302</v>
      </c>
      <c r="E8" s="64">
        <v>34503</v>
      </c>
      <c r="F8" s="64">
        <v>39347</v>
      </c>
      <c r="G8" s="64">
        <v>38003</v>
      </c>
      <c r="H8" s="64">
        <v>41610</v>
      </c>
      <c r="I8" s="64">
        <v>41160</v>
      </c>
      <c r="J8" s="64">
        <v>40951</v>
      </c>
      <c r="K8" s="64">
        <v>42400</v>
      </c>
      <c r="L8" s="64">
        <v>41146</v>
      </c>
      <c r="M8" s="64">
        <v>40997</v>
      </c>
      <c r="N8" s="64">
        <v>42457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I31" sqref="I31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116</v>
      </c>
    </row>
    <row r="5" spans="1:14" x14ac:dyDescent="0.2">
      <c r="A5" s="23" t="s">
        <v>48</v>
      </c>
    </row>
    <row r="6" spans="1:14" ht="9" customHeight="1" x14ac:dyDescent="0.2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D8" s="38">
        <v>2022</v>
      </c>
    </row>
    <row r="9" spans="1:14" x14ac:dyDescent="0.2">
      <c r="B9" s="11" t="s">
        <v>7</v>
      </c>
      <c r="C9" s="11" t="s">
        <v>8</v>
      </c>
      <c r="D9" s="11" t="s">
        <v>0</v>
      </c>
      <c r="E9" s="11" t="s">
        <v>1</v>
      </c>
      <c r="F9" s="11" t="s">
        <v>55</v>
      </c>
      <c r="G9" s="11" t="s">
        <v>2</v>
      </c>
      <c r="H9" s="11" t="s">
        <v>3</v>
      </c>
      <c r="I9" s="11" t="s">
        <v>4</v>
      </c>
      <c r="J9" s="11" t="s">
        <v>5</v>
      </c>
      <c r="K9" s="11" t="s">
        <v>19</v>
      </c>
      <c r="L9" s="11" t="s">
        <v>57</v>
      </c>
      <c r="M9" s="11" t="s">
        <v>6</v>
      </c>
      <c r="N9" s="11" t="s">
        <v>7</v>
      </c>
    </row>
    <row r="10" spans="1:14" x14ac:dyDescent="0.2">
      <c r="A10" s="12"/>
      <c r="B10" s="10" t="s">
        <v>21</v>
      </c>
      <c r="C10" s="10" t="s">
        <v>17</v>
      </c>
      <c r="D10" s="10" t="s">
        <v>9</v>
      </c>
      <c r="E10" s="10" t="s">
        <v>10</v>
      </c>
      <c r="F10" s="10" t="s">
        <v>20</v>
      </c>
      <c r="G10" s="10" t="s">
        <v>11</v>
      </c>
      <c r="H10" s="10" t="s">
        <v>12</v>
      </c>
      <c r="I10" s="10" t="s">
        <v>13</v>
      </c>
      <c r="J10" s="10" t="s">
        <v>14</v>
      </c>
      <c r="K10" s="10" t="s">
        <v>15</v>
      </c>
      <c r="L10" s="10" t="s">
        <v>58</v>
      </c>
      <c r="M10" s="10" t="s">
        <v>16</v>
      </c>
      <c r="N10" s="10" t="s">
        <v>21</v>
      </c>
    </row>
    <row r="11" spans="1:14" ht="18" x14ac:dyDescent="0.2">
      <c r="A11" s="14" t="s">
        <v>65</v>
      </c>
      <c r="B11" s="29">
        <v>104.7</v>
      </c>
      <c r="C11" s="29">
        <v>107.2</v>
      </c>
      <c r="D11" s="29">
        <v>105.6</v>
      </c>
      <c r="E11" s="29">
        <v>105.5</v>
      </c>
      <c r="F11" s="29">
        <v>105.4</v>
      </c>
      <c r="G11" s="29">
        <v>103.7</v>
      </c>
      <c r="H11" s="29">
        <v>108.1</v>
      </c>
      <c r="I11" s="29">
        <v>103.4</v>
      </c>
      <c r="J11" s="29">
        <v>102.8</v>
      </c>
      <c r="K11" s="29">
        <v>104.6</v>
      </c>
      <c r="L11" s="29">
        <v>102.5</v>
      </c>
      <c r="M11" s="29">
        <v>104.5</v>
      </c>
      <c r="N11" s="29">
        <v>104.4</v>
      </c>
    </row>
    <row r="12" spans="1:14" ht="18" x14ac:dyDescent="0.2">
      <c r="A12" s="14" t="s">
        <v>66</v>
      </c>
      <c r="B12" s="29">
        <v>115</v>
      </c>
      <c r="C12" s="29">
        <v>114.7</v>
      </c>
      <c r="D12" s="29">
        <v>109.8</v>
      </c>
      <c r="E12" s="29">
        <v>113.8</v>
      </c>
      <c r="F12" s="29">
        <v>107.2</v>
      </c>
      <c r="G12" s="29">
        <v>96.9</v>
      </c>
      <c r="H12" s="29">
        <v>102.1</v>
      </c>
      <c r="I12" s="29">
        <v>100.9</v>
      </c>
      <c r="J12" s="29">
        <v>96.5</v>
      </c>
      <c r="K12" s="29">
        <v>108.6</v>
      </c>
      <c r="L12" s="29">
        <v>110.4</v>
      </c>
      <c r="M12" s="29">
        <v>111.4</v>
      </c>
      <c r="N12" s="29">
        <v>117.3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115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116</v>
      </c>
    </row>
    <row r="19" spans="1:14" x14ac:dyDescent="0.2">
      <c r="A19" s="23" t="s">
        <v>48</v>
      </c>
    </row>
    <row r="20" spans="1:14" ht="9" customHeight="1" x14ac:dyDescent="0.2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2">
      <c r="B21" s="38">
        <v>2021</v>
      </c>
      <c r="D21" s="38">
        <v>2022</v>
      </c>
    </row>
    <row r="22" spans="1:14" x14ac:dyDescent="0.2">
      <c r="B22" s="11" t="s">
        <v>7</v>
      </c>
      <c r="C22" s="11" t="s">
        <v>8</v>
      </c>
      <c r="D22" s="11" t="s">
        <v>0</v>
      </c>
      <c r="E22" s="11" t="s">
        <v>1</v>
      </c>
      <c r="F22" s="11" t="s">
        <v>55</v>
      </c>
      <c r="G22" s="11" t="s">
        <v>2</v>
      </c>
      <c r="H22" s="11" t="s">
        <v>3</v>
      </c>
      <c r="I22" s="11" t="s">
        <v>4</v>
      </c>
      <c r="J22" s="11" t="s">
        <v>5</v>
      </c>
      <c r="K22" s="11" t="s">
        <v>19</v>
      </c>
      <c r="L22" s="11" t="s">
        <v>57</v>
      </c>
      <c r="M22" s="11" t="s">
        <v>6</v>
      </c>
      <c r="N22" s="11" t="s">
        <v>7</v>
      </c>
    </row>
    <row r="23" spans="1:14" x14ac:dyDescent="0.2">
      <c r="A23" s="12"/>
      <c r="B23" s="10" t="s">
        <v>21</v>
      </c>
      <c r="C23" s="10" t="s">
        <v>17</v>
      </c>
      <c r="D23" s="10" t="s">
        <v>9</v>
      </c>
      <c r="E23" s="10" t="s">
        <v>10</v>
      </c>
      <c r="F23" s="10" t="s">
        <v>20</v>
      </c>
      <c r="G23" s="10" t="s">
        <v>11</v>
      </c>
      <c r="H23" s="10" t="s">
        <v>12</v>
      </c>
      <c r="I23" s="10" t="s">
        <v>13</v>
      </c>
      <c r="J23" s="10" t="s">
        <v>14</v>
      </c>
      <c r="K23" s="10" t="s">
        <v>15</v>
      </c>
      <c r="L23" s="10" t="s">
        <v>58</v>
      </c>
      <c r="M23" s="10" t="s">
        <v>16</v>
      </c>
      <c r="N23" s="10" t="s">
        <v>21</v>
      </c>
    </row>
    <row r="24" spans="1:14" ht="18" x14ac:dyDescent="0.2">
      <c r="A24" s="14" t="s">
        <v>31</v>
      </c>
      <c r="B24" s="29">
        <v>104.7</v>
      </c>
      <c r="C24" s="29">
        <v>107.2</v>
      </c>
      <c r="D24" s="29">
        <v>105.6</v>
      </c>
      <c r="E24" s="29">
        <v>105.5</v>
      </c>
      <c r="F24" s="29">
        <v>105.4</v>
      </c>
      <c r="G24" s="29">
        <v>103.7</v>
      </c>
      <c r="H24" s="29">
        <v>108.1</v>
      </c>
      <c r="I24" s="29">
        <v>103.4</v>
      </c>
      <c r="J24" s="29">
        <v>102.8</v>
      </c>
      <c r="K24" s="29">
        <v>104.6</v>
      </c>
      <c r="L24" s="29">
        <v>102.5</v>
      </c>
      <c r="M24" s="29">
        <v>104.5</v>
      </c>
      <c r="N24" s="29">
        <v>104.4</v>
      </c>
    </row>
    <row r="25" spans="1:14" ht="27" x14ac:dyDescent="0.2">
      <c r="A25" s="14" t="s">
        <v>67</v>
      </c>
      <c r="B25" s="29">
        <v>103.4</v>
      </c>
      <c r="C25" s="29">
        <v>105.4</v>
      </c>
      <c r="D25" s="29">
        <v>102.7</v>
      </c>
      <c r="E25" s="29">
        <v>98.8</v>
      </c>
      <c r="F25" s="29">
        <v>103.5</v>
      </c>
      <c r="G25" s="29">
        <v>97.9</v>
      </c>
      <c r="H25" s="29">
        <v>107</v>
      </c>
      <c r="I25" s="29">
        <v>102.8</v>
      </c>
      <c r="J25" s="29">
        <v>103.3</v>
      </c>
      <c r="K25" s="29">
        <v>104.2</v>
      </c>
      <c r="L25" s="29">
        <v>97</v>
      </c>
      <c r="M25" s="29">
        <v>101.3</v>
      </c>
      <c r="N25" s="29">
        <v>100.3</v>
      </c>
    </row>
    <row r="26" spans="1:14" ht="27" x14ac:dyDescent="0.2">
      <c r="A26" s="14" t="s">
        <v>68</v>
      </c>
      <c r="B26" s="29">
        <v>101.4</v>
      </c>
      <c r="C26" s="29">
        <v>107.8</v>
      </c>
      <c r="D26" s="29">
        <v>105.7</v>
      </c>
      <c r="E26" s="29">
        <v>106.3</v>
      </c>
      <c r="F26" s="29">
        <v>108.7</v>
      </c>
      <c r="G26" s="29">
        <v>105.4</v>
      </c>
      <c r="H26" s="29">
        <v>108.2</v>
      </c>
      <c r="I26" s="29">
        <v>101.9</v>
      </c>
      <c r="J26" s="29">
        <v>101.5</v>
      </c>
      <c r="K26" s="29">
        <v>103.2</v>
      </c>
      <c r="L26" s="29">
        <v>101.4</v>
      </c>
      <c r="M26" s="29">
        <v>101.5</v>
      </c>
      <c r="N26" s="29">
        <v>107.3</v>
      </c>
    </row>
    <row r="27" spans="1:14" ht="18" x14ac:dyDescent="0.2">
      <c r="A27" s="14" t="s">
        <v>69</v>
      </c>
      <c r="B27" s="29">
        <v>115.1</v>
      </c>
      <c r="C27" s="29">
        <v>109.6</v>
      </c>
      <c r="D27" s="29">
        <v>111</v>
      </c>
      <c r="E27" s="29">
        <v>117.7</v>
      </c>
      <c r="F27" s="29">
        <v>102.3</v>
      </c>
      <c r="G27" s="29">
        <v>111.4</v>
      </c>
      <c r="H27" s="29">
        <v>109.7</v>
      </c>
      <c r="I27" s="29">
        <v>107.4</v>
      </c>
      <c r="J27" s="29">
        <v>104.2</v>
      </c>
      <c r="K27" s="29">
        <v>108</v>
      </c>
      <c r="L27" s="29">
        <v>113.9</v>
      </c>
      <c r="M27" s="29">
        <v>115.6</v>
      </c>
      <c r="N27" s="29">
        <v>104.7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K21" sqref="K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E2" s="37">
        <v>2022</v>
      </c>
    </row>
    <row r="3" spans="1:16" x14ac:dyDescent="0.2">
      <c r="A3" s="12"/>
      <c r="B3" s="25" t="s">
        <v>6</v>
      </c>
      <c r="C3" s="25" t="s">
        <v>7</v>
      </c>
      <c r="D3" s="25" t="s">
        <v>8</v>
      </c>
      <c r="E3" s="25" t="s">
        <v>0</v>
      </c>
      <c r="F3" s="24" t="s">
        <v>1</v>
      </c>
      <c r="G3" s="24" t="s">
        <v>55</v>
      </c>
      <c r="H3" s="25" t="s">
        <v>2</v>
      </c>
      <c r="I3" s="25" t="s">
        <v>3</v>
      </c>
      <c r="J3" s="25" t="s">
        <v>4</v>
      </c>
      <c r="K3" s="25" t="s">
        <v>5</v>
      </c>
      <c r="L3" s="25" t="s">
        <v>19</v>
      </c>
      <c r="M3" s="24" t="s">
        <v>57</v>
      </c>
      <c r="N3" s="25" t="s">
        <v>6</v>
      </c>
    </row>
    <row r="4" spans="1:16" x14ac:dyDescent="0.2">
      <c r="A4" s="12"/>
      <c r="B4" s="13" t="s">
        <v>16</v>
      </c>
      <c r="C4" s="13" t="s">
        <v>21</v>
      </c>
      <c r="D4" s="13" t="s">
        <v>17</v>
      </c>
      <c r="E4" s="13" t="s">
        <v>9</v>
      </c>
      <c r="F4" s="13" t="s">
        <v>10</v>
      </c>
      <c r="G4" s="13" t="s">
        <v>20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 t="s">
        <v>58</v>
      </c>
      <c r="N4" s="13" t="s">
        <v>16</v>
      </c>
    </row>
    <row r="5" spans="1:16" ht="18" x14ac:dyDescent="0.2">
      <c r="A5" s="14" t="s">
        <v>49</v>
      </c>
      <c r="B5" s="68">
        <v>32396.799999999999</v>
      </c>
      <c r="C5" s="69">
        <v>35103.199999999997</v>
      </c>
      <c r="D5" s="68">
        <v>32323.7</v>
      </c>
      <c r="E5" s="69">
        <v>33423.1</v>
      </c>
      <c r="F5" s="69">
        <v>34820</v>
      </c>
      <c r="G5" s="69">
        <v>40705.199999999997</v>
      </c>
      <c r="H5" s="69">
        <v>34055.199999999997</v>
      </c>
      <c r="I5" s="69">
        <v>39532.5</v>
      </c>
      <c r="J5" s="69">
        <v>38890.6</v>
      </c>
      <c r="K5" s="68">
        <v>39013.800000000003</v>
      </c>
      <c r="L5" s="68">
        <v>37388</v>
      </c>
      <c r="M5" s="68">
        <v>42066.2</v>
      </c>
      <c r="N5" s="68">
        <v>39272.5</v>
      </c>
      <c r="P5" s="39"/>
    </row>
    <row r="6" spans="1:16" ht="18" x14ac:dyDescent="0.2">
      <c r="A6" s="14" t="s">
        <v>50</v>
      </c>
      <c r="B6" s="68">
        <v>44563.5</v>
      </c>
      <c r="C6" s="68">
        <v>45679</v>
      </c>
      <c r="D6" s="68">
        <v>43850.7</v>
      </c>
      <c r="E6" s="69">
        <v>43978.7</v>
      </c>
      <c r="F6" s="69">
        <v>47094.6</v>
      </c>
      <c r="G6" s="69">
        <v>53489.5</v>
      </c>
      <c r="H6" s="69">
        <v>48073.2</v>
      </c>
      <c r="I6" s="69">
        <v>53063.9</v>
      </c>
      <c r="J6" s="69">
        <v>52231.4</v>
      </c>
      <c r="K6" s="68">
        <v>55471.8</v>
      </c>
      <c r="L6" s="68">
        <v>53256</v>
      </c>
      <c r="M6" s="68">
        <v>56624</v>
      </c>
      <c r="N6" s="68">
        <v>56057.2</v>
      </c>
    </row>
    <row r="7" spans="1:16" ht="18" x14ac:dyDescent="0.2">
      <c r="A7" s="14" t="s">
        <v>51</v>
      </c>
      <c r="B7" s="71">
        <v>-12166.7</v>
      </c>
      <c r="C7" s="71">
        <v>-10575.8</v>
      </c>
      <c r="D7" s="71">
        <v>-11527</v>
      </c>
      <c r="E7" s="70">
        <v>-10555.6</v>
      </c>
      <c r="F7" s="70">
        <v>-12274.6</v>
      </c>
      <c r="G7" s="70">
        <v>-12784.3</v>
      </c>
      <c r="H7" s="70">
        <v>-14018</v>
      </c>
      <c r="I7" s="70">
        <v>-13531.4</v>
      </c>
      <c r="J7" s="70">
        <v>-13340.8</v>
      </c>
      <c r="K7" s="70">
        <v>-16458</v>
      </c>
      <c r="L7" s="70">
        <v>-15868</v>
      </c>
      <c r="M7" s="70">
        <v>-14557.8</v>
      </c>
      <c r="N7" s="70">
        <v>-16784.7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D15" s="37">
        <v>2022</v>
      </c>
    </row>
    <row r="16" spans="1:16" x14ac:dyDescent="0.2">
      <c r="B16" s="25" t="s">
        <v>7</v>
      </c>
      <c r="C16" s="25" t="s">
        <v>8</v>
      </c>
      <c r="D16" s="25" t="s">
        <v>0</v>
      </c>
      <c r="E16" s="24" t="s">
        <v>1</v>
      </c>
      <c r="F16" s="24" t="s">
        <v>55</v>
      </c>
      <c r="G16" s="25" t="s">
        <v>2</v>
      </c>
      <c r="H16" s="25" t="s">
        <v>3</v>
      </c>
      <c r="I16" s="25" t="s">
        <v>4</v>
      </c>
      <c r="J16" s="25" t="s">
        <v>5</v>
      </c>
      <c r="K16" s="25" t="s">
        <v>19</v>
      </c>
      <c r="L16" s="24" t="s">
        <v>57</v>
      </c>
      <c r="M16" s="25" t="s">
        <v>6</v>
      </c>
      <c r="N16" s="25" t="s">
        <v>7</v>
      </c>
    </row>
    <row r="17" spans="1:14" x14ac:dyDescent="0.2">
      <c r="A17" s="12"/>
      <c r="B17" s="13" t="s">
        <v>21</v>
      </c>
      <c r="C17" s="13" t="s">
        <v>17</v>
      </c>
      <c r="D17" s="13" t="s">
        <v>9</v>
      </c>
      <c r="E17" s="13" t="s">
        <v>10</v>
      </c>
      <c r="F17" s="13" t="s">
        <v>20</v>
      </c>
      <c r="G17" s="13" t="s">
        <v>11</v>
      </c>
      <c r="H17" s="13" t="s">
        <v>12</v>
      </c>
      <c r="I17" s="13" t="s">
        <v>13</v>
      </c>
      <c r="J17" s="13" t="s">
        <v>14</v>
      </c>
      <c r="K17" s="13" t="s">
        <v>15</v>
      </c>
      <c r="L17" s="13" t="s">
        <v>58</v>
      </c>
      <c r="M17" s="13" t="s">
        <v>16</v>
      </c>
      <c r="N17" s="13" t="s">
        <v>21</v>
      </c>
    </row>
    <row r="18" spans="1:14" ht="36" x14ac:dyDescent="0.2">
      <c r="A18" s="26" t="s">
        <v>53</v>
      </c>
      <c r="B18" s="10">
        <v>100</v>
      </c>
      <c r="C18" s="10">
        <v>100.7</v>
      </c>
      <c r="D18" s="10">
        <v>101.5</v>
      </c>
      <c r="E18" s="10">
        <v>100.6</v>
      </c>
      <c r="F18" s="10">
        <v>101.9</v>
      </c>
      <c r="G18" s="10">
        <v>103.7</v>
      </c>
      <c r="H18" s="10">
        <v>101.2</v>
      </c>
      <c r="I18" s="10">
        <v>100.8</v>
      </c>
      <c r="J18" s="10">
        <v>100.9</v>
      </c>
      <c r="K18" s="10">
        <v>100.6</v>
      </c>
      <c r="L18" s="10">
        <v>101.3</v>
      </c>
      <c r="M18" s="10">
        <v>101.3</v>
      </c>
      <c r="N18" s="10">
        <v>101.3</v>
      </c>
    </row>
    <row r="19" spans="1:14" ht="45" x14ac:dyDescent="0.2">
      <c r="A19" s="26" t="s">
        <v>54</v>
      </c>
      <c r="B19" s="10">
        <v>100</v>
      </c>
      <c r="C19" s="10">
        <v>100</v>
      </c>
      <c r="D19" s="10">
        <v>99.9</v>
      </c>
      <c r="E19" s="10">
        <v>100</v>
      </c>
      <c r="F19" s="10">
        <v>100.1</v>
      </c>
      <c r="G19" s="10">
        <v>99.9</v>
      </c>
      <c r="H19" s="10">
        <v>100.1</v>
      </c>
      <c r="I19" s="10">
        <v>100</v>
      </c>
      <c r="J19" s="10">
        <v>99.9</v>
      </c>
      <c r="K19" s="10">
        <v>99.1</v>
      </c>
      <c r="L19" s="10">
        <v>100.3</v>
      </c>
      <c r="M19" s="10">
        <v>100.4</v>
      </c>
      <c r="N19" s="10">
        <v>99.7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0"/>
  <sheetViews>
    <sheetView topLeftCell="A35" zoomScaleNormal="100" workbookViewId="0">
      <selection activeCell="H37" sqref="H37"/>
    </sheetView>
  </sheetViews>
  <sheetFormatPr defaultColWidth="9.08984375" defaultRowHeight="10.5" x14ac:dyDescent="0.25"/>
  <cols>
    <col min="1" max="1" width="33" style="55" customWidth="1"/>
    <col min="2" max="16384" width="9.08984375" style="55"/>
  </cols>
  <sheetData>
    <row r="1" spans="1:12" x14ac:dyDescent="0.25">
      <c r="A1" s="53" t="s">
        <v>103</v>
      </c>
      <c r="B1" s="1"/>
      <c r="C1" s="54"/>
    </row>
    <row r="2" spans="1:12" x14ac:dyDescent="0.25">
      <c r="A2" s="53"/>
      <c r="B2" s="1"/>
      <c r="C2" s="54"/>
    </row>
    <row r="3" spans="1:12" x14ac:dyDescent="0.25">
      <c r="A3" s="53"/>
      <c r="B3" s="1"/>
      <c r="C3" s="54"/>
    </row>
    <row r="4" spans="1:12" s="53" customFormat="1" x14ac:dyDescent="0.25">
      <c r="A4" s="53" t="s">
        <v>74</v>
      </c>
      <c r="B4" s="21">
        <v>497204</v>
      </c>
      <c r="C4" s="41">
        <v>949887</v>
      </c>
    </row>
    <row r="5" spans="1:12" x14ac:dyDescent="0.25">
      <c r="A5" s="53"/>
      <c r="B5" s="37">
        <v>2021</v>
      </c>
      <c r="C5" s="37">
        <v>2022</v>
      </c>
    </row>
    <row r="6" spans="1:12" x14ac:dyDescent="0.25">
      <c r="B6" s="65" t="s">
        <v>119</v>
      </c>
      <c r="C6" s="65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6" t="s">
        <v>104</v>
      </c>
      <c r="B8" s="57">
        <v>77.900000000000006</v>
      </c>
      <c r="C8" s="58">
        <v>72.2</v>
      </c>
      <c r="G8" s="59"/>
      <c r="K8" s="59"/>
      <c r="L8" s="60"/>
    </row>
    <row r="9" spans="1:12" x14ac:dyDescent="0.25">
      <c r="A9" s="56" t="s">
        <v>105</v>
      </c>
      <c r="B9" s="57">
        <v>0.6</v>
      </c>
      <c r="C9" s="58">
        <v>1</v>
      </c>
      <c r="E9" s="54"/>
      <c r="F9" s="60"/>
    </row>
    <row r="10" spans="1:12" x14ac:dyDescent="0.25">
      <c r="A10" s="56" t="s">
        <v>106</v>
      </c>
      <c r="B10" s="57">
        <v>19.3</v>
      </c>
      <c r="C10" s="58">
        <v>23.3</v>
      </c>
    </row>
    <row r="11" spans="1:12" x14ac:dyDescent="0.25">
      <c r="A11" s="61" t="s">
        <v>107</v>
      </c>
      <c r="B11" s="57">
        <v>2.2000000000000002</v>
      </c>
      <c r="C11" s="58">
        <v>3.5</v>
      </c>
      <c r="H11" s="60"/>
    </row>
    <row r="12" spans="1:12" x14ac:dyDescent="0.25">
      <c r="A12" s="61"/>
      <c r="B12" s="57"/>
      <c r="C12" s="58"/>
      <c r="H12" s="60"/>
    </row>
    <row r="13" spans="1:12" x14ac:dyDescent="0.25">
      <c r="A13" s="61"/>
      <c r="B13" s="58">
        <f>SUM(B8:B11)</f>
        <v>100</v>
      </c>
      <c r="C13" s="58">
        <f>SUM(C8:C11)</f>
        <v>100</v>
      </c>
      <c r="H13" s="60"/>
    </row>
    <row r="14" spans="1:12" x14ac:dyDescent="0.25">
      <c r="A14" s="61"/>
      <c r="B14" s="57"/>
      <c r="C14" s="58"/>
      <c r="H14" s="60"/>
    </row>
    <row r="15" spans="1:12" x14ac:dyDescent="0.25">
      <c r="A15" s="61"/>
      <c r="B15" s="57"/>
      <c r="C15" s="58"/>
      <c r="H15" s="60"/>
    </row>
    <row r="17" spans="1:12" x14ac:dyDescent="0.25">
      <c r="A17" s="53" t="s">
        <v>108</v>
      </c>
      <c r="B17" s="1"/>
      <c r="C17" s="54"/>
    </row>
    <row r="18" spans="1:12" x14ac:dyDescent="0.25">
      <c r="A18" s="53"/>
      <c r="B18" s="1"/>
      <c r="C18" s="54"/>
    </row>
    <row r="19" spans="1:12" x14ac:dyDescent="0.25">
      <c r="A19" s="53"/>
      <c r="B19" s="1"/>
      <c r="C19" s="54"/>
    </row>
    <row r="20" spans="1:12" s="53" customFormat="1" x14ac:dyDescent="0.25">
      <c r="A20" s="53" t="s">
        <v>74</v>
      </c>
      <c r="B20" s="21">
        <v>917042</v>
      </c>
      <c r="C20" s="41">
        <v>1322846</v>
      </c>
    </row>
    <row r="21" spans="1:12" x14ac:dyDescent="0.25">
      <c r="A21" s="53"/>
      <c r="B21" s="37">
        <v>2021</v>
      </c>
      <c r="C21" s="37">
        <v>2022</v>
      </c>
    </row>
    <row r="22" spans="1:12" x14ac:dyDescent="0.25">
      <c r="B22" s="65" t="s">
        <v>119</v>
      </c>
      <c r="C22" s="65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6" t="s">
        <v>104</v>
      </c>
      <c r="B24" s="57">
        <v>63.9</v>
      </c>
      <c r="C24" s="58">
        <v>58.9</v>
      </c>
      <c r="G24" s="59"/>
      <c r="K24" s="59"/>
      <c r="L24" s="60"/>
    </row>
    <row r="25" spans="1:12" x14ac:dyDescent="0.25">
      <c r="A25" s="56" t="s">
        <v>105</v>
      </c>
      <c r="B25" s="57">
        <v>0.3</v>
      </c>
      <c r="C25" s="58">
        <v>0.8</v>
      </c>
      <c r="E25" s="54"/>
      <c r="F25" s="60"/>
    </row>
    <row r="26" spans="1:12" x14ac:dyDescent="0.25">
      <c r="A26" s="56" t="s">
        <v>106</v>
      </c>
      <c r="B26" s="57">
        <v>35.5</v>
      </c>
      <c r="C26" s="58">
        <v>40.1</v>
      </c>
    </row>
    <row r="27" spans="1:12" x14ac:dyDescent="0.25">
      <c r="A27" s="61" t="s">
        <v>107</v>
      </c>
      <c r="B27" s="57">
        <v>0.3</v>
      </c>
      <c r="C27" s="58">
        <v>0.2</v>
      </c>
      <c r="H27" s="60"/>
    </row>
    <row r="29" spans="1:12" x14ac:dyDescent="0.25">
      <c r="B29" s="58">
        <f>SUM(B24:B27)</f>
        <v>100</v>
      </c>
      <c r="C29" s="58">
        <f>SUM(C24:C27)</f>
        <v>100</v>
      </c>
    </row>
    <row r="31" spans="1:12" x14ac:dyDescent="0.25">
      <c r="A31" s="61"/>
      <c r="B31" s="57"/>
      <c r="C31" s="58"/>
      <c r="H31" s="60"/>
    </row>
    <row r="32" spans="1:12" x14ac:dyDescent="0.25">
      <c r="A32" s="61"/>
      <c r="B32" s="57"/>
      <c r="C32" s="58"/>
      <c r="H32" s="60"/>
    </row>
    <row r="33" spans="1:8" x14ac:dyDescent="0.25">
      <c r="A33" s="61"/>
      <c r="B33" s="57"/>
      <c r="C33" s="58"/>
      <c r="H33" s="60"/>
    </row>
    <row r="34" spans="1:8" x14ac:dyDescent="0.25">
      <c r="A34" s="56"/>
      <c r="B34" s="62"/>
      <c r="C34" s="54"/>
    </row>
    <row r="35" spans="1:8" x14ac:dyDescent="0.25">
      <c r="A35" s="63"/>
    </row>
    <row r="36" spans="1:8" x14ac:dyDescent="0.25">
      <c r="A36" s="56"/>
    </row>
    <row r="37" spans="1:8" x14ac:dyDescent="0.25">
      <c r="A37" s="63"/>
    </row>
    <row r="67" spans="1:3" x14ac:dyDescent="0.25">
      <c r="A67" s="56"/>
      <c r="B67" s="62"/>
      <c r="C67" s="54"/>
    </row>
    <row r="68" spans="1:3" x14ac:dyDescent="0.25">
      <c r="A68" s="63"/>
    </row>
    <row r="69" spans="1:3" x14ac:dyDescent="0.25">
      <c r="A69" s="56"/>
    </row>
    <row r="70" spans="1:3" x14ac:dyDescent="0.25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I23" sqref="I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6"/>
      <c r="B3" s="45"/>
    </row>
    <row r="4" spans="1:10" ht="19" x14ac:dyDescent="0.25">
      <c r="A4" s="46" t="s">
        <v>80</v>
      </c>
      <c r="B4" s="45">
        <v>13817</v>
      </c>
      <c r="C4" s="45">
        <v>6679</v>
      </c>
    </row>
    <row r="5" spans="1:10" ht="21" customHeight="1" x14ac:dyDescent="0.25">
      <c r="A5" s="46" t="s">
        <v>81</v>
      </c>
      <c r="B5" s="45">
        <v>11134</v>
      </c>
      <c r="C5" s="45">
        <v>6679</v>
      </c>
      <c r="F5" s="46"/>
      <c r="J5" s="46"/>
    </row>
    <row r="6" spans="1:10" ht="21.75" customHeight="1" x14ac:dyDescent="0.25">
      <c r="A6" s="46" t="s">
        <v>82</v>
      </c>
      <c r="B6" s="45">
        <v>9067</v>
      </c>
      <c r="C6" s="45">
        <v>6679</v>
      </c>
    </row>
    <row r="7" spans="1:10" ht="23.25" customHeight="1" x14ac:dyDescent="0.25">
      <c r="A7" s="46" t="s">
        <v>83</v>
      </c>
      <c r="B7" s="45">
        <v>7080</v>
      </c>
      <c r="C7" s="45">
        <v>6679</v>
      </c>
      <c r="I7" s="46"/>
    </row>
    <row r="8" spans="1:10" ht="19" x14ac:dyDescent="0.25">
      <c r="A8" s="46" t="s">
        <v>84</v>
      </c>
      <c r="B8" s="45">
        <v>6837</v>
      </c>
      <c r="C8" s="45">
        <v>6679</v>
      </c>
    </row>
    <row r="9" spans="1:10" ht="19" x14ac:dyDescent="0.25">
      <c r="A9" s="46" t="s">
        <v>85</v>
      </c>
      <c r="B9" s="45">
        <v>6307</v>
      </c>
      <c r="C9" s="45">
        <v>6679</v>
      </c>
    </row>
    <row r="10" spans="1:10" ht="19" x14ac:dyDescent="0.25">
      <c r="A10" s="46" t="s">
        <v>87</v>
      </c>
      <c r="B10" s="47">
        <v>6073</v>
      </c>
      <c r="C10" s="45">
        <v>6679</v>
      </c>
      <c r="H10" s="46"/>
    </row>
    <row r="11" spans="1:10" ht="19" x14ac:dyDescent="0.25">
      <c r="A11" s="46" t="s">
        <v>86</v>
      </c>
      <c r="B11" s="45">
        <v>5869</v>
      </c>
      <c r="C11" s="45">
        <v>6679</v>
      </c>
      <c r="G11" s="46"/>
    </row>
    <row r="12" spans="1:10" ht="19" x14ac:dyDescent="0.25">
      <c r="A12" s="46" t="s">
        <v>61</v>
      </c>
      <c r="B12" s="45">
        <v>5049</v>
      </c>
      <c r="C12" s="45">
        <v>6679</v>
      </c>
      <c r="F12" s="46"/>
    </row>
    <row r="13" spans="1:10" x14ac:dyDescent="0.25">
      <c r="B13" s="48"/>
      <c r="C13" s="45"/>
    </row>
    <row r="14" spans="1:10" x14ac:dyDescent="0.25">
      <c r="B14" s="48"/>
      <c r="C14" s="45"/>
    </row>
    <row r="15" spans="1:10" x14ac:dyDescent="0.25">
      <c r="B15" s="48"/>
      <c r="C15" s="45"/>
    </row>
    <row r="16" spans="1:10" x14ac:dyDescent="0.25">
      <c r="B16" s="48"/>
      <c r="C16" s="45"/>
    </row>
    <row r="17" spans="1:12" ht="38" x14ac:dyDescent="0.25">
      <c r="A17" s="49" t="s">
        <v>88</v>
      </c>
      <c r="B17" s="45">
        <v>9944</v>
      </c>
      <c r="C17" s="45">
        <v>6307</v>
      </c>
      <c r="G17" s="49"/>
      <c r="K17" s="49"/>
      <c r="L17" s="46"/>
    </row>
    <row r="18" spans="1:12" ht="19" x14ac:dyDescent="0.25">
      <c r="A18" s="49" t="s">
        <v>89</v>
      </c>
      <c r="B18" s="45">
        <v>8672</v>
      </c>
      <c r="C18" s="45">
        <v>6307</v>
      </c>
      <c r="E18" s="45"/>
      <c r="F18" s="46"/>
    </row>
    <row r="19" spans="1:12" ht="19" x14ac:dyDescent="0.25">
      <c r="A19" s="46" t="s">
        <v>90</v>
      </c>
      <c r="B19" s="45">
        <v>6118</v>
      </c>
      <c r="C19" s="45">
        <v>6307</v>
      </c>
    </row>
    <row r="20" spans="1:12" ht="38" x14ac:dyDescent="0.25">
      <c r="A20" s="46" t="s">
        <v>91</v>
      </c>
      <c r="B20" s="12">
        <v>5340</v>
      </c>
      <c r="C20" s="45">
        <v>6307</v>
      </c>
      <c r="H20" s="46"/>
    </row>
    <row r="21" spans="1:12" x14ac:dyDescent="0.25">
      <c r="B21" s="48"/>
      <c r="C21" s="45">
        <v>6307</v>
      </c>
    </row>
    <row r="22" spans="1:12" ht="9" customHeight="1" x14ac:dyDescent="0.25"/>
    <row r="58" spans="1:7" ht="12" customHeight="1" x14ac:dyDescent="0.2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2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2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2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93</v>
      </c>
      <c r="B3" s="42">
        <v>2021</v>
      </c>
      <c r="D3" s="42">
        <v>2022</v>
      </c>
    </row>
    <row r="4" spans="1:14" s="7" customFormat="1" ht="9" x14ac:dyDescent="0.2">
      <c r="B4" s="11" t="s">
        <v>7</v>
      </c>
      <c r="C4" s="11" t="s">
        <v>8</v>
      </c>
      <c r="D4" s="11" t="s">
        <v>0</v>
      </c>
      <c r="E4" s="11" t="s">
        <v>1</v>
      </c>
      <c r="F4" s="11" t="s">
        <v>55</v>
      </c>
      <c r="G4" s="11" t="s">
        <v>2</v>
      </c>
      <c r="H4" s="11" t="s">
        <v>3</v>
      </c>
      <c r="I4" s="11" t="s">
        <v>4</v>
      </c>
      <c r="J4" s="11" t="s">
        <v>5</v>
      </c>
      <c r="K4" s="11" t="s">
        <v>19</v>
      </c>
      <c r="L4" s="11" t="s">
        <v>57</v>
      </c>
      <c r="M4" s="11" t="s">
        <v>6</v>
      </c>
      <c r="N4" s="11" t="s">
        <v>7</v>
      </c>
    </row>
    <row r="5" spans="1:14" s="7" customFormat="1" ht="9" x14ac:dyDescent="0.2">
      <c r="A5" s="12"/>
      <c r="B5" s="10" t="s">
        <v>21</v>
      </c>
      <c r="C5" s="10" t="s">
        <v>17</v>
      </c>
      <c r="D5" s="10" t="s">
        <v>9</v>
      </c>
      <c r="E5" s="10" t="s">
        <v>10</v>
      </c>
      <c r="F5" s="10" t="s">
        <v>20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58</v>
      </c>
      <c r="M5" s="10" t="s">
        <v>16</v>
      </c>
      <c r="N5" s="10" t="s">
        <v>21</v>
      </c>
    </row>
    <row r="6" spans="1:14" s="7" customFormat="1" ht="18" x14ac:dyDescent="0.2">
      <c r="A6" s="14" t="s">
        <v>94</v>
      </c>
      <c r="B6" s="52">
        <v>100</v>
      </c>
      <c r="C6" s="52">
        <v>100.7</v>
      </c>
      <c r="D6" s="52">
        <v>101.5</v>
      </c>
      <c r="E6" s="52">
        <v>100.6</v>
      </c>
      <c r="F6" s="52">
        <v>101.9</v>
      </c>
      <c r="G6" s="52">
        <v>103.7</v>
      </c>
      <c r="H6" s="52">
        <v>101.2</v>
      </c>
      <c r="I6" s="52">
        <v>100.8</v>
      </c>
      <c r="J6" s="52">
        <v>100.9</v>
      </c>
      <c r="K6" s="52">
        <v>100.6</v>
      </c>
      <c r="L6" s="52">
        <v>101.3</v>
      </c>
      <c r="M6" s="52">
        <v>101.3</v>
      </c>
      <c r="N6" s="52">
        <v>101.3</v>
      </c>
    </row>
    <row r="7" spans="1:14" s="7" customFormat="1" ht="18" x14ac:dyDescent="0.2">
      <c r="A7" s="14" t="s">
        <v>95</v>
      </c>
      <c r="B7" s="52">
        <v>100.7</v>
      </c>
      <c r="C7" s="52">
        <v>100.8</v>
      </c>
      <c r="D7" s="52">
        <v>101.2</v>
      </c>
      <c r="E7" s="52">
        <v>102</v>
      </c>
      <c r="F7" s="52">
        <v>102.5</v>
      </c>
      <c r="G7" s="52">
        <v>102.6</v>
      </c>
      <c r="H7" s="52">
        <v>101.7</v>
      </c>
      <c r="I7" s="52">
        <v>100.6</v>
      </c>
      <c r="J7" s="52">
        <v>100.9</v>
      </c>
      <c r="K7" s="52">
        <v>101.8</v>
      </c>
      <c r="L7" s="52">
        <v>101.7</v>
      </c>
      <c r="M7" s="52">
        <v>102.3</v>
      </c>
      <c r="N7" s="52">
        <v>101.5</v>
      </c>
    </row>
    <row r="8" spans="1:14" s="7" customFormat="1" ht="18" x14ac:dyDescent="0.2">
      <c r="A8" s="14" t="s">
        <v>96</v>
      </c>
      <c r="B8" s="52">
        <v>99.5</v>
      </c>
      <c r="C8" s="52">
        <v>100.7</v>
      </c>
      <c r="D8" s="52">
        <v>101.7</v>
      </c>
      <c r="E8" s="52">
        <v>99.7</v>
      </c>
      <c r="F8" s="52">
        <v>101.9</v>
      </c>
      <c r="G8" s="52">
        <v>105.5</v>
      </c>
      <c r="H8" s="52">
        <v>101</v>
      </c>
      <c r="I8" s="52">
        <v>100.9</v>
      </c>
      <c r="J8" s="52">
        <v>100.9</v>
      </c>
      <c r="K8" s="52">
        <v>99.8</v>
      </c>
      <c r="L8" s="52">
        <v>101.3</v>
      </c>
      <c r="M8" s="52">
        <v>100.8</v>
      </c>
      <c r="N8" s="52">
        <v>101</v>
      </c>
    </row>
    <row r="9" spans="1:14" s="7" customFormat="1" ht="18" x14ac:dyDescent="0.2">
      <c r="A9" s="14" t="s">
        <v>97</v>
      </c>
      <c r="B9" s="52">
        <v>100.2</v>
      </c>
      <c r="C9" s="52">
        <v>100.4</v>
      </c>
      <c r="D9" s="52">
        <v>101.4</v>
      </c>
      <c r="E9" s="52">
        <v>100.6</v>
      </c>
      <c r="F9" s="52">
        <v>100.7</v>
      </c>
      <c r="G9" s="52">
        <v>100.9</v>
      </c>
      <c r="H9" s="52">
        <v>100.6</v>
      </c>
      <c r="I9" s="52">
        <v>100.5</v>
      </c>
      <c r="J9" s="52">
        <v>100.9</v>
      </c>
      <c r="K9" s="52">
        <v>100.4</v>
      </c>
      <c r="L9" s="52">
        <v>100.7</v>
      </c>
      <c r="M9" s="52">
        <v>100.7</v>
      </c>
      <c r="N9" s="52">
        <v>101.3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8" customFormat="1" ht="18.5" x14ac:dyDescent="0.25">
      <c r="A12" s="17" t="s">
        <v>93</v>
      </c>
      <c r="B12" s="42">
        <v>2021</v>
      </c>
      <c r="D12" s="42">
        <v>2022</v>
      </c>
    </row>
    <row r="13" spans="1:14" s="48" customFormat="1" ht="9.5" x14ac:dyDescent="0.25">
      <c r="A13" s="7"/>
      <c r="B13" s="11" t="s">
        <v>7</v>
      </c>
      <c r="C13" s="11" t="s">
        <v>8</v>
      </c>
      <c r="D13" s="11" t="s">
        <v>0</v>
      </c>
      <c r="E13" s="11" t="s">
        <v>1</v>
      </c>
      <c r="F13" s="11" t="s">
        <v>55</v>
      </c>
      <c r="G13" s="11" t="s">
        <v>2</v>
      </c>
      <c r="H13" s="11" t="s">
        <v>3</v>
      </c>
      <c r="I13" s="11" t="s">
        <v>4</v>
      </c>
      <c r="J13" s="11" t="s">
        <v>5</v>
      </c>
      <c r="K13" s="11" t="s">
        <v>19</v>
      </c>
      <c r="L13" s="11" t="s">
        <v>57</v>
      </c>
      <c r="M13" s="11" t="s">
        <v>6</v>
      </c>
      <c r="N13" s="11" t="s">
        <v>7</v>
      </c>
    </row>
    <row r="14" spans="1:14" s="15" customFormat="1" ht="9.5" x14ac:dyDescent="0.25">
      <c r="A14" s="12"/>
      <c r="B14" s="10" t="s">
        <v>21</v>
      </c>
      <c r="C14" s="10" t="s">
        <v>17</v>
      </c>
      <c r="D14" s="10" t="s">
        <v>9</v>
      </c>
      <c r="E14" s="10" t="s">
        <v>10</v>
      </c>
      <c r="F14" s="10" t="s">
        <v>20</v>
      </c>
      <c r="G14" s="10" t="s">
        <v>11</v>
      </c>
      <c r="H14" s="10" t="s">
        <v>12</v>
      </c>
      <c r="I14" s="10" t="s">
        <v>13</v>
      </c>
      <c r="J14" s="10" t="s">
        <v>14</v>
      </c>
      <c r="K14" s="10" t="s">
        <v>15</v>
      </c>
      <c r="L14" s="10" t="s">
        <v>58</v>
      </c>
      <c r="M14" s="10" t="s">
        <v>16</v>
      </c>
      <c r="N14" s="10" t="s">
        <v>21</v>
      </c>
    </row>
    <row r="15" spans="1:14" s="15" customFormat="1" ht="27.5" x14ac:dyDescent="0.25">
      <c r="A15" s="26" t="s">
        <v>98</v>
      </c>
      <c r="B15" s="10">
        <v>100</v>
      </c>
      <c r="C15" s="10">
        <v>100.7</v>
      </c>
      <c r="D15" s="10">
        <v>101.5</v>
      </c>
      <c r="E15" s="10">
        <v>100.6</v>
      </c>
      <c r="F15" s="10">
        <v>101.9</v>
      </c>
      <c r="G15" s="10">
        <v>103.7</v>
      </c>
      <c r="H15" s="10">
        <v>101.2</v>
      </c>
      <c r="I15" s="10">
        <v>100.8</v>
      </c>
      <c r="J15" s="10">
        <v>100.9</v>
      </c>
      <c r="K15" s="10">
        <v>100.6</v>
      </c>
      <c r="L15" s="10">
        <v>101.3</v>
      </c>
      <c r="M15" s="10">
        <v>101.3</v>
      </c>
      <c r="N15" s="10">
        <v>101.3</v>
      </c>
    </row>
    <row r="16" spans="1:14" s="15" customFormat="1" ht="47.25" customHeight="1" x14ac:dyDescent="0.25">
      <c r="A16" s="26" t="s">
        <v>99</v>
      </c>
      <c r="B16" s="10">
        <v>102.8</v>
      </c>
      <c r="C16" s="10">
        <v>106.4</v>
      </c>
      <c r="D16" s="10">
        <v>95.3</v>
      </c>
      <c r="E16" s="10">
        <v>100.6</v>
      </c>
      <c r="F16" s="10">
        <v>105.8</v>
      </c>
      <c r="G16" s="10">
        <v>100.8</v>
      </c>
      <c r="H16" s="10">
        <v>99</v>
      </c>
      <c r="I16" s="10">
        <v>101.2</v>
      </c>
      <c r="J16" s="10">
        <v>99.9</v>
      </c>
      <c r="K16" s="10">
        <v>98.9</v>
      </c>
      <c r="L16" s="10">
        <v>101.8</v>
      </c>
      <c r="M16" s="10">
        <v>100.1</v>
      </c>
      <c r="N16" s="10">
        <v>103.3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100</v>
      </c>
      <c r="B2" s="42">
        <v>2021</v>
      </c>
      <c r="D2" s="42">
        <v>2022</v>
      </c>
    </row>
    <row r="3" spans="1:15" s="15" customFormat="1" ht="9.5" x14ac:dyDescent="0.25">
      <c r="A3" s="7"/>
      <c r="B3" s="11" t="s">
        <v>7</v>
      </c>
      <c r="C3" s="11" t="s">
        <v>8</v>
      </c>
      <c r="D3" s="11" t="s">
        <v>0</v>
      </c>
      <c r="E3" s="11" t="s">
        <v>1</v>
      </c>
      <c r="F3" s="11" t="s">
        <v>55</v>
      </c>
      <c r="G3" s="11" t="s">
        <v>2</v>
      </c>
      <c r="H3" s="11" t="s">
        <v>3</v>
      </c>
      <c r="I3" s="11" t="s">
        <v>4</v>
      </c>
      <c r="J3" s="11" t="s">
        <v>5</v>
      </c>
      <c r="K3" s="11" t="s">
        <v>19</v>
      </c>
      <c r="L3" s="11" t="s">
        <v>57</v>
      </c>
      <c r="M3" s="11" t="s">
        <v>6</v>
      </c>
      <c r="N3" s="11" t="s">
        <v>7</v>
      </c>
    </row>
    <row r="4" spans="1:15" s="15" customFormat="1" ht="9.5" x14ac:dyDescent="0.25">
      <c r="A4" s="12"/>
      <c r="B4" s="10" t="s">
        <v>21</v>
      </c>
      <c r="C4" s="10" t="s">
        <v>17</v>
      </c>
      <c r="D4" s="10" t="s">
        <v>9</v>
      </c>
      <c r="E4" s="10" t="s">
        <v>10</v>
      </c>
      <c r="F4" s="10" t="s">
        <v>20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58</v>
      </c>
      <c r="M4" s="10" t="s">
        <v>16</v>
      </c>
      <c r="N4" s="10" t="s">
        <v>21</v>
      </c>
    </row>
    <row r="5" spans="1:15" s="15" customFormat="1" ht="9.5" x14ac:dyDescent="0.25">
      <c r="A5" s="12" t="s">
        <v>34</v>
      </c>
      <c r="B5" s="66">
        <v>2.7</v>
      </c>
      <c r="C5" s="66">
        <v>3</v>
      </c>
      <c r="D5" s="66">
        <v>3</v>
      </c>
      <c r="E5" s="66">
        <v>3</v>
      </c>
      <c r="F5" s="66">
        <v>2.9</v>
      </c>
      <c r="G5" s="66">
        <v>2.9</v>
      </c>
      <c r="H5" s="66">
        <v>2.8</v>
      </c>
      <c r="I5" s="66">
        <v>2.8</v>
      </c>
      <c r="J5" s="66">
        <v>2.9</v>
      </c>
      <c r="K5" s="66">
        <v>2.9</v>
      </c>
      <c r="L5" s="66">
        <v>2.9</v>
      </c>
      <c r="M5" s="66">
        <v>3</v>
      </c>
      <c r="N5" s="66">
        <v>3</v>
      </c>
    </row>
    <row r="6" spans="1:15" s="15" customFormat="1" ht="9.5" x14ac:dyDescent="0.25">
      <c r="A6" s="12" t="s">
        <v>101</v>
      </c>
      <c r="B6" s="67">
        <v>2.8</v>
      </c>
      <c r="C6" s="67">
        <v>3.1</v>
      </c>
      <c r="D6" s="67">
        <v>3.1</v>
      </c>
      <c r="E6" s="67">
        <v>3</v>
      </c>
      <c r="F6" s="67">
        <v>3</v>
      </c>
      <c r="G6" s="67">
        <v>3</v>
      </c>
      <c r="H6" s="67">
        <v>2.9</v>
      </c>
      <c r="I6" s="67">
        <v>3</v>
      </c>
      <c r="J6" s="67">
        <v>3</v>
      </c>
      <c r="K6" s="67">
        <v>3</v>
      </c>
      <c r="L6" s="67">
        <v>3</v>
      </c>
      <c r="M6" s="67">
        <v>3.1</v>
      </c>
      <c r="N6" s="67">
        <v>3.2</v>
      </c>
    </row>
    <row r="7" spans="1:15" s="15" customFormat="1" ht="9.5" x14ac:dyDescent="0.25">
      <c r="A7" s="12" t="s">
        <v>102</v>
      </c>
      <c r="B7" s="67">
        <v>2.7</v>
      </c>
      <c r="C7" s="67">
        <v>2.9</v>
      </c>
      <c r="D7" s="67">
        <v>2.9</v>
      </c>
      <c r="E7" s="67">
        <v>2.9</v>
      </c>
      <c r="F7" s="67">
        <v>2.9</v>
      </c>
      <c r="G7" s="67">
        <v>2.8</v>
      </c>
      <c r="H7" s="67">
        <v>2.8</v>
      </c>
      <c r="I7" s="67">
        <v>2.7</v>
      </c>
      <c r="J7" s="67">
        <v>2.7</v>
      </c>
      <c r="K7" s="67">
        <v>2.7</v>
      </c>
      <c r="L7" s="67">
        <v>2.7</v>
      </c>
      <c r="M7" s="67">
        <v>2.8</v>
      </c>
      <c r="N7" s="67">
        <v>2.9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100</v>
      </c>
      <c r="B10" s="42">
        <v>2021</v>
      </c>
      <c r="D10" s="42">
        <v>2022</v>
      </c>
      <c r="O10" s="42"/>
    </row>
    <row r="11" spans="1:15" s="15" customFormat="1" ht="9.5" x14ac:dyDescent="0.25">
      <c r="A11" s="7"/>
      <c r="B11" s="11" t="s">
        <v>7</v>
      </c>
      <c r="C11" s="11" t="s">
        <v>8</v>
      </c>
      <c r="D11" s="11" t="s">
        <v>0</v>
      </c>
      <c r="E11" s="11" t="s">
        <v>1</v>
      </c>
      <c r="F11" s="11" t="s">
        <v>55</v>
      </c>
      <c r="G11" s="11" t="s">
        <v>2</v>
      </c>
      <c r="H11" s="11" t="s">
        <v>3</v>
      </c>
      <c r="I11" s="11" t="s">
        <v>4</v>
      </c>
      <c r="J11" s="11" t="s">
        <v>5</v>
      </c>
      <c r="K11" s="11" t="s">
        <v>19</v>
      </c>
      <c r="L11" s="11" t="s">
        <v>57</v>
      </c>
      <c r="M11" s="11" t="s">
        <v>6</v>
      </c>
      <c r="N11" s="11" t="s">
        <v>7</v>
      </c>
    </row>
    <row r="12" spans="1:15" s="15" customFormat="1" ht="9.5" x14ac:dyDescent="0.25">
      <c r="A12" s="12"/>
      <c r="B12" s="10" t="s">
        <v>21</v>
      </c>
      <c r="C12" s="10" t="s">
        <v>17</v>
      </c>
      <c r="D12" s="10" t="s">
        <v>9</v>
      </c>
      <c r="E12" s="10" t="s">
        <v>10</v>
      </c>
      <c r="F12" s="10" t="s">
        <v>20</v>
      </c>
      <c r="G12" s="10" t="s">
        <v>11</v>
      </c>
      <c r="H12" s="10" t="s">
        <v>12</v>
      </c>
      <c r="I12" s="10" t="s">
        <v>13</v>
      </c>
      <c r="J12" s="10" t="s">
        <v>14</v>
      </c>
      <c r="K12" s="10" t="s">
        <v>15</v>
      </c>
      <c r="L12" s="10" t="s">
        <v>58</v>
      </c>
      <c r="M12" s="10" t="s">
        <v>16</v>
      </c>
      <c r="N12" s="10" t="s">
        <v>21</v>
      </c>
    </row>
    <row r="13" spans="1:15" s="15" customFormat="1" ht="9.5" x14ac:dyDescent="0.25">
      <c r="A13" s="12" t="s">
        <v>102</v>
      </c>
      <c r="B13" s="10">
        <v>127</v>
      </c>
      <c r="C13" s="10">
        <v>126.4</v>
      </c>
      <c r="D13" s="10">
        <v>127</v>
      </c>
      <c r="E13" s="10">
        <v>126.6</v>
      </c>
      <c r="F13" s="10">
        <v>124.4</v>
      </c>
      <c r="G13" s="10">
        <v>121.1</v>
      </c>
      <c r="H13" s="10">
        <v>119.5</v>
      </c>
      <c r="I13" s="10">
        <v>118.7</v>
      </c>
      <c r="J13" s="10">
        <v>118.2</v>
      </c>
      <c r="K13" s="10">
        <v>118.1</v>
      </c>
      <c r="L13" s="10">
        <v>118.9</v>
      </c>
      <c r="M13" s="10">
        <v>122.2</v>
      </c>
      <c r="N13" s="10">
        <v>125.7</v>
      </c>
    </row>
    <row r="14" spans="1:15" s="15" customFormat="1" ht="9.5" x14ac:dyDescent="0.25">
      <c r="A14" s="12" t="s">
        <v>101</v>
      </c>
      <c r="B14" s="10">
        <v>110.9</v>
      </c>
      <c r="C14" s="10">
        <v>108.4</v>
      </c>
      <c r="D14" s="10">
        <v>107.1</v>
      </c>
      <c r="E14" s="10">
        <v>106.3</v>
      </c>
      <c r="F14" s="10">
        <v>105.9</v>
      </c>
      <c r="G14" s="10">
        <v>103.7</v>
      </c>
      <c r="H14" s="10">
        <v>103.2</v>
      </c>
      <c r="I14" s="10">
        <v>104</v>
      </c>
      <c r="J14" s="10">
        <v>105.3</v>
      </c>
      <c r="K14" s="10">
        <v>105.9</v>
      </c>
      <c r="L14" s="10">
        <v>106.5</v>
      </c>
      <c r="M14" s="10">
        <v>109.7</v>
      </c>
      <c r="N14" s="10">
        <v>112.8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2023-01-19T11:46:15Z</cp:lastPrinted>
  <dcterms:created xsi:type="dcterms:W3CDTF">2017-03-08T10:48:11Z</dcterms:created>
  <dcterms:modified xsi:type="dcterms:W3CDTF">2023-01-20T11:35:26Z</dcterms:modified>
</cp:coreProperties>
</file>