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1_2022\andreia\"/>
    </mc:Choice>
  </mc:AlternateContent>
  <bookViews>
    <workbookView xWindow="0" yWindow="0" windowWidth="28800" windowHeight="12300"/>
  </bookViews>
  <sheets>
    <sheet name="industrie" sheetId="1" r:id="rId1"/>
    <sheet name="energie" sheetId="2" r:id="rId2"/>
    <sheet name="sacrificarile in abatoare" sheetId="91" r:id="rId3"/>
    <sheet name="comert" sheetId="89" r:id="rId4"/>
    <sheet name="export" sheetId="83" r:id="rId5"/>
    <sheet name="turism" sheetId="93" r:id="rId6"/>
    <sheet name="castiguri" sheetId="86" r:id="rId7"/>
    <sheet name="IPC" sheetId="88" r:id="rId8"/>
    <sheet name="Somaj" sheetId="85" r:id="rId9"/>
  </sheets>
  <definedNames>
    <definedName name="OLE_LINK11" localSheetId="0">industrie!$A$2</definedName>
    <definedName name="OLE_LINK15" localSheetId="2">'sacrificarile in abatoare'!#REF!</definedName>
    <definedName name="OLE_LINK15" localSheetId="8">Somaj!$K$18</definedName>
    <definedName name="OLE_LINK4" localSheetId="3">comert!$A$18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/>
  <c r="F14" i="2" l="1"/>
</calcChain>
</file>

<file path=xl/sharedStrings.xml><?xml version="1.0" encoding="utf-8"?>
<sst xmlns="http://schemas.openxmlformats.org/spreadsheetml/2006/main" count="380" uniqueCount="124">
  <si>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</si>
  <si>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</si>
  <si>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</si>
  <si>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</si>
  <si>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</si>
  <si>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</si>
  <si>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</si>
  <si>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</si>
  <si>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</si>
  <si>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</si>
  <si>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</si>
  <si>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</si>
  <si>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</si>
  <si>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</si>
  <si>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</si>
  <si>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</si>
  <si>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</si>
  <si>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</si>
  <si>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>Aug</t>
  </si>
  <si>
    <t>mar</t>
  </si>
  <si>
    <t>nov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</si>
  <si>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</si>
  <si>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</si>
  <si>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</si>
  <si>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</si>
  <si>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</si>
  <si>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</si>
  <si>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</si>
  <si>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</si>
  <si>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</si>
  <si>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</si>
  <si>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</si>
  <si>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</si>
  <si>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</si>
  <si>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</si>
  <si>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</si>
  <si>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</si>
  <si>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</si>
  <si>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</si>
  <si>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</si>
  <si>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</si>
  <si>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</si>
  <si>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</si>
  <si>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</si>
  <si>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</si>
  <si>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</si>
  <si>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</si>
  <si>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</si>
  <si>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</si>
  <si>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</si>
  <si>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</si>
  <si>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</si>
  <si>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</si>
  <si>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</si>
  <si>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</si>
  <si>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</si>
  <si>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</si>
  <si>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</si>
  <si>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</si>
  <si>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</si>
  <si>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</si>
  <si>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</si>
  <si>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</si>
  <si>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</si>
  <si>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</si>
  <si>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</si>
  <si>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</si>
  <si>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</si>
  <si>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</si>
  <si>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</si>
  <si>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</si>
  <si>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</si>
  <si>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</si>
  <si>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ianuarie</t>
  </si>
  <si>
    <t>January</t>
  </si>
  <si>
    <t>Indicii producţiei industriale în perioada ianuarie 2021 - ianuarie 2022</t>
  </si>
  <si>
    <t xml:space="preserve">Industrial production indices during January 2021 - January 2022 </t>
  </si>
  <si>
    <t>Energia electrică în perioada 1-31.I.2022</t>
  </si>
  <si>
    <t>Electric energy during 1-31.I.2022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</si>
  <si>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</si>
  <si>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</si>
  <si>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</si>
  <si>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</si>
  <si>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</si>
  <si>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t>cu autovehicule în perioada ianuarie 2021 - ianuarie 2022</t>
  </si>
  <si>
    <t xml:space="preserve">during January 2021 - January 2022 </t>
  </si>
  <si>
    <t>nealimentare şi carburanţi în perioada ianuarie 2021 - ianuarie 2022</t>
  </si>
  <si>
    <t>în perioada ianuarie 2021 - ianuarie 2022</t>
  </si>
  <si>
    <t>during January 2021 - January 2022</t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</si>
  <si>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</si>
  <si>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</si>
  <si>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</si>
  <si>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</si>
  <si>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</si>
  <si>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</si>
  <si>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</si>
  <si>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</si>
  <si>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</si>
  <si>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</si>
  <si>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</si>
  <si>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</si>
  <si>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</si>
  <si>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t>Câştigurile salariale medii brute în luna ianuarie 2022</t>
  </si>
  <si>
    <t>Average gross earnings in January 2022</t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</si>
  <si>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</si>
  <si>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</si>
  <si>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</si>
  <si>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</si>
  <si>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</si>
  <si>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</si>
  <si>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</si>
  <si>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</si>
  <si>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</si>
  <si>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</si>
  <si>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</si>
  <si>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</si>
  <si>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</si>
  <si>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</si>
  <si>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</si>
  <si>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</si>
  <si>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6052,9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</si>
  <si>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6052,9 mil. kWh / </t>
    </r>
    <r>
      <rPr>
        <i/>
        <sz val="7"/>
        <rFont val="Arial"/>
        <family val="2"/>
      </rPr>
      <t>mill. kWh</t>
    </r>
  </si>
  <si>
    <t xml:space="preserve">Turnover (excluding VAT) volume indices of retail and trade of motor vehicles </t>
  </si>
  <si>
    <t>Turnover (excluding VAT) volume indices of retail and food, non-food products and fuel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</si>
</sst>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7"/>
      <name val="Arial Narrow"/>
      <family val="2"/>
    </font>
    <font>
      <sz val="7"/>
      <name val="Arial Narrow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4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164" fontId="23" fillId="0" borderId="0" xfId="0" applyNumberFormat="1" applyFont="1" applyAlignment="1">
      <alignment horizontal="right" vertical="center"/>
    </xf>
    <xf numFmtId="164" fontId="23" fillId="0" borderId="0" xfId="0" quotePrefix="1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164" fontId="32" fillId="0" borderId="0" xfId="0" applyNumberFormat="1" applyFont="1" applyAlignment="1">
      <alignment horizontal="right" vertical="center"/>
    </xf>
    <xf numFmtId="164" fontId="33" fillId="0" borderId="0" xfId="0" applyNumberFormat="1" applyFont="1" applyAlignment="1">
      <alignment horizontal="right" vertical="center"/>
    </xf>
    <xf numFmtId="0" fontId="34" fillId="0" borderId="0" xfId="0" applyFont="1"/>
    <xf numFmtId="0" fontId="4" fillId="0" borderId="0" xfId="0" applyNumberFormat="1" applyFont="1"/>
    <xf numFmtId="0" fontId="35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7" fillId="0" borderId="0" xfId="0" applyNumberFormat="1" applyFont="1"/>
    <xf numFmtId="0" fontId="35" fillId="0" borderId="0" xfId="0" applyFont="1" applyAlignment="1">
      <alignment vertical="center" wrapText="1"/>
    </xf>
    <xf numFmtId="0" fontId="35" fillId="0" borderId="0" xfId="0" applyFont="1" applyAlignment="1">
      <alignment wrapText="1"/>
    </xf>
    <xf numFmtId="0" fontId="36" fillId="0" borderId="0" xfId="0" applyFont="1" applyAlignment="1">
      <alignment horizontal="left" vertical="center"/>
    </xf>
    <xf numFmtId="0" fontId="38" fillId="0" borderId="0" xfId="0" applyFont="1"/>
    <xf numFmtId="0" fontId="36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ianuarie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January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January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/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579507863761521"/>
          <c:y val="3.53812348470549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0.0</c:formatCode>
                <c:ptCount val="13"/>
                <c:pt idx="0">
                  <c:v>86.3</c:v>
                </c:pt>
                <c:pt idx="1">
                  <c:v>85.1</c:v>
                </c:pt>
                <c:pt idx="2">
                  <c:v>92.7</c:v>
                </c:pt>
                <c:pt idx="3">
                  <c:v>111.2</c:v>
                </c:pt>
                <c:pt idx="4">
                  <c:v>108.5</c:v>
                </c:pt>
                <c:pt idx="5">
                  <c:v>107.1</c:v>
                </c:pt>
                <c:pt idx="6">
                  <c:v>99</c:v>
                </c:pt>
                <c:pt idx="7">
                  <c:v>100.6</c:v>
                </c:pt>
                <c:pt idx="8">
                  <c:v>93.3</c:v>
                </c:pt>
                <c:pt idx="9">
                  <c:v>96.9</c:v>
                </c:pt>
                <c:pt idx="10">
                  <c:v>98.7</c:v>
                </c:pt>
                <c:pt idx="11">
                  <c:v>96.4</c:v>
                </c:pt>
                <c:pt idx="12">
                  <c:v>101.2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0.0</c:formatCode>
                <c:ptCount val="13"/>
                <c:pt idx="0">
                  <c:v>97.9</c:v>
                </c:pt>
                <c:pt idx="1">
                  <c:v>95.8</c:v>
                </c:pt>
                <c:pt idx="2">
                  <c:v>114.8</c:v>
                </c:pt>
                <c:pt idx="3">
                  <c:v>185.7</c:v>
                </c:pt>
                <c:pt idx="4">
                  <c:v>133.1</c:v>
                </c:pt>
                <c:pt idx="5">
                  <c:v>111.7</c:v>
                </c:pt>
                <c:pt idx="6">
                  <c:v>101.8</c:v>
                </c:pt>
                <c:pt idx="7">
                  <c:v>102.7</c:v>
                </c:pt>
                <c:pt idx="8">
                  <c:v>94.8</c:v>
                </c:pt>
                <c:pt idx="9">
                  <c:v>88</c:v>
                </c:pt>
                <c:pt idx="10">
                  <c:v>100.2</c:v>
                </c:pt>
                <c:pt idx="11">
                  <c:v>101.1</c:v>
                </c:pt>
                <c:pt idx="12">
                  <c:v>101.5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0.0</c:formatCode>
                <c:ptCount val="13"/>
                <c:pt idx="0">
                  <c:v>105.3</c:v>
                </c:pt>
                <c:pt idx="1">
                  <c:v>108.1</c:v>
                </c:pt>
                <c:pt idx="2">
                  <c:v>114.9</c:v>
                </c:pt>
                <c:pt idx="3">
                  <c:v>119.6</c:v>
                </c:pt>
                <c:pt idx="4">
                  <c:v>115.1</c:v>
                </c:pt>
                <c:pt idx="5">
                  <c:v>117.7</c:v>
                </c:pt>
                <c:pt idx="6">
                  <c:v>113.1</c:v>
                </c:pt>
                <c:pt idx="7">
                  <c:v>107.9</c:v>
                </c:pt>
                <c:pt idx="8">
                  <c:v>106.4</c:v>
                </c:pt>
                <c:pt idx="9">
                  <c:v>115.7</c:v>
                </c:pt>
                <c:pt idx="10">
                  <c:v>107</c:v>
                </c:pt>
                <c:pt idx="11">
                  <c:v>108.1</c:v>
                </c:pt>
                <c:pt idx="12">
                  <c:v>98.8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>
                  <c:v>98.5</c:v>
                </c:pt>
                <c:pt idx="1">
                  <c:v>97</c:v>
                </c:pt>
                <c:pt idx="2">
                  <c:v>113.6</c:v>
                </c:pt>
                <c:pt idx="3">
                  <c:v>167.9</c:v>
                </c:pt>
                <c:pt idx="4">
                  <c:v>129.1</c:v>
                </c:pt>
                <c:pt idx="5">
                  <c:v>112.2</c:v>
                </c:pt>
                <c:pt idx="6">
                  <c:v>103</c:v>
                </c:pt>
                <c:pt idx="7">
                  <c:v>103.3</c:v>
                </c:pt>
                <c:pt idx="8">
                  <c:v>96</c:v>
                </c:pt>
                <c:pt idx="9">
                  <c:v>91.5</c:v>
                </c:pt>
                <c:pt idx="10">
                  <c:v>101</c:v>
                </c:pt>
                <c:pt idx="11">
                  <c:v>102</c:v>
                </c:pt>
                <c:pt idx="12">
                  <c:v>101.1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9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ianuarie </a:t>
            </a:r>
            <a:r>
              <a:rPr lang="ro-RO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January</a:t>
            </a:r>
            <a:r>
              <a:rPr lang="ro-RO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turism!$B$5:$B$7</c:f>
              <c:strCache>
                <c:ptCount val="3"/>
                <c:pt idx="0">
                  <c:v>2021</c:v>
                </c:pt>
                <c:pt idx="1">
                  <c:v>ianuarie</c:v>
                </c:pt>
                <c:pt idx="2">
                  <c:v>January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A4-4E0F-A0F9-2386614A794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A4-4E0F-A0F9-2386614A7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A4-4E0F-A0F9-2386614A7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A4-4E0F-A0F9-2386614A7941}"/>
              </c:ext>
            </c:extLst>
          </c:dPt>
          <c:dLbls>
            <c:dLbl>
              <c:idx val="0"/>
              <c:layout>
                <c:manualLayout>
                  <c:x val="0.23869346733668342"/>
                  <c:y val="4.2432814710042434E-2"/>
                </c:manualLayout>
              </c:layout>
              <c:tx>
                <c:rich>
                  <a:bodyPr/>
                  <a:lstStyle/>
                  <a:p>
                    <a:fld id="{88E95387-7961-41C0-9DB1-A80317C259A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A7A4-4E0F-A0F9-2386614A7941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A4-4E0F-A0F9-2386614A7941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A4-4E0F-A0F9-2386614A7941}"/>
                </c:ext>
              </c:extLst>
            </c:dLbl>
            <c:dLbl>
              <c:idx val="3"/>
              <c:layout>
                <c:manualLayout>
                  <c:x val="0.10967774042289657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A4-4E0F-A0F9-2386614A79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turism!$B$8:$B$11</c:f>
              <c:numCache>
                <c:formatCode>0.0</c:formatCode>
                <c:ptCount val="4"/>
                <c:pt idx="0">
                  <c:v>89.4</c:v>
                </c:pt>
                <c:pt idx="1">
                  <c:v>0.7</c:v>
                </c:pt>
                <c:pt idx="2">
                  <c:v>7.6</c:v>
                </c:pt>
                <c:pt idx="3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4-4E0F-A0F9-2386614A7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ianuarie </a:t>
            </a:r>
            <a:r>
              <a:rPr lang="ro-RO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January</a:t>
            </a:r>
            <a:r>
              <a:rPr lang="ro-RO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turism!$C$21:$C$23</c:f>
              <c:strCache>
                <c:ptCount val="3"/>
                <c:pt idx="0">
                  <c:v>2022</c:v>
                </c:pt>
                <c:pt idx="1">
                  <c:v>ianuarie</c:v>
                </c:pt>
                <c:pt idx="2">
                  <c:v>January</c:v>
                </c:pt>
              </c:strCache>
            </c:strRef>
          </c:tx>
          <c:dPt>
            <c:idx val="0"/>
            <c:bubble3D val="0"/>
            <c:explosion val="3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C-4BEE-8DBA-CF9A40E94E77}"/>
              </c:ext>
            </c:extLst>
          </c:dPt>
          <c:dPt>
            <c:idx val="1"/>
            <c:bubble3D val="0"/>
            <c:explosion val="3"/>
            <c:spPr>
              <a:solidFill>
                <a:schemeClr val="tx1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C-4BEE-8DBA-CF9A40E94E77}"/>
              </c:ext>
            </c:extLst>
          </c:dPt>
          <c:dPt>
            <c:idx val="2"/>
            <c:bubble3D val="0"/>
            <c:explosion val="3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C-4BEE-8DBA-CF9A40E94E77}"/>
              </c:ext>
            </c:extLst>
          </c:dPt>
          <c:dPt>
            <c:idx val="3"/>
            <c:bubble3D val="0"/>
            <c:explosion val="5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C-4BEE-8DBA-CF9A40E94E77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89C-4BEE-8DBA-CF9A40E94E77}"/>
                </c:ext>
              </c:extLst>
            </c:dLbl>
            <c:dLbl>
              <c:idx val="1"/>
              <c:layout>
                <c:manualLayout>
                  <c:x val="-0.14513108614232209"/>
                  <c:y val="0.16619183285849953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89C-4BEE-8DBA-CF9A40E94E77}"/>
                </c:ext>
              </c:extLst>
            </c:dLbl>
            <c:dLbl>
              <c:idx val="2"/>
              <c:layout>
                <c:manualLayout>
                  <c:x val="-4.0843439828642109E-2"/>
                  <c:y val="-0.22360232820638354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89C-4BEE-8DBA-CF9A40E94E77}"/>
                </c:ext>
              </c:extLst>
            </c:dLbl>
            <c:dLbl>
              <c:idx val="3"/>
              <c:layout>
                <c:manualLayout>
                  <c:x val="9.7023109180317896E-2"/>
                  <c:y val="-0.15454251832510574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89C-4BEE-8DBA-CF9A40E94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turism!$C$24:$C$27</c:f>
              <c:numCache>
                <c:formatCode>0.0</c:formatCode>
                <c:ptCount val="4"/>
                <c:pt idx="0">
                  <c:v>63.6</c:v>
                </c:pt>
                <c:pt idx="1">
                  <c:v>0.4</c:v>
                </c:pt>
                <c:pt idx="2">
                  <c:v>35.9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9C-4BEE-8DBA-CF9A40E94E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ianuarie </a:t>
            </a:r>
            <a:r>
              <a:rPr lang="ro-RO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January</a:t>
            </a:r>
            <a:r>
              <a:rPr lang="ro-RO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turism!$B$21:$B$23</c:f>
              <c:strCache>
                <c:ptCount val="3"/>
                <c:pt idx="0">
                  <c:v>2021</c:v>
                </c:pt>
                <c:pt idx="1">
                  <c:v>ianuarie</c:v>
                </c:pt>
                <c:pt idx="2">
                  <c:v>January</c:v>
                </c:pt>
              </c:strCache>
            </c:strRef>
          </c:tx>
          <c:dPt>
            <c:idx val="0"/>
            <c:bubble3D val="0"/>
            <c:explosion val="2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2-45A1-830F-47B8C21FAAA2}"/>
              </c:ext>
            </c:extLst>
          </c:dPt>
          <c:dPt>
            <c:idx val="1"/>
            <c:bubble3D val="0"/>
            <c:explosion val="2"/>
            <c:spPr>
              <a:solidFill>
                <a:schemeClr val="accent4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2-45A1-830F-47B8C21FAAA2}"/>
              </c:ext>
            </c:extLst>
          </c:dPt>
          <c:dPt>
            <c:idx val="2"/>
            <c:bubble3D val="0"/>
            <c:explosion val="3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2-45A1-830F-47B8C21FAAA2}"/>
              </c:ext>
            </c:extLst>
          </c:dPt>
          <c:dPt>
            <c:idx val="3"/>
            <c:bubble3D val="0"/>
            <c:explosion val="2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2-45A1-830F-47B8C21FAAA2}"/>
              </c:ext>
            </c:extLst>
          </c:dPt>
          <c:dLbls>
            <c:dLbl>
              <c:idx val="0"/>
              <c:layout>
                <c:manualLayout>
                  <c:x val="0.17790262172284627"/>
                  <c:y val="9.9715099715099717E-2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502-45A1-830F-47B8C21FAAA2}"/>
                </c:ext>
              </c:extLst>
            </c:dLbl>
            <c:dLbl>
              <c:idx val="1"/>
              <c:layout>
                <c:manualLayout>
                  <c:x val="-0.14981273408239701"/>
                  <c:y val="-7.5973409306742679E-2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502-45A1-830F-47B8C21FAAA2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502-45A1-830F-47B8C21FAAA2}"/>
                </c:ext>
              </c:extLst>
            </c:dLbl>
            <c:dLbl>
              <c:idx val="3"/>
              <c:layout>
                <c:manualLayout>
                  <c:x val="0.10767790262172285"/>
                  <c:y val="-0.15669515669515668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502-45A1-830F-47B8C21FA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turism!$B$24:$B$27</c:f>
              <c:numCache>
                <c:formatCode>0.0</c:formatCode>
                <c:ptCount val="4"/>
                <c:pt idx="0">
                  <c:v>78.599999999999994</c:v>
                </c:pt>
                <c:pt idx="1">
                  <c:v>0.3</c:v>
                </c:pt>
                <c:pt idx="2">
                  <c:v>20.9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02-45A1-830F-47B8C21FA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ianuarie</a:t>
            </a:r>
            <a:r>
              <a:rPr lang="ro-RO" sz="700" b="1"/>
              <a:t> 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 </a:t>
            </a:r>
            <a:r>
              <a:rPr lang="en-US" sz="700" b="1" i="1"/>
              <a:t>January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165999441666146"/>
                  <c:y val="-0.1087141329392843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581983" y="470457"/>
                  <a:ext cx="1479834" cy="27378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31342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39505296704"/>
                      <c:h val="7.421339268356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4690448632584394"/>
                  <c:y val="-0.1644788243777617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193986" y="676027"/>
                  <a:ext cx="1658441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4083"/>
                        <a:gd name="adj2" fmla="val 41142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7.840131515415574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150007761024015"/>
                  <c:y val="-0.1303430857660025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778710" y="1083843"/>
                  <a:ext cx="1575139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5672"/>
                        <a:gd name="adj2" fmla="val 34307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7.449093157513078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7598894564786383"/>
                  <c:y val="-0.1264633126086208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382396" y="1452008"/>
                  <a:ext cx="1681783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362"/>
                        <a:gd name="adj2" fmla="val 31195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8.007085732650713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2.4342203016864558E-2"/>
                  <c:y val="-2.09821777901773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153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2378333944728591E-2"/>
                  <c:y val="-0.1504022026066049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8653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2.0760259087251116E-2"/>
                  <c:y val="-6.733019810092738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543593" y="2097238"/>
                  <a:ext cx="707210" cy="3342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883"/>
                        <a:gd name="adj2" fmla="val 21002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269525714186888"/>
                  <c:y val="-0.3594159182158249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104113" y="1025303"/>
                  <a:ext cx="1534995" cy="3462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688"/>
                        <a:gd name="adj2" fmla="val 59502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8.892707722112899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8.044800606682274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12254</c:v>
                </c:pt>
                <c:pt idx="1">
                  <c:v>9835</c:v>
                </c:pt>
                <c:pt idx="2">
                  <c:v>8730</c:v>
                </c:pt>
                <c:pt idx="3">
                  <c:v>7172</c:v>
                </c:pt>
                <c:pt idx="4">
                  <c:v>6436</c:v>
                </c:pt>
                <c:pt idx="5">
                  <c:v>5454</c:v>
                </c:pt>
                <c:pt idx="6">
                  <c:v>5282</c:v>
                </c:pt>
                <c:pt idx="7">
                  <c:v>4747</c:v>
                </c:pt>
                <c:pt idx="8">
                  <c:v>4504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6031</c:v>
                </c:pt>
                <c:pt idx="1">
                  <c:v>6031</c:v>
                </c:pt>
                <c:pt idx="2">
                  <c:v>6031</c:v>
                </c:pt>
                <c:pt idx="3">
                  <c:v>6031</c:v>
                </c:pt>
                <c:pt idx="4">
                  <c:v>6031</c:v>
                </c:pt>
                <c:pt idx="5">
                  <c:v>6031</c:v>
                </c:pt>
                <c:pt idx="6">
                  <c:v>6031</c:v>
                </c:pt>
                <c:pt idx="7">
                  <c:v>6031</c:v>
                </c:pt>
                <c:pt idx="8">
                  <c:v>6031</c:v>
                </c:pt>
                <c:pt idx="9">
                  <c:v>6031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2886961906122166"/>
                  <c:y val="-5.930590352342320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083BC02B-823F-465B-A493-C510807B95F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753399" y="430102"/>
                  <a:ext cx="2988466" cy="4446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6001"/>
                        <a:gd name="adj2" fmla="val 147430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51117979752711784"/>
                      <c:h val="0.1105257794480235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6.1301816360662696E-2"/>
                  <c:y val="-2.254668741710037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FE024C0-C664-46F3-8E0E-5B71F796FBE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083881" y="1037522"/>
                  <a:ext cx="1112358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4523"/>
                        <a:gd name="adj2" fmla="val 12304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C33AB08-F4CB-42C5-A0D3-B034B749A94C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71D207A4-F7F1-431B-8663-97619274CED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8890</c:v>
                </c:pt>
                <c:pt idx="1">
                  <c:v>7684</c:v>
                </c:pt>
                <c:pt idx="2">
                  <c:v>5241</c:v>
                </c:pt>
                <c:pt idx="3">
                  <c:v>4855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5454</c:v>
                </c:pt>
                <c:pt idx="1">
                  <c:v>5454</c:v>
                </c:pt>
                <c:pt idx="2">
                  <c:v>5454</c:v>
                </c:pt>
                <c:pt idx="3">
                  <c:v>5454</c:v>
                </c:pt>
                <c:pt idx="4">
                  <c:v>5454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ianuarie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- </a:t>
            </a:r>
            <a:r>
              <a:rPr lang="en-US" sz="700" b="1"/>
              <a:t>ianua</a:t>
            </a:r>
            <a:r>
              <a:rPr lang="en-US" sz="700" b="1" i="0" u="none" strike="noStrike" baseline="0">
                <a:effectLst/>
              </a:rPr>
              <a:t>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January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January</a:t>
            </a:r>
            <a:r>
              <a:rPr lang="en-US" sz="700" b="1" i="1" u="none" strike="noStrike" baseline="0">
                <a:effectLst/>
              </a:rPr>
              <a:t>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0.0</c:formatCode>
                <c:ptCount val="13"/>
                <c:pt idx="0">
                  <c:v>100.6</c:v>
                </c:pt>
                <c:pt idx="1">
                  <c:v>100.5</c:v>
                </c:pt>
                <c:pt idx="2">
                  <c:v>100.4</c:v>
                </c:pt>
                <c:pt idx="3" formatCode="General">
                  <c:v>100.5</c:v>
                </c:pt>
                <c:pt idx="4" formatCode="General">
                  <c:v>101.1</c:v>
                </c:pt>
                <c:pt idx="5" formatCode="General">
                  <c:v>100.3</c:v>
                </c:pt>
                <c:pt idx="6">
                  <c:v>99.7</c:v>
                </c:pt>
                <c:pt idx="7">
                  <c:v>100</c:v>
                </c:pt>
                <c:pt idx="8">
                  <c:v>101</c:v>
                </c:pt>
                <c:pt idx="9">
                  <c:v>100.1</c:v>
                </c:pt>
                <c:pt idx="10">
                  <c:v>100.7</c:v>
                </c:pt>
                <c:pt idx="11">
                  <c:v>100.8</c:v>
                </c:pt>
                <c:pt idx="12">
                  <c:v>101.2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0.0</c:formatCode>
                <c:ptCount val="13"/>
                <c:pt idx="0">
                  <c:v>102.2</c:v>
                </c:pt>
                <c:pt idx="1">
                  <c:v>100.5</c:v>
                </c:pt>
                <c:pt idx="2">
                  <c:v>100.5</c:v>
                </c:pt>
                <c:pt idx="3" formatCode="General">
                  <c:v>100.5</c:v>
                </c:pt>
                <c:pt idx="4" formatCode="General">
                  <c:v>100.3</c:v>
                </c:pt>
                <c:pt idx="5" formatCode="General">
                  <c:v>100.3</c:v>
                </c:pt>
                <c:pt idx="6">
                  <c:v>102</c:v>
                </c:pt>
                <c:pt idx="7">
                  <c:v>100.3</c:v>
                </c:pt>
                <c:pt idx="8">
                  <c:v>100.7</c:v>
                </c:pt>
                <c:pt idx="9">
                  <c:v>102.8</c:v>
                </c:pt>
                <c:pt idx="10">
                  <c:v>99.5</c:v>
                </c:pt>
                <c:pt idx="11">
                  <c:v>100.7</c:v>
                </c:pt>
                <c:pt idx="12">
                  <c:v>101.7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0.0</c:formatCode>
                <c:ptCount val="13"/>
                <c:pt idx="0">
                  <c:v>100.3</c:v>
                </c:pt>
                <c:pt idx="1">
                  <c:v>100.2</c:v>
                </c:pt>
                <c:pt idx="2">
                  <c:v>100.2</c:v>
                </c:pt>
                <c:pt idx="3">
                  <c:v>100.4</c:v>
                </c:pt>
                <c:pt idx="4">
                  <c:v>100.3</c:v>
                </c:pt>
                <c:pt idx="5">
                  <c:v>100.2</c:v>
                </c:pt>
                <c:pt idx="6">
                  <c:v>100.4</c:v>
                </c:pt>
                <c:pt idx="7">
                  <c:v>100.4</c:v>
                </c:pt>
                <c:pt idx="8">
                  <c:v>101</c:v>
                </c:pt>
                <c:pt idx="9">
                  <c:v>100.4</c:v>
                </c:pt>
                <c:pt idx="10">
                  <c:v>100.2</c:v>
                </c:pt>
                <c:pt idx="11">
                  <c:v>100.4</c:v>
                </c:pt>
                <c:pt idx="12">
                  <c:v>101.4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0.0</c:formatCode>
                <c:ptCount val="13"/>
                <c:pt idx="0">
                  <c:v>101.3</c:v>
                </c:pt>
                <c:pt idx="1">
                  <c:v>100.4</c:v>
                </c:pt>
                <c:pt idx="2">
                  <c:v>100.4</c:v>
                </c:pt>
                <c:pt idx="3" formatCode="General">
                  <c:v>100.5</c:v>
                </c:pt>
                <c:pt idx="4" formatCode="General">
                  <c:v>100.5</c:v>
                </c:pt>
                <c:pt idx="5" formatCode="General">
                  <c:v>100.3</c:v>
                </c:pt>
                <c:pt idx="6">
                  <c:v>101</c:v>
                </c:pt>
                <c:pt idx="7">
                  <c:v>100.2</c:v>
                </c:pt>
                <c:pt idx="8">
                  <c:v>100.8</c:v>
                </c:pt>
                <c:pt idx="9">
                  <c:v>101.8</c:v>
                </c:pt>
                <c:pt idx="10">
                  <c:v>100</c:v>
                </c:pt>
                <c:pt idx="11">
                  <c:v>100.7</c:v>
                </c:pt>
                <c:pt idx="12">
                  <c:v>101.5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ianua</a:t>
            </a:r>
            <a:r>
              <a:rPr lang="en-US" sz="700" b="1" i="0" u="none" strike="noStrike" baseline="0">
                <a:effectLst/>
              </a:rPr>
              <a:t>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 u="none" strike="noStrike" baseline="0">
                <a:effectLst/>
              </a:rPr>
              <a:t>January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January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>
                  <c:v>101.3</c:v>
                </c:pt>
                <c:pt idx="1">
                  <c:v>100.4</c:v>
                </c:pt>
                <c:pt idx="2">
                  <c:v>100.4</c:v>
                </c:pt>
                <c:pt idx="3">
                  <c:v>100.5</c:v>
                </c:pt>
                <c:pt idx="4">
                  <c:v>100.5</c:v>
                </c:pt>
                <c:pt idx="5">
                  <c:v>100.3</c:v>
                </c:pt>
                <c:pt idx="6">
                  <c:v>101</c:v>
                </c:pt>
                <c:pt idx="7">
                  <c:v>100.2</c:v>
                </c:pt>
                <c:pt idx="8">
                  <c:v>100.8</c:v>
                </c:pt>
                <c:pt idx="9">
                  <c:v>101.8</c:v>
                </c:pt>
                <c:pt idx="10">
                  <c:v>100</c:v>
                </c:pt>
                <c:pt idx="11">
                  <c:v>100.7</c:v>
                </c:pt>
                <c:pt idx="12">
                  <c:v>101.5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93.8</c:v>
                </c:pt>
                <c:pt idx="1">
                  <c:v>99.1</c:v>
                </c:pt>
                <c:pt idx="2">
                  <c:v>105.4</c:v>
                </c:pt>
                <c:pt idx="3">
                  <c:v>100.4</c:v>
                </c:pt>
                <c:pt idx="4">
                  <c:v>98.1</c:v>
                </c:pt>
                <c:pt idx="5">
                  <c:v>101.4</c:v>
                </c:pt>
                <c:pt idx="6">
                  <c:v>100.1</c:v>
                </c:pt>
                <c:pt idx="7">
                  <c:v>98.4</c:v>
                </c:pt>
                <c:pt idx="8">
                  <c:v>100.9</c:v>
                </c:pt>
                <c:pt idx="9">
                  <c:v>100.8</c:v>
                </c:pt>
                <c:pt idx="10">
                  <c:v>102.8</c:v>
                </c:pt>
                <c:pt idx="11">
                  <c:v>106.4</c:v>
                </c:pt>
                <c:pt idx="12">
                  <c:v>95.3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10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ianuarie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January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January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3.3</c:v>
                </c:pt>
                <c:pt idx="4">
                  <c:v>3.2</c:v>
                </c:pt>
                <c:pt idx="5">
                  <c:v>3.1</c:v>
                </c:pt>
                <c:pt idx="6">
                  <c:v>3</c:v>
                </c:pt>
                <c:pt idx="7">
                  <c:v>3</c:v>
                </c:pt>
                <c:pt idx="8">
                  <c:v>2.9</c:v>
                </c:pt>
                <c:pt idx="9">
                  <c:v>2.8</c:v>
                </c:pt>
                <c:pt idx="10">
                  <c:v>2.8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3.2</c:v>
                </c:pt>
                <c:pt idx="1">
                  <c:v>3.3</c:v>
                </c:pt>
                <c:pt idx="2">
                  <c:v>3.2</c:v>
                </c:pt>
                <c:pt idx="3">
                  <c:v>3.1</c:v>
                </c:pt>
                <c:pt idx="4">
                  <c:v>3</c:v>
                </c:pt>
                <c:pt idx="5">
                  <c:v>2.9</c:v>
                </c:pt>
                <c:pt idx="6">
                  <c:v>2.9</c:v>
                </c:pt>
                <c:pt idx="7">
                  <c:v>2.9</c:v>
                </c:pt>
                <c:pt idx="8">
                  <c:v>2.8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3.3</c:v>
                </c:pt>
                <c:pt idx="1">
                  <c:v>3.4</c:v>
                </c:pt>
                <c:pt idx="2">
                  <c:v>3.3</c:v>
                </c:pt>
                <c:pt idx="3">
                  <c:v>3.2</c:v>
                </c:pt>
                <c:pt idx="4">
                  <c:v>3.1</c:v>
                </c:pt>
                <c:pt idx="5">
                  <c:v>3</c:v>
                </c:pt>
                <c:pt idx="6">
                  <c:v>3</c:v>
                </c:pt>
                <c:pt idx="7">
                  <c:v>2.9</c:v>
                </c:pt>
                <c:pt idx="8">
                  <c:v>2.9</c:v>
                </c:pt>
                <c:pt idx="9">
                  <c:v>2.8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January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January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153.4</c:v>
                </c:pt>
                <c:pt idx="1">
                  <c:v>154.80000000000001</c:v>
                </c:pt>
                <c:pt idx="2">
                  <c:v>153.4</c:v>
                </c:pt>
                <c:pt idx="3">
                  <c:v>146</c:v>
                </c:pt>
                <c:pt idx="4">
                  <c:v>141.4</c:v>
                </c:pt>
                <c:pt idx="5">
                  <c:v>139</c:v>
                </c:pt>
                <c:pt idx="6">
                  <c:v>137.6</c:v>
                </c:pt>
                <c:pt idx="7">
                  <c:v>136.69999999999999</c:v>
                </c:pt>
                <c:pt idx="8">
                  <c:v>132.69999999999999</c:v>
                </c:pt>
                <c:pt idx="9">
                  <c:v>129.1</c:v>
                </c:pt>
                <c:pt idx="10">
                  <c:v>127</c:v>
                </c:pt>
                <c:pt idx="11">
                  <c:v>126.4</c:v>
                </c:pt>
                <c:pt idx="12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138.80000000000001</c:v>
                </c:pt>
                <c:pt idx="1">
                  <c:v>138.6</c:v>
                </c:pt>
                <c:pt idx="2">
                  <c:v>137.6</c:v>
                </c:pt>
                <c:pt idx="3">
                  <c:v>130.9</c:v>
                </c:pt>
                <c:pt idx="4">
                  <c:v>126.1</c:v>
                </c:pt>
                <c:pt idx="5">
                  <c:v>123.1</c:v>
                </c:pt>
                <c:pt idx="6">
                  <c:v>121.2</c:v>
                </c:pt>
                <c:pt idx="7">
                  <c:v>119.4</c:v>
                </c:pt>
                <c:pt idx="8">
                  <c:v>116.5</c:v>
                </c:pt>
                <c:pt idx="9">
                  <c:v>112.4</c:v>
                </c:pt>
                <c:pt idx="10">
                  <c:v>110.9</c:v>
                </c:pt>
                <c:pt idx="11">
                  <c:v>108.4</c:v>
                </c:pt>
                <c:pt idx="12">
                  <c:v>107.1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1-31.I.2022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1-31.I.2022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6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052,9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8006917105117917E-2"/>
                  <c:y val="-0.2118225422035414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9,4%</a:t>
                    </a:r>
                  </a:p>
                </c:rich>
              </c:tx>
              <c:spPr>
                <a:xfrm>
                  <a:off x="148434" y="769677"/>
                  <a:ext cx="669146" cy="61544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9305"/>
                        <a:gd name="adj2" fmla="val 16038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625622534743547"/>
                      <c:h val="0.138303705498134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17620032811E-2"/>
                  <c:y val="0.1715355253122372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Productie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90,6%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9.4</c:v>
                </c:pt>
                <c:pt idx="1">
                  <c:v>37.700000000000003</c:v>
                </c:pt>
                <c:pt idx="2">
                  <c:v>23.3</c:v>
                </c:pt>
                <c:pt idx="3">
                  <c:v>19</c:v>
                </c:pt>
                <c:pt idx="4">
                  <c:v>18.600000000000001</c:v>
                </c:pt>
                <c:pt idx="5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6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052,9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749909059844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58.5</c:v>
                </c:pt>
                <c:pt idx="1">
                  <c:v>20.2</c:v>
                </c:pt>
                <c:pt idx="2">
                  <c:v>11.3</c:v>
                </c:pt>
                <c:pt idx="3">
                  <c:v>9.1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ianuar</a:t>
            </a:r>
            <a:r>
              <a:rPr lang="en-US" sz="700" b="1" i="0" u="none" strike="noStrike" baseline="0">
                <a:effectLst/>
              </a:rPr>
              <a:t>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ianuar</a:t>
            </a:r>
            <a:r>
              <a:rPr lang="en-US" sz="700" b="1" i="0" u="none" strike="noStrike" baseline="0">
                <a:effectLst/>
              </a:rPr>
              <a:t>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January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January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'sacrificarile in abatoare'!$B$5:$N$5</c:f>
              <c:numCache>
                <c:formatCode>General</c:formatCode>
                <c:ptCount val="13"/>
                <c:pt idx="0">
                  <c:v>2572</c:v>
                </c:pt>
                <c:pt idx="1">
                  <c:v>2613</c:v>
                </c:pt>
                <c:pt idx="2">
                  <c:v>2771</c:v>
                </c:pt>
                <c:pt idx="3">
                  <c:v>2713</c:v>
                </c:pt>
                <c:pt idx="4">
                  <c:v>2476</c:v>
                </c:pt>
                <c:pt idx="5">
                  <c:v>2737</c:v>
                </c:pt>
                <c:pt idx="6">
                  <c:v>2997</c:v>
                </c:pt>
                <c:pt idx="7">
                  <c:v>3030</c:v>
                </c:pt>
                <c:pt idx="8">
                  <c:v>3151</c:v>
                </c:pt>
                <c:pt idx="9">
                  <c:v>3312</c:v>
                </c:pt>
                <c:pt idx="10">
                  <c:v>4042</c:v>
                </c:pt>
                <c:pt idx="11">
                  <c:v>3783</c:v>
                </c:pt>
                <c:pt idx="12">
                  <c:v>3028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'sacrificarile in abatoare'!$B$6:$N$6</c:f>
              <c:numCache>
                <c:formatCode>General</c:formatCode>
                <c:ptCount val="13"/>
                <c:pt idx="0">
                  <c:v>23705</c:v>
                </c:pt>
                <c:pt idx="1">
                  <c:v>24334</c:v>
                </c:pt>
                <c:pt idx="2">
                  <c:v>27674</c:v>
                </c:pt>
                <c:pt idx="3">
                  <c:v>28867</c:v>
                </c:pt>
                <c:pt idx="4">
                  <c:v>26553</c:v>
                </c:pt>
                <c:pt idx="5">
                  <c:v>27785</c:v>
                </c:pt>
                <c:pt idx="6">
                  <c:v>24864</c:v>
                </c:pt>
                <c:pt idx="7">
                  <c:v>27211</c:v>
                </c:pt>
                <c:pt idx="8">
                  <c:v>21971</c:v>
                </c:pt>
                <c:pt idx="9">
                  <c:v>23419</c:v>
                </c:pt>
                <c:pt idx="10">
                  <c:v>27264</c:v>
                </c:pt>
                <c:pt idx="11">
                  <c:v>27452</c:v>
                </c:pt>
                <c:pt idx="12">
                  <c:v>20398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'sacrificarile in abatoare'!$B$7:$N$7</c:f>
              <c:numCache>
                <c:formatCode>General</c:formatCode>
                <c:ptCount val="13"/>
                <c:pt idx="0">
                  <c:v>203</c:v>
                </c:pt>
                <c:pt idx="1">
                  <c:v>178</c:v>
                </c:pt>
                <c:pt idx="2">
                  <c:v>657</c:v>
                </c:pt>
                <c:pt idx="3">
                  <c:v>1200</c:v>
                </c:pt>
                <c:pt idx="4">
                  <c:v>262</c:v>
                </c:pt>
                <c:pt idx="5">
                  <c:v>254</c:v>
                </c:pt>
                <c:pt idx="6">
                  <c:v>485</c:v>
                </c:pt>
                <c:pt idx="7">
                  <c:v>462</c:v>
                </c:pt>
                <c:pt idx="8">
                  <c:v>671</c:v>
                </c:pt>
                <c:pt idx="9">
                  <c:v>779</c:v>
                </c:pt>
                <c:pt idx="10">
                  <c:v>872</c:v>
                </c:pt>
                <c:pt idx="11">
                  <c:v>688</c:v>
                </c:pt>
                <c:pt idx="12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'sacrificarile in abatoare'!$B$8:$N$8</c:f>
              <c:numCache>
                <c:formatCode>General</c:formatCode>
                <c:ptCount val="13"/>
                <c:pt idx="0">
                  <c:v>35712</c:v>
                </c:pt>
                <c:pt idx="1">
                  <c:v>32457</c:v>
                </c:pt>
                <c:pt idx="2">
                  <c:v>38210</c:v>
                </c:pt>
                <c:pt idx="3">
                  <c:v>38931</c:v>
                </c:pt>
                <c:pt idx="4">
                  <c:v>38850</c:v>
                </c:pt>
                <c:pt idx="5">
                  <c:v>38270</c:v>
                </c:pt>
                <c:pt idx="6">
                  <c:v>39749</c:v>
                </c:pt>
                <c:pt idx="7">
                  <c:v>36542</c:v>
                </c:pt>
                <c:pt idx="8">
                  <c:v>39033</c:v>
                </c:pt>
                <c:pt idx="9">
                  <c:v>38579</c:v>
                </c:pt>
                <c:pt idx="10">
                  <c:v>39026</c:v>
                </c:pt>
                <c:pt idx="11">
                  <c:v>36491</c:v>
                </c:pt>
                <c:pt idx="12">
                  <c:v>35302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0.0</c:formatCode>
                <c:ptCount val="13"/>
                <c:pt idx="0">
                  <c:v>101.6</c:v>
                </c:pt>
                <c:pt idx="1">
                  <c:v>101.4</c:v>
                </c:pt>
                <c:pt idx="2">
                  <c:v>109.1</c:v>
                </c:pt>
                <c:pt idx="3">
                  <c:v>142.9</c:v>
                </c:pt>
                <c:pt idx="4">
                  <c:v>118.4</c:v>
                </c:pt>
                <c:pt idx="5">
                  <c:v>112.1</c:v>
                </c:pt>
                <c:pt idx="6">
                  <c:v>108.7</c:v>
                </c:pt>
                <c:pt idx="7">
                  <c:v>111.1</c:v>
                </c:pt>
                <c:pt idx="8">
                  <c:v>108.9</c:v>
                </c:pt>
                <c:pt idx="9">
                  <c:v>104.1</c:v>
                </c:pt>
                <c:pt idx="10">
                  <c:v>104.7</c:v>
                </c:pt>
                <c:pt idx="11">
                  <c:v>107.2</c:v>
                </c:pt>
                <c:pt idx="12">
                  <c:v>105.3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0.0</c:formatCode>
                <c:ptCount val="13"/>
                <c:pt idx="0">
                  <c:v>107.7</c:v>
                </c:pt>
                <c:pt idx="1">
                  <c:v>109.2</c:v>
                </c:pt>
                <c:pt idx="2">
                  <c:v>134.80000000000001</c:v>
                </c:pt>
                <c:pt idx="3">
                  <c:v>207</c:v>
                </c:pt>
                <c:pt idx="4">
                  <c:v>174.4</c:v>
                </c:pt>
                <c:pt idx="5">
                  <c:v>128.30000000000001</c:v>
                </c:pt>
                <c:pt idx="6">
                  <c:v>114.5</c:v>
                </c:pt>
                <c:pt idx="7">
                  <c:v>113.7</c:v>
                </c:pt>
                <c:pt idx="8">
                  <c:v>108.1</c:v>
                </c:pt>
                <c:pt idx="9">
                  <c:v>110.7</c:v>
                </c:pt>
                <c:pt idx="10">
                  <c:v>115</c:v>
                </c:pt>
                <c:pt idx="11">
                  <c:v>114.7</c:v>
                </c:pt>
                <c:pt idx="12">
                  <c:v>109.8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>
                  <c:v>101.7</c:v>
                </c:pt>
                <c:pt idx="1">
                  <c:v>101.1</c:v>
                </c:pt>
                <c:pt idx="2">
                  <c:v>97.9</c:v>
                </c:pt>
                <c:pt idx="3">
                  <c:v>121.2</c:v>
                </c:pt>
                <c:pt idx="4">
                  <c:v>102.3</c:v>
                </c:pt>
                <c:pt idx="5">
                  <c:v>106.8</c:v>
                </c:pt>
                <c:pt idx="6">
                  <c:v>107.1</c:v>
                </c:pt>
                <c:pt idx="7">
                  <c:v>108.1</c:v>
                </c:pt>
                <c:pt idx="8">
                  <c:v>109.7</c:v>
                </c:pt>
                <c:pt idx="9">
                  <c:v>102.2</c:v>
                </c:pt>
                <c:pt idx="10">
                  <c:v>103.4</c:v>
                </c:pt>
                <c:pt idx="11">
                  <c:v>105.4</c:v>
                </c:pt>
                <c:pt idx="12">
                  <c:v>103.1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0.0</c:formatCode>
                <c:ptCount val="13"/>
                <c:pt idx="0">
                  <c:v>105.4</c:v>
                </c:pt>
                <c:pt idx="1">
                  <c:v>107.3</c:v>
                </c:pt>
                <c:pt idx="2">
                  <c:v>121.2</c:v>
                </c:pt>
                <c:pt idx="3">
                  <c:v>162.80000000000001</c:v>
                </c:pt>
                <c:pt idx="4">
                  <c:v>127.4</c:v>
                </c:pt>
                <c:pt idx="5">
                  <c:v>114.1</c:v>
                </c:pt>
                <c:pt idx="6">
                  <c:v>109.7</c:v>
                </c:pt>
                <c:pt idx="7">
                  <c:v>115</c:v>
                </c:pt>
                <c:pt idx="8">
                  <c:v>110.4</c:v>
                </c:pt>
                <c:pt idx="9">
                  <c:v>103.9</c:v>
                </c:pt>
                <c:pt idx="10">
                  <c:v>101.4</c:v>
                </c:pt>
                <c:pt idx="11">
                  <c:v>107.8</c:v>
                </c:pt>
                <c:pt idx="12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0.0</c:formatCode>
                <c:ptCount val="13"/>
                <c:pt idx="0">
                  <c:v>94.1</c:v>
                </c:pt>
                <c:pt idx="1">
                  <c:v>90.9</c:v>
                </c:pt>
                <c:pt idx="2">
                  <c:v>109.9</c:v>
                </c:pt>
                <c:pt idx="3">
                  <c:v>156.4</c:v>
                </c:pt>
                <c:pt idx="4">
                  <c:v>133.6</c:v>
                </c:pt>
                <c:pt idx="5">
                  <c:v>117.6</c:v>
                </c:pt>
                <c:pt idx="6">
                  <c:v>109.7</c:v>
                </c:pt>
                <c:pt idx="7">
                  <c:v>108.9</c:v>
                </c:pt>
                <c:pt idx="8">
                  <c:v>104.4</c:v>
                </c:pt>
                <c:pt idx="9">
                  <c:v>107.9</c:v>
                </c:pt>
                <c:pt idx="10">
                  <c:v>115.1</c:v>
                </c:pt>
                <c:pt idx="11">
                  <c:v>109.6</c:v>
                </c:pt>
                <c:pt idx="12">
                  <c:v>108.2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0.0</c:formatCode>
                <c:ptCount val="13"/>
                <c:pt idx="0">
                  <c:v>101.6</c:v>
                </c:pt>
                <c:pt idx="1">
                  <c:v>101.4</c:v>
                </c:pt>
                <c:pt idx="2">
                  <c:v>109.1</c:v>
                </c:pt>
                <c:pt idx="3">
                  <c:v>142.9</c:v>
                </c:pt>
                <c:pt idx="4">
                  <c:v>118.4</c:v>
                </c:pt>
                <c:pt idx="5">
                  <c:v>112.1</c:v>
                </c:pt>
                <c:pt idx="6">
                  <c:v>108.7</c:v>
                </c:pt>
                <c:pt idx="7">
                  <c:v>111.1</c:v>
                </c:pt>
                <c:pt idx="8">
                  <c:v>108.9</c:v>
                </c:pt>
                <c:pt idx="9">
                  <c:v>104.1</c:v>
                </c:pt>
                <c:pt idx="10">
                  <c:v>104.7</c:v>
                </c:pt>
                <c:pt idx="11">
                  <c:v>107.2</c:v>
                </c:pt>
                <c:pt idx="12">
                  <c:v>105.3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7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decembrie </a:t>
            </a:r>
            <a:r>
              <a:rPr lang="ro-RO" sz="700" b="1"/>
              <a:t>20</a:t>
            </a:r>
            <a:r>
              <a:rPr lang="en-US" sz="700" b="1"/>
              <a:t>20</a:t>
            </a:r>
            <a:r>
              <a:rPr lang="ro-RO" sz="700" b="1"/>
              <a:t> - </a:t>
            </a:r>
            <a:r>
              <a:rPr lang="en-US" sz="700" b="1"/>
              <a:t>dece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21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December</a:t>
            </a:r>
            <a:r>
              <a:rPr lang="ro-RO" sz="700" b="1" i="1"/>
              <a:t> 20</a:t>
            </a:r>
            <a:r>
              <a:rPr lang="en-US" sz="700" b="1" i="1"/>
              <a:t>20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Decemb</a:t>
            </a:r>
            <a:r>
              <a:rPr lang="en-US" sz="700" b="1" i="1" u="none" strike="noStrike" baseline="0">
                <a:effectLst/>
              </a:rPr>
              <a:t>er</a:t>
            </a:r>
            <a:r>
              <a:rPr lang="ro-RO" sz="700" b="1" i="1"/>
              <a:t> 20</a:t>
            </a:r>
            <a:r>
              <a:rPr lang="en-US" sz="700" b="1" i="1"/>
              <a:t>21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0.0</c:formatCode>
                <c:ptCount val="13"/>
                <c:pt idx="0">
                  <c:v>24705.4</c:v>
                </c:pt>
                <c:pt idx="1">
                  <c:v>26349.200000000001</c:v>
                </c:pt>
                <c:pt idx="2">
                  <c:v>28192.400000000001</c:v>
                </c:pt>
                <c:pt idx="3">
                  <c:v>31878.799999999999</c:v>
                </c:pt>
                <c:pt idx="4">
                  <c:v>30637.9</c:v>
                </c:pt>
                <c:pt idx="5">
                  <c:v>29287.9</c:v>
                </c:pt>
                <c:pt idx="6">
                  <c:v>30759.3</c:v>
                </c:pt>
                <c:pt idx="7">
                  <c:v>31332.6</c:v>
                </c:pt>
                <c:pt idx="8">
                  <c:v>27925.7</c:v>
                </c:pt>
                <c:pt idx="9">
                  <c:v>31376</c:v>
                </c:pt>
                <c:pt idx="10">
                  <c:v>32399.599999999999</c:v>
                </c:pt>
                <c:pt idx="11">
                  <c:v>35091.699999999997</c:v>
                </c:pt>
                <c:pt idx="12">
                  <c:v>32315.3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0.0</c:formatCode>
                <c:ptCount val="13"/>
                <c:pt idx="0">
                  <c:v>34236.300000000003</c:v>
                </c:pt>
                <c:pt idx="1">
                  <c:v>32103.8</c:v>
                </c:pt>
                <c:pt idx="2">
                  <c:v>37434.1</c:v>
                </c:pt>
                <c:pt idx="3">
                  <c:v>42920.1</c:v>
                </c:pt>
                <c:pt idx="4">
                  <c:v>39170.300000000003</c:v>
                </c:pt>
                <c:pt idx="5">
                  <c:v>38028.6</c:v>
                </c:pt>
                <c:pt idx="6">
                  <c:v>39858.6</c:v>
                </c:pt>
                <c:pt idx="7">
                  <c:v>42115</c:v>
                </c:pt>
                <c:pt idx="8">
                  <c:v>36443.300000000003</c:v>
                </c:pt>
                <c:pt idx="9">
                  <c:v>41900.300000000003</c:v>
                </c:pt>
                <c:pt idx="10">
                  <c:v>44571.9</c:v>
                </c:pt>
                <c:pt idx="11">
                  <c:v>45746.5</c:v>
                </c:pt>
                <c:pt idx="12">
                  <c:v>43893.5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0.0</c:formatCode>
                <c:ptCount val="13"/>
                <c:pt idx="0">
                  <c:v>-9530.9</c:v>
                </c:pt>
                <c:pt idx="1">
                  <c:v>-5754.6</c:v>
                </c:pt>
                <c:pt idx="2">
                  <c:v>-9241.7000000000007</c:v>
                </c:pt>
                <c:pt idx="3">
                  <c:v>-11041.3</c:v>
                </c:pt>
                <c:pt idx="4">
                  <c:v>-8532.4</c:v>
                </c:pt>
                <c:pt idx="5">
                  <c:v>-8740.7000000000007</c:v>
                </c:pt>
                <c:pt idx="6">
                  <c:v>-9099.2999999999993</c:v>
                </c:pt>
                <c:pt idx="7">
                  <c:v>-10782.4</c:v>
                </c:pt>
                <c:pt idx="8">
                  <c:v>-8517.6</c:v>
                </c:pt>
                <c:pt idx="9">
                  <c:v>-10524.3</c:v>
                </c:pt>
                <c:pt idx="10">
                  <c:v>-12172.3</c:v>
                </c:pt>
                <c:pt idx="11">
                  <c:v>-10654.8</c:v>
                </c:pt>
                <c:pt idx="12">
                  <c:v>-11578.2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46000"/>
          <c:min val="-14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ianuarie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January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January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101.3</c:v>
                </c:pt>
                <c:pt idx="1">
                  <c:v>100.4</c:v>
                </c:pt>
                <c:pt idx="2">
                  <c:v>100.4</c:v>
                </c:pt>
                <c:pt idx="3">
                  <c:v>100.5</c:v>
                </c:pt>
                <c:pt idx="4">
                  <c:v>100.5</c:v>
                </c:pt>
                <c:pt idx="5">
                  <c:v>100.3</c:v>
                </c:pt>
                <c:pt idx="6">
                  <c:v>101</c:v>
                </c:pt>
                <c:pt idx="7">
                  <c:v>100.2</c:v>
                </c:pt>
                <c:pt idx="8">
                  <c:v>100.8</c:v>
                </c:pt>
                <c:pt idx="9">
                  <c:v>101.8</c:v>
                </c:pt>
                <c:pt idx="10">
                  <c:v>100</c:v>
                </c:pt>
                <c:pt idx="11">
                  <c:v>100.7</c:v>
                </c:pt>
                <c:pt idx="12">
                  <c:v>101.5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100.3</c:v>
                </c:pt>
                <c:pt idx="3">
                  <c:v>100.7</c:v>
                </c:pt>
                <c:pt idx="4">
                  <c:v>100.1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100.5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2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ianuarie </a:t>
            </a:r>
            <a:r>
              <a:rPr lang="ro-RO"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January</a:t>
            </a:r>
            <a:r>
              <a:rPr lang="ro-RO" sz="800" i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turism!$C$5:$C$7</c:f>
              <c:strCache>
                <c:ptCount val="3"/>
                <c:pt idx="0">
                  <c:v>2022</c:v>
                </c:pt>
                <c:pt idx="1">
                  <c:v>ianuarie</c:v>
                </c:pt>
                <c:pt idx="2">
                  <c:v>January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A4-4B91-BCF7-C797FB9973A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A4-4B91-BCF7-C797FB9973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A4-4B91-BCF7-C797FB997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A4-4B91-BCF7-C797FB9973A3}"/>
              </c:ext>
            </c:extLst>
          </c:dPt>
          <c:dLbls>
            <c:dLbl>
              <c:idx val="0"/>
              <c:layout>
                <c:manualLayout>
                  <c:x val="0.2247191011235955"/>
                  <c:y val="0.13295346628679944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A4-4B91-BCF7-C797FB9973A3}"/>
                </c:ext>
              </c:extLst>
            </c:dLbl>
            <c:dLbl>
              <c:idx val="1"/>
              <c:layout>
                <c:manualLayout>
                  <c:x val="-8.8628307237457404E-2"/>
                  <c:y val="-0.11480899732093074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A4-4B91-BCF7-C797FB9973A3}"/>
                </c:ext>
              </c:extLst>
            </c:dLbl>
            <c:dLbl>
              <c:idx val="2"/>
              <c:layout>
                <c:manualLayout>
                  <c:x val="-9.3632958801498134E-2"/>
                  <c:y val="-0.16144349477682812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A4-4B91-BCF7-C797FB9973A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6A4-4B91-BCF7-C797FB99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turism!$C$8:$C$11</c:f>
              <c:numCache>
                <c:formatCode>0.0</c:formatCode>
                <c:ptCount val="4"/>
                <c:pt idx="0">
                  <c:v>81.400000000000006</c:v>
                </c:pt>
                <c:pt idx="1">
                  <c:v>0.7</c:v>
                </c:pt>
                <c:pt idx="2">
                  <c:v>15.6</c:v>
                </c:pt>
                <c:pt idx="3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A4-4B91-BCF7-C797FB99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12</xdr:row>
      <xdr:rowOff>33336</xdr:rowOff>
    </xdr:from>
    <xdr:to>
      <xdr:col>6</xdr:col>
      <xdr:colOff>450850</xdr:colOff>
      <xdr:row>87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259669</xdr:colOff>
      <xdr:row>18</xdr:row>
      <xdr:rowOff>94117</xdr:rowOff>
    </xdr:from>
    <xdr:to>
      <xdr:col>0</xdr:col>
      <xdr:colOff>685800</xdr:colOff>
      <xdr:row>20</xdr:row>
      <xdr:rowOff>28575</xdr:rowOff>
    </xdr:to>
    <xdr:sp macro="" textlink="">
      <xdr:nvSpPr>
        <xdr:cNvPr id="3" name="TextBox 2"/>
        <xdr:cNvSpPr txBox="1"/>
      </xdr:nvSpPr>
      <xdr:spPr>
        <a:xfrm>
          <a:off x="259669" y="2761117"/>
          <a:ext cx="426131" cy="16305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1021080</xdr:colOff>
      <xdr:row>50</xdr:row>
      <xdr:rowOff>99060</xdr:rowOff>
    </xdr:from>
    <xdr:to>
      <xdr:col>0</xdr:col>
      <xdr:colOff>1630680</xdr:colOff>
      <xdr:row>52</xdr:row>
      <xdr:rowOff>114300</xdr:rowOff>
    </xdr:to>
    <xdr:sp macro="" textlink="">
      <xdr:nvSpPr>
        <xdr:cNvPr id="4" name="TextBox 3"/>
        <xdr:cNvSpPr txBox="1"/>
      </xdr:nvSpPr>
      <xdr:spPr>
        <a:xfrm>
          <a:off x="1021080" y="657606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337416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108585</xdr:colOff>
      <xdr:row>42</xdr:row>
      <xdr:rowOff>60960</xdr:rowOff>
    </xdr:from>
    <xdr:to>
      <xdr:col>3</xdr:col>
      <xdr:colOff>47625</xdr:colOff>
      <xdr:row>56</xdr:row>
      <xdr:rowOff>38100</xdr:rowOff>
    </xdr:to>
    <xdr:sp macro="" textlink="">
      <xdr:nvSpPr>
        <xdr:cNvPr id="5" name="TextBox 4"/>
        <xdr:cNvSpPr txBox="1"/>
      </xdr:nvSpPr>
      <xdr:spPr>
        <a:xfrm>
          <a:off x="2308860" y="6423660"/>
          <a:ext cx="1158240" cy="19773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65529</xdr:rowOff>
    </xdr:from>
    <xdr:to>
      <xdr:col>1</xdr:col>
      <xdr:colOff>327660</xdr:colOff>
      <xdr:row>46</xdr:row>
      <xdr:rowOff>102870</xdr:rowOff>
    </xdr:to>
    <xdr:sp macro="" textlink="">
      <xdr:nvSpPr>
        <xdr:cNvPr id="6" name="Rectangle 5"/>
        <xdr:cNvSpPr/>
      </xdr:nvSpPr>
      <xdr:spPr>
        <a:xfrm>
          <a:off x="2383155" y="6856854"/>
          <a:ext cx="144780" cy="18021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1905</xdr:rowOff>
    </xdr:from>
    <xdr:to>
      <xdr:col>1</xdr:col>
      <xdr:colOff>327660</xdr:colOff>
      <xdr:row>49</xdr:row>
      <xdr:rowOff>24765</xdr:rowOff>
    </xdr:to>
    <xdr:sp macro="" textlink="">
      <xdr:nvSpPr>
        <xdr:cNvPr id="7" name="Rectangle 6"/>
        <xdr:cNvSpPr/>
      </xdr:nvSpPr>
      <xdr:spPr>
        <a:xfrm>
          <a:off x="2383155" y="7221855"/>
          <a:ext cx="144780" cy="165735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50</xdr:row>
      <xdr:rowOff>36195</xdr:rowOff>
    </xdr:from>
    <xdr:to>
      <xdr:col>1</xdr:col>
      <xdr:colOff>327660</xdr:colOff>
      <xdr:row>51</xdr:row>
      <xdr:rowOff>59055</xdr:rowOff>
    </xdr:to>
    <xdr:sp macro="" textlink="">
      <xdr:nvSpPr>
        <xdr:cNvPr id="8" name="Rectangle 7"/>
        <xdr:cNvSpPr/>
      </xdr:nvSpPr>
      <xdr:spPr>
        <a:xfrm>
          <a:off x="2383155" y="7541895"/>
          <a:ext cx="144780" cy="165735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52</xdr:row>
      <xdr:rowOff>123825</xdr:rowOff>
    </xdr:from>
    <xdr:to>
      <xdr:col>1</xdr:col>
      <xdr:colOff>335280</xdr:colOff>
      <xdr:row>54</xdr:row>
      <xdr:rowOff>3810</xdr:rowOff>
    </xdr:to>
    <xdr:sp macro="" textlink="">
      <xdr:nvSpPr>
        <xdr:cNvPr id="9" name="Rectangle 8"/>
        <xdr:cNvSpPr/>
      </xdr:nvSpPr>
      <xdr:spPr>
        <a:xfrm>
          <a:off x="2390775" y="7915275"/>
          <a:ext cx="144780" cy="165735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403860</xdr:colOff>
      <xdr:row>35</xdr:row>
      <xdr:rowOff>45720</xdr:rowOff>
    </xdr:from>
    <xdr:to>
      <xdr:col>6</xdr:col>
      <xdr:colOff>160020</xdr:colOff>
      <xdr:row>37</xdr:row>
      <xdr:rowOff>114300</xdr:rowOff>
    </xdr:to>
    <xdr:sp macro="" textlink="">
      <xdr:nvSpPr>
        <xdr:cNvPr id="10" name="TextBox 9"/>
        <xdr:cNvSpPr txBox="1"/>
      </xdr:nvSpPr>
      <xdr:spPr>
        <a:xfrm>
          <a:off x="403860" y="4579620"/>
          <a:ext cx="5143500" cy="3276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1005840</xdr:colOff>
      <xdr:row>83</xdr:row>
      <xdr:rowOff>99060</xdr:rowOff>
    </xdr:from>
    <xdr:to>
      <xdr:col>0</xdr:col>
      <xdr:colOff>1615440</xdr:colOff>
      <xdr:row>85</xdr:row>
      <xdr:rowOff>114300</xdr:rowOff>
    </xdr:to>
    <xdr:sp macro="" textlink="">
      <xdr:nvSpPr>
        <xdr:cNvPr id="13" name="TextBox 12"/>
        <xdr:cNvSpPr txBox="1"/>
      </xdr:nvSpPr>
      <xdr:spPr>
        <a:xfrm>
          <a:off x="1005840" y="1085088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753568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419100</xdr:colOff>
      <xdr:row>68</xdr:row>
      <xdr:rowOff>22860</xdr:rowOff>
    </xdr:from>
    <xdr:to>
      <xdr:col>6</xdr:col>
      <xdr:colOff>175260</xdr:colOff>
      <xdr:row>70</xdr:row>
      <xdr:rowOff>99060</xdr:rowOff>
    </xdr:to>
    <xdr:sp macro="" textlink="">
      <xdr:nvSpPr>
        <xdr:cNvPr id="14" name="TextBox 13"/>
        <xdr:cNvSpPr txBox="1"/>
      </xdr:nvSpPr>
      <xdr:spPr>
        <a:xfrm>
          <a:off x="419100" y="8831580"/>
          <a:ext cx="5143500" cy="3352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/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83820</xdr:colOff>
      <xdr:row>75</xdr:row>
      <xdr:rowOff>121920</xdr:rowOff>
    </xdr:from>
    <xdr:to>
      <xdr:col>3</xdr:col>
      <xdr:colOff>66675</xdr:colOff>
      <xdr:row>89</xdr:row>
      <xdr:rowOff>99060</xdr:rowOff>
    </xdr:to>
    <xdr:sp macro="" textlink="">
      <xdr:nvSpPr>
        <xdr:cNvPr id="16" name="TextBox 15"/>
        <xdr:cNvSpPr txBox="1"/>
      </xdr:nvSpPr>
      <xdr:spPr>
        <a:xfrm>
          <a:off x="2284095" y="11275695"/>
          <a:ext cx="1202055" cy="19773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78</xdr:row>
      <xdr:rowOff>136014</xdr:rowOff>
    </xdr:from>
    <xdr:to>
      <xdr:col>1</xdr:col>
      <xdr:colOff>297180</xdr:colOff>
      <xdr:row>80</xdr:row>
      <xdr:rowOff>17145</xdr:rowOff>
    </xdr:to>
    <xdr:sp macro="" textlink="">
      <xdr:nvSpPr>
        <xdr:cNvPr id="17" name="Rectangle 16"/>
        <xdr:cNvSpPr/>
      </xdr:nvSpPr>
      <xdr:spPr>
        <a:xfrm>
          <a:off x="2352675" y="11718414"/>
          <a:ext cx="144780" cy="166881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59055</xdr:rowOff>
    </xdr:from>
    <xdr:to>
      <xdr:col>1</xdr:col>
      <xdr:colOff>297180</xdr:colOff>
      <xdr:row>82</xdr:row>
      <xdr:rowOff>95250</xdr:rowOff>
    </xdr:to>
    <xdr:sp macro="" textlink="">
      <xdr:nvSpPr>
        <xdr:cNvPr id="18" name="Rectangle 17"/>
        <xdr:cNvSpPr/>
      </xdr:nvSpPr>
      <xdr:spPr>
        <a:xfrm>
          <a:off x="2352675" y="12070080"/>
          <a:ext cx="144780" cy="17907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83</xdr:row>
      <xdr:rowOff>131445</xdr:rowOff>
    </xdr:from>
    <xdr:to>
      <xdr:col>1</xdr:col>
      <xdr:colOff>297180</xdr:colOff>
      <xdr:row>85</xdr:row>
      <xdr:rowOff>11430</xdr:rowOff>
    </xdr:to>
    <xdr:sp macro="" textlink="">
      <xdr:nvSpPr>
        <xdr:cNvPr id="19" name="Rectangle 18"/>
        <xdr:cNvSpPr/>
      </xdr:nvSpPr>
      <xdr:spPr>
        <a:xfrm>
          <a:off x="2352675" y="12428220"/>
          <a:ext cx="144780" cy="165735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86</xdr:row>
      <xdr:rowOff>19050</xdr:rowOff>
    </xdr:from>
    <xdr:to>
      <xdr:col>1</xdr:col>
      <xdr:colOff>304800</xdr:colOff>
      <xdr:row>87</xdr:row>
      <xdr:rowOff>41910</xdr:rowOff>
    </xdr:to>
    <xdr:sp macro="" textlink="">
      <xdr:nvSpPr>
        <xdr:cNvPr id="20" name="Rectangle 19"/>
        <xdr:cNvSpPr/>
      </xdr:nvSpPr>
      <xdr:spPr>
        <a:xfrm>
          <a:off x="2360295" y="12744450"/>
          <a:ext cx="144780" cy="165735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/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0.36985</cdr:x>
      <cdr:y>0.50617</cdr:y>
    </cdr:from>
    <cdr:to>
      <cdr:x>0.62141</cdr:x>
      <cdr:y>0.61593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80753" y="1488808"/>
          <a:ext cx="667072" cy="32284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5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27891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0.34831</cdr:x>
      <cdr:y>0.50618</cdr:y>
    </cdr:from>
    <cdr:to>
      <cdr:x>0.62859</cdr:x>
      <cdr:y>0.60784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23635" y="1488837"/>
          <a:ext cx="743240" cy="29900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1070454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0.36238</cdr:x>
      <cdr:y>0.07579</cdr:y>
    </cdr:from>
    <cdr:to>
      <cdr:x>0.75389</cdr:x>
      <cdr:y>0.11677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54114" y="693382"/>
          <a:ext cx="2111155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/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58919</xdr:colOff>
      <xdr:row>55</xdr:row>
      <xdr:rowOff>103733</xdr:rowOff>
    </xdr:from>
    <xdr:to>
      <xdr:col>8</xdr:col>
      <xdr:colOff>335208</xdr:colOff>
      <xdr:row>91</xdr:row>
      <xdr:rowOff>69125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31</xdr:row>
      <xdr:rowOff>68262</xdr:rowOff>
    </xdr:from>
    <xdr:to>
      <xdr:col>6</xdr:col>
      <xdr:colOff>531495</xdr:colOff>
      <xdr:row>68</xdr:row>
      <xdr:rowOff>74295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155344</xdr:colOff>
      <xdr:row>68</xdr:row>
      <xdr:rowOff>78106</xdr:rowOff>
    </xdr:from>
    <xdr:to>
      <xdr:col>6</xdr:col>
      <xdr:colOff>550545</xdr:colOff>
      <xdr:row>107</xdr:row>
      <xdr:rowOff>55245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741045</xdr:colOff>
      <xdr:row>31</xdr:row>
      <xdr:rowOff>25718</xdr:rowOff>
    </xdr:from>
    <xdr:to>
      <xdr:col>6</xdr:col>
      <xdr:colOff>198120</xdr:colOff>
      <xdr:row>36</xdr:row>
      <xdr:rowOff>35244</xdr:rowOff>
    </xdr:to>
    <xdr:sp macro="" textlink="">
      <xdr:nvSpPr>
        <xdr:cNvPr id="4" name="TextBox 3"/>
        <xdr:cNvSpPr txBox="1"/>
      </xdr:nvSpPr>
      <xdr:spPr>
        <a:xfrm>
          <a:off x="741045" y="4635818"/>
          <a:ext cx="4171950" cy="5810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ianuarie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021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ianuarie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(excludingVAT)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January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January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7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7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7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7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7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ianuarie 2021 - ianuarie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(excluding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January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 2021 - January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15" zoomScaleNormal="100" workbookViewId="0">
      <selection activeCell="P15" sqref="P15"/>
    </sheetView>
  </sheetViews>
  <sheetFormatPr defaultColWidth="9.140625" defaultRowHeight="9" x14ac:dyDescent="0.15"/>
  <cols>
    <col min="1" max="1" width="29" style="7" customWidth="1"/>
    <col min="2" max="7" width="8.7109375" style="7" customWidth="1"/>
    <col min="8" max="16384" width="9.140625" style="7"/>
  </cols>
  <sheetData>
    <row r="1" spans="1:14" x14ac:dyDescent="0.15">
      <c r="A1" s="6" t="s">
        <v>75</v>
      </c>
    </row>
    <row r="2" spans="1:14" x14ac:dyDescent="0.15">
      <c r="A2" s="8" t="s">
        <v>76</v>
      </c>
    </row>
    <row r="3" spans="1:14" x14ac:dyDescent="0.15">
      <c r="A3" s="9" t="s">
        <v>30</v>
      </c>
    </row>
    <row r="4" spans="1:14" ht="24" customHeight="1" x14ac:dyDescent="0.15">
      <c r="A4" s="32" t="s">
        <v>31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15">
      <c r="A5" s="9"/>
      <c r="B5" s="38">
        <v>2021</v>
      </c>
      <c r="N5" s="38">
        <v>2022</v>
      </c>
    </row>
    <row r="6" spans="1:14" x14ac:dyDescent="0.15">
      <c r="A6" s="9"/>
      <c r="B6" s="11" t="s">
        <v>0</v>
      </c>
      <c r="C6" s="13" t="s">
        <v>1</v>
      </c>
      <c r="D6" s="11" t="s">
        <v>53</v>
      </c>
      <c r="E6" s="11" t="s">
        <v>2</v>
      </c>
      <c r="F6" s="11" t="s">
        <v>3</v>
      </c>
      <c r="G6" s="11" t="s">
        <v>4</v>
      </c>
      <c r="H6" s="11" t="s">
        <v>5</v>
      </c>
      <c r="I6" s="11" t="s">
        <v>18</v>
      </c>
      <c r="J6" s="11" t="s">
        <v>55</v>
      </c>
      <c r="K6" s="11" t="s">
        <v>6</v>
      </c>
      <c r="L6" s="11" t="s">
        <v>7</v>
      </c>
      <c r="M6" s="11" t="s">
        <v>8</v>
      </c>
      <c r="N6" s="11" t="s">
        <v>0</v>
      </c>
    </row>
    <row r="7" spans="1:14" x14ac:dyDescent="0.15">
      <c r="A7" s="9"/>
      <c r="B7" s="10" t="s">
        <v>9</v>
      </c>
      <c r="C7" s="13" t="s">
        <v>10</v>
      </c>
      <c r="D7" s="10" t="s">
        <v>19</v>
      </c>
      <c r="E7" s="10" t="s">
        <v>11</v>
      </c>
      <c r="F7" s="10" t="s">
        <v>12</v>
      </c>
      <c r="G7" s="10" t="s">
        <v>13</v>
      </c>
      <c r="H7" s="10" t="s">
        <v>14</v>
      </c>
      <c r="I7" s="10" t="s">
        <v>15</v>
      </c>
      <c r="J7" s="10" t="s">
        <v>56</v>
      </c>
      <c r="K7" s="10" t="s">
        <v>16</v>
      </c>
      <c r="L7" s="10" t="s">
        <v>20</v>
      </c>
      <c r="M7" s="10" t="s">
        <v>17</v>
      </c>
      <c r="N7" s="10" t="s">
        <v>9</v>
      </c>
    </row>
    <row r="8" spans="1:14" x14ac:dyDescent="0.15">
      <c r="A8" s="12" t="s">
        <v>32</v>
      </c>
      <c r="B8" s="29">
        <v>98.5</v>
      </c>
      <c r="C8" s="29">
        <v>97</v>
      </c>
      <c r="D8" s="29">
        <v>113.6</v>
      </c>
      <c r="E8" s="29">
        <v>167.9</v>
      </c>
      <c r="F8" s="29">
        <v>129.1</v>
      </c>
      <c r="G8" s="29">
        <v>112.2</v>
      </c>
      <c r="H8" s="29">
        <v>103</v>
      </c>
      <c r="I8" s="29">
        <v>103.3</v>
      </c>
      <c r="J8" s="29">
        <v>96</v>
      </c>
      <c r="K8" s="29">
        <v>91.5</v>
      </c>
      <c r="L8" s="29">
        <v>101</v>
      </c>
      <c r="M8" s="29">
        <v>102</v>
      </c>
      <c r="N8" s="29">
        <v>101.1</v>
      </c>
    </row>
    <row r="9" spans="1:14" x14ac:dyDescent="0.15">
      <c r="A9" s="12" t="s">
        <v>33</v>
      </c>
      <c r="B9" s="29">
        <v>86.3</v>
      </c>
      <c r="C9" s="29">
        <v>85.1</v>
      </c>
      <c r="D9" s="29">
        <v>92.7</v>
      </c>
      <c r="E9" s="29">
        <v>111.2</v>
      </c>
      <c r="F9" s="29">
        <v>108.5</v>
      </c>
      <c r="G9" s="29">
        <v>107.1</v>
      </c>
      <c r="H9" s="29">
        <v>99</v>
      </c>
      <c r="I9" s="29">
        <v>100.6</v>
      </c>
      <c r="J9" s="29">
        <v>93.3</v>
      </c>
      <c r="K9" s="29">
        <v>96.9</v>
      </c>
      <c r="L9" s="29">
        <v>98.7</v>
      </c>
      <c r="M9" s="29">
        <v>96.4</v>
      </c>
      <c r="N9" s="29">
        <v>101.2</v>
      </c>
    </row>
    <row r="10" spans="1:14" x14ac:dyDescent="0.15">
      <c r="A10" s="12" t="s">
        <v>34</v>
      </c>
      <c r="B10" s="29">
        <v>97.9</v>
      </c>
      <c r="C10" s="29">
        <v>95.8</v>
      </c>
      <c r="D10" s="29">
        <v>114.8</v>
      </c>
      <c r="E10" s="29">
        <v>185.7</v>
      </c>
      <c r="F10" s="29">
        <v>133.1</v>
      </c>
      <c r="G10" s="29">
        <v>111.7</v>
      </c>
      <c r="H10" s="29">
        <v>101.8</v>
      </c>
      <c r="I10" s="29">
        <v>102.7</v>
      </c>
      <c r="J10" s="29">
        <v>94.8</v>
      </c>
      <c r="K10" s="29">
        <v>88</v>
      </c>
      <c r="L10" s="29">
        <v>100.2</v>
      </c>
      <c r="M10" s="29">
        <v>101.1</v>
      </c>
      <c r="N10" s="29">
        <v>101.5</v>
      </c>
    </row>
    <row r="11" spans="1:14" ht="36" x14ac:dyDescent="0.15">
      <c r="A11" s="14" t="s">
        <v>54</v>
      </c>
      <c r="B11" s="29">
        <v>105.3</v>
      </c>
      <c r="C11" s="29">
        <v>108.1</v>
      </c>
      <c r="D11" s="29">
        <v>114.9</v>
      </c>
      <c r="E11" s="29">
        <v>119.6</v>
      </c>
      <c r="F11" s="29">
        <v>115.1</v>
      </c>
      <c r="G11" s="29">
        <v>117.7</v>
      </c>
      <c r="H11" s="29">
        <v>113.1</v>
      </c>
      <c r="I11" s="29">
        <v>107.9</v>
      </c>
      <c r="J11" s="29">
        <v>106.4</v>
      </c>
      <c r="K11" s="29">
        <v>115.7</v>
      </c>
      <c r="L11" s="29">
        <v>107</v>
      </c>
      <c r="M11" s="29">
        <v>108.1</v>
      </c>
      <c r="N11" s="29">
        <v>98.8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opLeftCell="A18" zoomScaleNormal="100" workbookViewId="0">
      <selection activeCell="P18" sqref="P18"/>
    </sheetView>
  </sheetViews>
  <sheetFormatPr defaultColWidth="9.140625" defaultRowHeight="9" x14ac:dyDescent="0.15"/>
  <cols>
    <col min="1" max="1" width="9.140625" style="15"/>
    <col min="2" max="2" width="9.5703125" style="15" customWidth="1"/>
    <col min="3" max="16384" width="9.140625" style="15"/>
  </cols>
  <sheetData>
    <row r="1" spans="1:8" x14ac:dyDescent="0.15">
      <c r="A1" s="6" t="s">
        <v>77</v>
      </c>
    </row>
    <row r="2" spans="1:8" x14ac:dyDescent="0.15">
      <c r="A2" s="16" t="s">
        <v>78</v>
      </c>
    </row>
    <row r="3" spans="1:8" x14ac:dyDescent="0.15">
      <c r="A3" s="6"/>
    </row>
    <row r="4" spans="1:8" x14ac:dyDescent="0.15">
      <c r="A4" s="6" t="s">
        <v>35</v>
      </c>
    </row>
    <row r="5" spans="1:8" x14ac:dyDescent="0.15">
      <c r="A5" s="28" t="s">
        <v>120</v>
      </c>
    </row>
    <row r="6" spans="1:8" ht="102.75" customHeight="1" x14ac:dyDescent="0.15">
      <c r="A6" s="17" t="s">
        <v>36</v>
      </c>
      <c r="B6" s="17" t="s">
        <v>37</v>
      </c>
      <c r="C6" s="17" t="s">
        <v>38</v>
      </c>
      <c r="D6" s="17" t="s">
        <v>39</v>
      </c>
      <c r="E6" s="17" t="s">
        <v>62</v>
      </c>
      <c r="F6" s="17" t="s">
        <v>40</v>
      </c>
    </row>
    <row r="7" spans="1:8" x14ac:dyDescent="0.15">
      <c r="A7" s="30">
        <v>9.4</v>
      </c>
      <c r="B7" s="30">
        <v>37.700000000000003</v>
      </c>
      <c r="C7" s="30">
        <v>23.3</v>
      </c>
      <c r="D7" s="30">
        <v>19</v>
      </c>
      <c r="E7" s="30">
        <v>18.600000000000001</v>
      </c>
      <c r="F7" s="30">
        <v>1.4</v>
      </c>
      <c r="G7" s="40">
        <f>B7+C7+D7+E7+F7</f>
        <v>100</v>
      </c>
      <c r="H7" s="18"/>
    </row>
    <row r="8" spans="1:8" x14ac:dyDescent="0.15">
      <c r="A8" s="40">
        <f>100-A7</f>
        <v>90.6</v>
      </c>
    </row>
    <row r="11" spans="1:8" x14ac:dyDescent="0.15">
      <c r="A11" s="6" t="s">
        <v>41</v>
      </c>
    </row>
    <row r="12" spans="1:8" x14ac:dyDescent="0.15">
      <c r="A12" s="28" t="s">
        <v>121</v>
      </c>
    </row>
    <row r="13" spans="1:8" ht="99" x14ac:dyDescent="0.15">
      <c r="A13" s="33" t="s">
        <v>60</v>
      </c>
      <c r="B13" s="14" t="s">
        <v>42</v>
      </c>
      <c r="C13" s="14" t="s">
        <v>57</v>
      </c>
      <c r="D13" s="14" t="s">
        <v>43</v>
      </c>
      <c r="E13" s="14" t="s">
        <v>44</v>
      </c>
    </row>
    <row r="14" spans="1:8" x14ac:dyDescent="0.15">
      <c r="A14" s="30">
        <v>58.5</v>
      </c>
      <c r="B14" s="30">
        <v>20.2</v>
      </c>
      <c r="C14" s="30">
        <v>11.3</v>
      </c>
      <c r="D14" s="30">
        <v>9.1</v>
      </c>
      <c r="E14" s="31">
        <v>0.9</v>
      </c>
      <c r="F14" s="40">
        <f>A14+B14+C14+D14+E14</f>
        <v>100</v>
      </c>
    </row>
    <row r="55" spans="1:1" x14ac:dyDescent="0.15">
      <c r="A55" s="27" t="s">
        <v>58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A11" zoomScaleNormal="100" workbookViewId="0">
      <selection activeCell="P11" sqref="P11"/>
    </sheetView>
  </sheetViews>
  <sheetFormatPr defaultColWidth="9.140625" defaultRowHeight="9" x14ac:dyDescent="0.15"/>
  <cols>
    <col min="1" max="1" width="26" style="7" customWidth="1"/>
    <col min="2" max="13" width="8.7109375" style="7" customWidth="1"/>
    <col min="14" max="16384" width="9.140625" style="7"/>
  </cols>
  <sheetData>
    <row r="1" spans="1:15" x14ac:dyDescent="0.15">
      <c r="A1" s="20" t="s">
        <v>79</v>
      </c>
    </row>
    <row r="2" spans="1:15" x14ac:dyDescent="0.15">
      <c r="A2" s="17"/>
      <c r="B2" s="37">
        <v>2021</v>
      </c>
      <c r="N2" s="37">
        <v>2022</v>
      </c>
      <c r="O2" s="45"/>
    </row>
    <row r="3" spans="1:15" x14ac:dyDescent="0.15">
      <c r="B3" s="25" t="s">
        <v>0</v>
      </c>
      <c r="C3" s="24" t="s">
        <v>1</v>
      </c>
      <c r="D3" s="24" t="s">
        <v>53</v>
      </c>
      <c r="E3" s="25" t="s">
        <v>2</v>
      </c>
      <c r="F3" s="25" t="s">
        <v>3</v>
      </c>
      <c r="G3" s="25" t="s">
        <v>4</v>
      </c>
      <c r="H3" s="25" t="s">
        <v>5</v>
      </c>
      <c r="I3" s="25" t="s">
        <v>18</v>
      </c>
      <c r="J3" s="24" t="s">
        <v>55</v>
      </c>
      <c r="K3" s="25" t="s">
        <v>6</v>
      </c>
      <c r="L3" s="25" t="s">
        <v>7</v>
      </c>
      <c r="M3" s="25" t="s">
        <v>8</v>
      </c>
      <c r="N3" s="25" t="s">
        <v>0</v>
      </c>
    </row>
    <row r="4" spans="1:15" x14ac:dyDescent="0.15">
      <c r="A4" s="12"/>
      <c r="B4" s="13" t="s">
        <v>9</v>
      </c>
      <c r="C4" s="13" t="s">
        <v>10</v>
      </c>
      <c r="D4" s="13" t="s">
        <v>19</v>
      </c>
      <c r="E4" s="13" t="s">
        <v>11</v>
      </c>
      <c r="F4" s="13" t="s">
        <v>12</v>
      </c>
      <c r="G4" s="13" t="s">
        <v>13</v>
      </c>
      <c r="H4" s="13" t="s">
        <v>14</v>
      </c>
      <c r="I4" s="13" t="s">
        <v>15</v>
      </c>
      <c r="J4" s="13" t="s">
        <v>56</v>
      </c>
      <c r="K4" s="13" t="s">
        <v>16</v>
      </c>
      <c r="L4" s="13" t="s">
        <v>20</v>
      </c>
      <c r="M4" s="13" t="s">
        <v>17</v>
      </c>
      <c r="N4" s="13" t="s">
        <v>9</v>
      </c>
    </row>
    <row r="5" spans="1:15" ht="11.25" x14ac:dyDescent="0.2">
      <c r="A5" s="12" t="s">
        <v>80</v>
      </c>
      <c r="B5" s="69">
        <v>2572</v>
      </c>
      <c r="C5" s="69">
        <v>2613</v>
      </c>
      <c r="D5" s="69">
        <v>2771</v>
      </c>
      <c r="E5" s="69">
        <v>2713</v>
      </c>
      <c r="F5" s="69">
        <v>2476</v>
      </c>
      <c r="G5" s="69">
        <v>2737</v>
      </c>
      <c r="H5" s="69">
        <v>2997</v>
      </c>
      <c r="I5" s="69">
        <v>3030</v>
      </c>
      <c r="J5" s="69">
        <v>3151</v>
      </c>
      <c r="K5" s="69">
        <v>3312</v>
      </c>
      <c r="L5" s="69">
        <v>4042</v>
      </c>
      <c r="M5" s="69">
        <v>3783</v>
      </c>
      <c r="N5" s="69">
        <v>3028</v>
      </c>
    </row>
    <row r="6" spans="1:15" ht="11.25" x14ac:dyDescent="0.2">
      <c r="A6" s="12" t="s">
        <v>81</v>
      </c>
      <c r="B6" s="69">
        <v>23705</v>
      </c>
      <c r="C6" s="69">
        <v>24334</v>
      </c>
      <c r="D6" s="69">
        <v>27674</v>
      </c>
      <c r="E6" s="69">
        <v>28867</v>
      </c>
      <c r="F6" s="69">
        <v>26553</v>
      </c>
      <c r="G6" s="69">
        <v>27785</v>
      </c>
      <c r="H6" s="69">
        <v>24864</v>
      </c>
      <c r="I6" s="69">
        <v>27211</v>
      </c>
      <c r="J6" s="69">
        <v>21971</v>
      </c>
      <c r="K6" s="69">
        <v>23419</v>
      </c>
      <c r="L6" s="69">
        <v>27264</v>
      </c>
      <c r="M6" s="69">
        <v>27452</v>
      </c>
      <c r="N6" s="69">
        <v>20398</v>
      </c>
    </row>
    <row r="7" spans="1:15" ht="11.25" x14ac:dyDescent="0.2">
      <c r="A7" s="12" t="s">
        <v>82</v>
      </c>
      <c r="B7" s="69">
        <v>203</v>
      </c>
      <c r="C7" s="69">
        <v>178</v>
      </c>
      <c r="D7" s="69">
        <v>657</v>
      </c>
      <c r="E7" s="69">
        <v>1200</v>
      </c>
      <c r="F7" s="69">
        <v>262</v>
      </c>
      <c r="G7" s="69">
        <v>254</v>
      </c>
      <c r="H7" s="69">
        <v>485</v>
      </c>
      <c r="I7" s="69">
        <v>462</v>
      </c>
      <c r="J7" s="69">
        <v>671</v>
      </c>
      <c r="K7" s="69">
        <v>779</v>
      </c>
      <c r="L7" s="69">
        <v>872</v>
      </c>
      <c r="M7" s="69">
        <v>688</v>
      </c>
      <c r="N7" s="69">
        <v>282</v>
      </c>
    </row>
    <row r="8" spans="1:15" ht="11.25" x14ac:dyDescent="0.2">
      <c r="A8" s="12" t="s">
        <v>83</v>
      </c>
      <c r="B8" s="69">
        <v>35712</v>
      </c>
      <c r="C8" s="69">
        <v>32457</v>
      </c>
      <c r="D8" s="69">
        <v>38210</v>
      </c>
      <c r="E8" s="69">
        <v>38931</v>
      </c>
      <c r="F8" s="69">
        <v>38850</v>
      </c>
      <c r="G8" s="69">
        <v>38270</v>
      </c>
      <c r="H8" s="69">
        <v>39749</v>
      </c>
      <c r="I8" s="69">
        <v>36542</v>
      </c>
      <c r="J8" s="69">
        <v>39033</v>
      </c>
      <c r="K8" s="69">
        <v>38579</v>
      </c>
      <c r="L8" s="69">
        <v>39026</v>
      </c>
      <c r="M8" s="69">
        <v>36491</v>
      </c>
      <c r="N8" s="69">
        <v>35302</v>
      </c>
    </row>
    <row r="12" spans="1:15" x14ac:dyDescent="0.15">
      <c r="O12" s="46"/>
    </row>
    <row r="13" spans="1:15" x14ac:dyDescent="0.15">
      <c r="O13" s="10"/>
    </row>
    <row r="14" spans="1:15" x14ac:dyDescent="0.15">
      <c r="O14" s="47"/>
    </row>
    <row r="15" spans="1:15" x14ac:dyDescent="0.15">
      <c r="O15" s="47"/>
    </row>
    <row r="16" spans="1:15" x14ac:dyDescent="0.15">
      <c r="O16" s="47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32" zoomScaleNormal="100" workbookViewId="0">
      <selection activeCell="P32" sqref="P32"/>
    </sheetView>
  </sheetViews>
  <sheetFormatPr defaultColWidth="9.140625" defaultRowHeight="9" x14ac:dyDescent="0.15"/>
  <cols>
    <col min="1" max="1" width="17.140625" style="7" customWidth="1"/>
    <col min="2" max="7" width="10.7109375" style="7" customWidth="1"/>
    <col min="8" max="16384" width="9.140625" style="7"/>
  </cols>
  <sheetData>
    <row r="1" spans="1:14" x14ac:dyDescent="0.15">
      <c r="A1" s="6" t="s">
        <v>45</v>
      </c>
    </row>
    <row r="2" spans="1:14" x14ac:dyDescent="0.15">
      <c r="A2" s="6" t="s">
        <v>84</v>
      </c>
    </row>
    <row r="3" spans="1:14" x14ac:dyDescent="0.15">
      <c r="A3" s="16" t="s">
        <v>122</v>
      </c>
      <c r="N3" s="22"/>
    </row>
    <row r="4" spans="1:14" x14ac:dyDescent="0.15">
      <c r="A4" s="16" t="s">
        <v>85</v>
      </c>
    </row>
    <row r="5" spans="1:14" x14ac:dyDescent="0.15">
      <c r="A5" s="23" t="s">
        <v>46</v>
      </c>
    </row>
    <row r="6" spans="1:14" ht="9" customHeight="1" x14ac:dyDescent="0.15">
      <c r="A6" s="70" t="s">
        <v>68</v>
      </c>
      <c r="B6" s="70"/>
      <c r="C6" s="70"/>
      <c r="D6" s="71" t="s">
        <v>69</v>
      </c>
      <c r="E6" s="71"/>
      <c r="F6" s="71"/>
      <c r="G6" s="71"/>
      <c r="H6" s="19"/>
      <c r="I6" s="19"/>
      <c r="J6" s="19"/>
      <c r="K6" s="19"/>
      <c r="L6" s="19"/>
      <c r="M6" s="19"/>
    </row>
    <row r="8" spans="1:14" ht="15" customHeight="1" x14ac:dyDescent="0.15">
      <c r="B8" s="38">
        <v>2021</v>
      </c>
      <c r="N8" s="38">
        <v>2022</v>
      </c>
    </row>
    <row r="9" spans="1:14" x14ac:dyDescent="0.15">
      <c r="B9" s="11" t="s">
        <v>0</v>
      </c>
      <c r="C9" s="11" t="s">
        <v>1</v>
      </c>
      <c r="D9" s="11" t="s">
        <v>53</v>
      </c>
      <c r="E9" s="11" t="s">
        <v>2</v>
      </c>
      <c r="F9" s="11" t="s">
        <v>3</v>
      </c>
      <c r="G9" s="11" t="s">
        <v>4</v>
      </c>
      <c r="H9" s="11" t="s">
        <v>5</v>
      </c>
      <c r="I9" s="11" t="s">
        <v>18</v>
      </c>
      <c r="J9" s="11" t="s">
        <v>55</v>
      </c>
      <c r="K9" s="11" t="s">
        <v>6</v>
      </c>
      <c r="L9" s="11" t="s">
        <v>7</v>
      </c>
      <c r="M9" s="11" t="s">
        <v>8</v>
      </c>
      <c r="N9" s="11" t="s">
        <v>0</v>
      </c>
    </row>
    <row r="10" spans="1:14" x14ac:dyDescent="0.15">
      <c r="A10" s="12"/>
      <c r="B10" s="10" t="s">
        <v>9</v>
      </c>
      <c r="C10" s="10" t="s">
        <v>10</v>
      </c>
      <c r="D10" s="10" t="s">
        <v>19</v>
      </c>
      <c r="E10" s="10" t="s">
        <v>11</v>
      </c>
      <c r="F10" s="10" t="s">
        <v>12</v>
      </c>
      <c r="G10" s="10" t="s">
        <v>13</v>
      </c>
      <c r="H10" s="10" t="s">
        <v>14</v>
      </c>
      <c r="I10" s="10" t="s">
        <v>15</v>
      </c>
      <c r="J10" s="10" t="s">
        <v>56</v>
      </c>
      <c r="K10" s="10" t="s">
        <v>16</v>
      </c>
      <c r="L10" s="10" t="s">
        <v>20</v>
      </c>
      <c r="M10" s="10" t="s">
        <v>17</v>
      </c>
      <c r="N10" s="10" t="s">
        <v>9</v>
      </c>
    </row>
    <row r="11" spans="1:14" ht="18" x14ac:dyDescent="0.15">
      <c r="A11" s="14" t="s">
        <v>63</v>
      </c>
      <c r="B11" s="29">
        <v>101.6</v>
      </c>
      <c r="C11" s="29">
        <v>101.4</v>
      </c>
      <c r="D11" s="29">
        <v>109.1</v>
      </c>
      <c r="E11" s="29">
        <v>142.9</v>
      </c>
      <c r="F11" s="29">
        <v>118.4</v>
      </c>
      <c r="G11" s="29">
        <v>112.1</v>
      </c>
      <c r="H11" s="29">
        <v>108.7</v>
      </c>
      <c r="I11" s="29">
        <v>111.1</v>
      </c>
      <c r="J11" s="29">
        <v>108.9</v>
      </c>
      <c r="K11" s="29">
        <v>104.1</v>
      </c>
      <c r="L11" s="29">
        <v>104.7</v>
      </c>
      <c r="M11" s="29">
        <v>107.2</v>
      </c>
      <c r="N11" s="29">
        <v>105.3</v>
      </c>
    </row>
    <row r="12" spans="1:14" ht="18" x14ac:dyDescent="0.15">
      <c r="A12" s="14" t="s">
        <v>64</v>
      </c>
      <c r="B12" s="29">
        <v>107.7</v>
      </c>
      <c r="C12" s="29">
        <v>109.2</v>
      </c>
      <c r="D12" s="29">
        <v>134.80000000000001</v>
      </c>
      <c r="E12" s="29">
        <v>207</v>
      </c>
      <c r="F12" s="29">
        <v>174.4</v>
      </c>
      <c r="G12" s="29">
        <v>128.30000000000001</v>
      </c>
      <c r="H12" s="29">
        <v>114.5</v>
      </c>
      <c r="I12" s="29">
        <v>113.7</v>
      </c>
      <c r="J12" s="29">
        <v>108.1</v>
      </c>
      <c r="K12" s="29">
        <v>110.7</v>
      </c>
      <c r="L12" s="29">
        <v>115</v>
      </c>
      <c r="M12" s="29">
        <v>114.7</v>
      </c>
      <c r="N12" s="29">
        <v>109.8</v>
      </c>
    </row>
    <row r="15" spans="1:14" ht="9" customHeight="1" x14ac:dyDescent="0.15">
      <c r="A15" s="36" t="s">
        <v>61</v>
      </c>
      <c r="B15" s="35"/>
      <c r="C15" s="35"/>
      <c r="D15" s="35"/>
      <c r="E15" s="35"/>
      <c r="F15" s="35"/>
    </row>
    <row r="16" spans="1:14" ht="9" customHeight="1" x14ac:dyDescent="0.15">
      <c r="A16" s="6" t="s">
        <v>86</v>
      </c>
      <c r="B16" s="34"/>
      <c r="C16" s="34"/>
      <c r="D16" s="34"/>
      <c r="E16" s="34"/>
      <c r="F16" s="34"/>
    </row>
    <row r="17" spans="1:14" x14ac:dyDescent="0.15">
      <c r="A17" s="8" t="s">
        <v>123</v>
      </c>
    </row>
    <row r="18" spans="1:14" x14ac:dyDescent="0.15">
      <c r="A18" s="16" t="s">
        <v>85</v>
      </c>
    </row>
    <row r="19" spans="1:14" x14ac:dyDescent="0.15">
      <c r="A19" s="23" t="s">
        <v>46</v>
      </c>
    </row>
    <row r="20" spans="1:14" ht="9" customHeight="1" x14ac:dyDescent="0.15">
      <c r="A20" s="70" t="s">
        <v>68</v>
      </c>
      <c r="B20" s="70"/>
      <c r="C20" s="70"/>
      <c r="D20" s="71" t="s">
        <v>69</v>
      </c>
      <c r="E20" s="71"/>
      <c r="F20" s="71"/>
      <c r="G20" s="71"/>
    </row>
    <row r="21" spans="1:14" ht="15" customHeight="1" x14ac:dyDescent="0.15">
      <c r="B21" s="38">
        <v>2021</v>
      </c>
      <c r="N21" s="38">
        <v>2022</v>
      </c>
    </row>
    <row r="22" spans="1:14" x14ac:dyDescent="0.15">
      <c r="B22" s="11" t="s">
        <v>0</v>
      </c>
      <c r="C22" s="11" t="s">
        <v>1</v>
      </c>
      <c r="D22" s="11" t="s">
        <v>53</v>
      </c>
      <c r="E22" s="11" t="s">
        <v>2</v>
      </c>
      <c r="F22" s="11" t="s">
        <v>3</v>
      </c>
      <c r="G22" s="11" t="s">
        <v>4</v>
      </c>
      <c r="H22" s="11" t="s">
        <v>5</v>
      </c>
      <c r="I22" s="11" t="s">
        <v>18</v>
      </c>
      <c r="J22" s="11" t="s">
        <v>55</v>
      </c>
      <c r="K22" s="11" t="s">
        <v>6</v>
      </c>
      <c r="L22" s="11" t="s">
        <v>7</v>
      </c>
      <c r="M22" s="11" t="s">
        <v>8</v>
      </c>
      <c r="N22" s="11" t="s">
        <v>0</v>
      </c>
    </row>
    <row r="23" spans="1:14" x14ac:dyDescent="0.15">
      <c r="A23" s="12"/>
      <c r="B23" s="10" t="s">
        <v>9</v>
      </c>
      <c r="C23" s="10" t="s">
        <v>10</v>
      </c>
      <c r="D23" s="10" t="s">
        <v>19</v>
      </c>
      <c r="E23" s="10" t="s">
        <v>11</v>
      </c>
      <c r="F23" s="10" t="s">
        <v>12</v>
      </c>
      <c r="G23" s="10" t="s">
        <v>13</v>
      </c>
      <c r="H23" s="10" t="s">
        <v>14</v>
      </c>
      <c r="I23" s="10" t="s">
        <v>15</v>
      </c>
      <c r="J23" s="10" t="s">
        <v>56</v>
      </c>
      <c r="K23" s="10" t="s">
        <v>16</v>
      </c>
      <c r="L23" s="10" t="s">
        <v>20</v>
      </c>
      <c r="M23" s="10" t="s">
        <v>17</v>
      </c>
      <c r="N23" s="10" t="s">
        <v>9</v>
      </c>
    </row>
    <row r="24" spans="1:14" ht="18" x14ac:dyDescent="0.15">
      <c r="A24" s="14" t="s">
        <v>29</v>
      </c>
      <c r="B24" s="29">
        <v>101.6</v>
      </c>
      <c r="C24" s="29">
        <v>101.4</v>
      </c>
      <c r="D24" s="29">
        <v>109.1</v>
      </c>
      <c r="E24" s="29">
        <v>142.9</v>
      </c>
      <c r="F24" s="29">
        <v>118.4</v>
      </c>
      <c r="G24" s="29">
        <v>112.1</v>
      </c>
      <c r="H24" s="29">
        <v>108.7</v>
      </c>
      <c r="I24" s="29">
        <v>111.1</v>
      </c>
      <c r="J24" s="29">
        <v>108.9</v>
      </c>
      <c r="K24" s="29">
        <v>104.1</v>
      </c>
      <c r="L24" s="29">
        <v>104.7</v>
      </c>
      <c r="M24" s="29">
        <v>107.2</v>
      </c>
      <c r="N24" s="29">
        <v>105.3</v>
      </c>
    </row>
    <row r="25" spans="1:14" ht="27" x14ac:dyDescent="0.15">
      <c r="A25" s="14" t="s">
        <v>65</v>
      </c>
      <c r="B25" s="29">
        <v>101.7</v>
      </c>
      <c r="C25" s="29">
        <v>101.1</v>
      </c>
      <c r="D25" s="29">
        <v>97.9</v>
      </c>
      <c r="E25" s="29">
        <v>121.2</v>
      </c>
      <c r="F25" s="29">
        <v>102.3</v>
      </c>
      <c r="G25" s="29">
        <v>106.8</v>
      </c>
      <c r="H25" s="29">
        <v>107.1</v>
      </c>
      <c r="I25" s="29">
        <v>108.1</v>
      </c>
      <c r="J25" s="29">
        <v>109.7</v>
      </c>
      <c r="K25" s="29">
        <v>102.2</v>
      </c>
      <c r="L25" s="29">
        <v>103.4</v>
      </c>
      <c r="M25" s="29">
        <v>105.4</v>
      </c>
      <c r="N25" s="29">
        <v>103.1</v>
      </c>
    </row>
    <row r="26" spans="1:14" ht="27" x14ac:dyDescent="0.15">
      <c r="A26" s="14" t="s">
        <v>66</v>
      </c>
      <c r="B26" s="29">
        <v>105.4</v>
      </c>
      <c r="C26" s="29">
        <v>107.3</v>
      </c>
      <c r="D26" s="29">
        <v>121.2</v>
      </c>
      <c r="E26" s="29">
        <v>162.80000000000001</v>
      </c>
      <c r="F26" s="29">
        <v>127.4</v>
      </c>
      <c r="G26" s="29">
        <v>114.1</v>
      </c>
      <c r="H26" s="29">
        <v>109.7</v>
      </c>
      <c r="I26" s="29">
        <v>115</v>
      </c>
      <c r="J26" s="29">
        <v>110.4</v>
      </c>
      <c r="K26" s="29">
        <v>103.9</v>
      </c>
      <c r="L26" s="29">
        <v>101.4</v>
      </c>
      <c r="M26" s="29">
        <v>107.8</v>
      </c>
      <c r="N26" s="29">
        <v>106</v>
      </c>
    </row>
    <row r="27" spans="1:14" ht="18" x14ac:dyDescent="0.15">
      <c r="A27" s="14" t="s">
        <v>67</v>
      </c>
      <c r="B27" s="29">
        <v>94.1</v>
      </c>
      <c r="C27" s="29">
        <v>90.9</v>
      </c>
      <c r="D27" s="29">
        <v>109.9</v>
      </c>
      <c r="E27" s="29">
        <v>156.4</v>
      </c>
      <c r="F27" s="29">
        <v>133.6</v>
      </c>
      <c r="G27" s="29">
        <v>117.6</v>
      </c>
      <c r="H27" s="29">
        <v>109.7</v>
      </c>
      <c r="I27" s="29">
        <v>108.9</v>
      </c>
      <c r="J27" s="29">
        <v>104.4</v>
      </c>
      <c r="K27" s="29">
        <v>107.9</v>
      </c>
      <c r="L27" s="29">
        <v>115.1</v>
      </c>
      <c r="M27" s="29">
        <v>109.6</v>
      </c>
      <c r="N27" s="29">
        <v>108.2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21" zoomScaleNormal="100" workbookViewId="0">
      <selection activeCell="P21" sqref="P21"/>
    </sheetView>
  </sheetViews>
  <sheetFormatPr defaultColWidth="9.140625" defaultRowHeight="9" x14ac:dyDescent="0.15"/>
  <cols>
    <col min="1" max="1" width="12.85546875" style="7" customWidth="1"/>
    <col min="2" max="16384" width="9.140625" style="7"/>
  </cols>
  <sheetData>
    <row r="1" spans="1:16" x14ac:dyDescent="0.15">
      <c r="A1" s="20" t="s">
        <v>21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15">
      <c r="A2" s="20"/>
      <c r="B2" s="37">
        <v>2020</v>
      </c>
      <c r="C2" s="37">
        <v>2021</v>
      </c>
    </row>
    <row r="3" spans="1:16" x14ac:dyDescent="0.15">
      <c r="A3" s="12"/>
      <c r="B3" s="25" t="s">
        <v>8</v>
      </c>
      <c r="C3" s="25" t="s">
        <v>0</v>
      </c>
      <c r="D3" s="24" t="s">
        <v>1</v>
      </c>
      <c r="E3" s="24" t="s">
        <v>53</v>
      </c>
      <c r="F3" s="25" t="s">
        <v>2</v>
      </c>
      <c r="G3" s="25" t="s">
        <v>3</v>
      </c>
      <c r="H3" s="25" t="s">
        <v>4</v>
      </c>
      <c r="I3" s="25" t="s">
        <v>5</v>
      </c>
      <c r="J3" s="25" t="s">
        <v>18</v>
      </c>
      <c r="K3" s="24" t="s">
        <v>55</v>
      </c>
      <c r="L3" s="25" t="s">
        <v>6</v>
      </c>
      <c r="M3" s="25" t="s">
        <v>7</v>
      </c>
      <c r="N3" s="25" t="s">
        <v>8</v>
      </c>
    </row>
    <row r="4" spans="1:16" x14ac:dyDescent="0.15">
      <c r="A4" s="12"/>
      <c r="B4" s="13" t="s">
        <v>17</v>
      </c>
      <c r="C4" s="13" t="s">
        <v>9</v>
      </c>
      <c r="D4" s="13" t="s">
        <v>10</v>
      </c>
      <c r="E4" s="13" t="s">
        <v>19</v>
      </c>
      <c r="F4" s="13" t="s">
        <v>11</v>
      </c>
      <c r="G4" s="13" t="s">
        <v>12</v>
      </c>
      <c r="H4" s="13" t="s">
        <v>13</v>
      </c>
      <c r="I4" s="13" t="s">
        <v>14</v>
      </c>
      <c r="J4" s="13" t="s">
        <v>15</v>
      </c>
      <c r="K4" s="13" t="s">
        <v>56</v>
      </c>
      <c r="L4" s="13" t="s">
        <v>16</v>
      </c>
      <c r="M4" s="13" t="s">
        <v>20</v>
      </c>
      <c r="N4" s="13" t="s">
        <v>17</v>
      </c>
    </row>
    <row r="5" spans="1:16" ht="18" x14ac:dyDescent="0.15">
      <c r="A5" s="14" t="s">
        <v>47</v>
      </c>
      <c r="B5" s="41">
        <v>24705.4</v>
      </c>
      <c r="C5" s="41">
        <v>26349.200000000001</v>
      </c>
      <c r="D5" s="41">
        <v>28192.400000000001</v>
      </c>
      <c r="E5" s="41">
        <v>31878.799999999999</v>
      </c>
      <c r="F5" s="41">
        <v>30637.9</v>
      </c>
      <c r="G5" s="41">
        <v>29287.9</v>
      </c>
      <c r="H5" s="41">
        <v>30759.3</v>
      </c>
      <c r="I5" s="41">
        <v>31332.6</v>
      </c>
      <c r="J5" s="41">
        <v>27925.7</v>
      </c>
      <c r="K5" s="41">
        <v>31376</v>
      </c>
      <c r="L5" s="41">
        <v>32399.599999999999</v>
      </c>
      <c r="M5" s="43">
        <v>35091.699999999997</v>
      </c>
      <c r="N5" s="41">
        <v>32315.3</v>
      </c>
      <c r="P5" s="39"/>
    </row>
    <row r="6" spans="1:16" ht="18" x14ac:dyDescent="0.15">
      <c r="A6" s="14" t="s">
        <v>48</v>
      </c>
      <c r="B6" s="41">
        <v>34236.300000000003</v>
      </c>
      <c r="C6" s="41">
        <v>32103.8</v>
      </c>
      <c r="D6" s="41">
        <v>37434.1</v>
      </c>
      <c r="E6" s="41">
        <v>42920.1</v>
      </c>
      <c r="F6" s="41">
        <v>39170.300000000003</v>
      </c>
      <c r="G6" s="41">
        <v>38028.6</v>
      </c>
      <c r="H6" s="41">
        <v>39858.6</v>
      </c>
      <c r="I6" s="41">
        <v>42115</v>
      </c>
      <c r="J6" s="41">
        <v>36443.300000000003</v>
      </c>
      <c r="K6" s="41">
        <v>41900.300000000003</v>
      </c>
      <c r="L6" s="41">
        <v>44571.9</v>
      </c>
      <c r="M6" s="41">
        <v>45746.5</v>
      </c>
      <c r="N6" s="41">
        <v>43893.5</v>
      </c>
    </row>
    <row r="7" spans="1:16" ht="18" x14ac:dyDescent="0.15">
      <c r="A7" s="14" t="s">
        <v>49</v>
      </c>
      <c r="B7" s="42">
        <v>-9530.9</v>
      </c>
      <c r="C7" s="42">
        <v>-5754.6</v>
      </c>
      <c r="D7" s="42">
        <v>-9241.7000000000007</v>
      </c>
      <c r="E7" s="42">
        <v>-11041.3</v>
      </c>
      <c r="F7" s="42">
        <v>-8532.4</v>
      </c>
      <c r="G7" s="42">
        <v>-8740.7000000000007</v>
      </c>
      <c r="H7" s="42">
        <v>-9099.2999999999993</v>
      </c>
      <c r="I7" s="42">
        <v>-10782.4</v>
      </c>
      <c r="J7" s="42">
        <v>-8517.6</v>
      </c>
      <c r="K7" s="42">
        <v>-10524.3</v>
      </c>
      <c r="L7" s="42">
        <v>-12172.3</v>
      </c>
      <c r="M7" s="42">
        <v>-10654.8</v>
      </c>
      <c r="N7" s="42">
        <v>-11578.2</v>
      </c>
    </row>
    <row r="10" spans="1:16" x14ac:dyDescent="0.15">
      <c r="A10" s="6" t="s">
        <v>22</v>
      </c>
    </row>
    <row r="11" spans="1:16" x14ac:dyDescent="0.15">
      <c r="A11" s="6" t="s">
        <v>87</v>
      </c>
    </row>
    <row r="12" spans="1:16" x14ac:dyDescent="0.15">
      <c r="A12" s="8" t="s">
        <v>23</v>
      </c>
    </row>
    <row r="13" spans="1:16" x14ac:dyDescent="0.15">
      <c r="A13" s="8" t="s">
        <v>88</v>
      </c>
    </row>
    <row r="14" spans="1:16" x14ac:dyDescent="0.15">
      <c r="A14" s="19" t="s">
        <v>50</v>
      </c>
    </row>
    <row r="15" spans="1:16" ht="15" customHeight="1" x14ac:dyDescent="0.15">
      <c r="B15" s="37">
        <v>2021</v>
      </c>
      <c r="N15" s="37">
        <v>2022</v>
      </c>
    </row>
    <row r="16" spans="1:16" x14ac:dyDescent="0.15">
      <c r="B16" s="25" t="s">
        <v>0</v>
      </c>
      <c r="C16" s="24" t="s">
        <v>1</v>
      </c>
      <c r="D16" s="24" t="s">
        <v>53</v>
      </c>
      <c r="E16" s="25" t="s">
        <v>2</v>
      </c>
      <c r="F16" s="25" t="s">
        <v>3</v>
      </c>
      <c r="G16" s="25" t="s">
        <v>4</v>
      </c>
      <c r="H16" s="25" t="s">
        <v>5</v>
      </c>
      <c r="I16" s="25" t="s">
        <v>18</v>
      </c>
      <c r="J16" s="24" t="s">
        <v>55</v>
      </c>
      <c r="K16" s="25" t="s">
        <v>6</v>
      </c>
      <c r="L16" s="25" t="s">
        <v>7</v>
      </c>
      <c r="M16" s="25" t="s">
        <v>8</v>
      </c>
      <c r="N16" s="25" t="s">
        <v>0</v>
      </c>
    </row>
    <row r="17" spans="1:14" x14ac:dyDescent="0.15">
      <c r="A17" s="12"/>
      <c r="B17" s="13" t="s">
        <v>9</v>
      </c>
      <c r="C17" s="13" t="s">
        <v>10</v>
      </c>
      <c r="D17" s="13" t="s">
        <v>19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3" t="s">
        <v>56</v>
      </c>
      <c r="K17" s="13" t="s">
        <v>16</v>
      </c>
      <c r="L17" s="13" t="s">
        <v>20</v>
      </c>
      <c r="M17" s="13" t="s">
        <v>17</v>
      </c>
      <c r="N17" s="13" t="s">
        <v>9</v>
      </c>
    </row>
    <row r="18" spans="1:14" ht="45" x14ac:dyDescent="0.15">
      <c r="A18" s="26" t="s">
        <v>51</v>
      </c>
      <c r="B18" s="10">
        <v>101.3</v>
      </c>
      <c r="C18" s="10">
        <v>100.4</v>
      </c>
      <c r="D18" s="10">
        <v>100.4</v>
      </c>
      <c r="E18" s="10">
        <v>100.5</v>
      </c>
      <c r="F18" s="10">
        <v>100.5</v>
      </c>
      <c r="G18" s="10">
        <v>100.3</v>
      </c>
      <c r="H18" s="10">
        <v>101</v>
      </c>
      <c r="I18" s="10">
        <v>100.2</v>
      </c>
      <c r="J18" s="10">
        <v>100.8</v>
      </c>
      <c r="K18" s="10">
        <v>101.8</v>
      </c>
      <c r="L18" s="10">
        <v>100</v>
      </c>
      <c r="M18" s="10">
        <v>100.7</v>
      </c>
      <c r="N18" s="10">
        <v>101.5</v>
      </c>
    </row>
    <row r="19" spans="1:14" ht="63" x14ac:dyDescent="0.15">
      <c r="A19" s="26" t="s">
        <v>52</v>
      </c>
      <c r="B19" s="10">
        <v>100</v>
      </c>
      <c r="C19" s="10">
        <v>100</v>
      </c>
      <c r="D19" s="10">
        <v>100.3</v>
      </c>
      <c r="E19" s="10">
        <v>100.7</v>
      </c>
      <c r="F19" s="10">
        <v>100.1</v>
      </c>
      <c r="G19" s="10">
        <v>100</v>
      </c>
      <c r="H19" s="10">
        <v>100</v>
      </c>
      <c r="I19" s="10">
        <v>100</v>
      </c>
      <c r="J19" s="10">
        <v>100.5</v>
      </c>
      <c r="K19" s="10">
        <v>100</v>
      </c>
      <c r="L19" s="10">
        <v>100</v>
      </c>
      <c r="M19" s="10">
        <v>100</v>
      </c>
      <c r="N19" s="10">
        <v>99.9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A36" zoomScaleNormal="100" workbookViewId="0">
      <selection activeCell="P36" sqref="P36"/>
    </sheetView>
  </sheetViews>
  <sheetFormatPr defaultColWidth="9.140625" defaultRowHeight="11.25" x14ac:dyDescent="0.2"/>
  <cols>
    <col min="1" max="1" width="33" style="60" customWidth="1"/>
    <col min="2" max="16384" width="9.140625" style="60"/>
  </cols>
  <sheetData>
    <row r="1" spans="1:12" x14ac:dyDescent="0.2">
      <c r="A1" s="58" t="s">
        <v>114</v>
      </c>
      <c r="B1" s="1"/>
      <c r="C1" s="59"/>
    </row>
    <row r="2" spans="1:12" x14ac:dyDescent="0.2">
      <c r="A2" s="58"/>
      <c r="B2" s="1"/>
      <c r="C2" s="59"/>
    </row>
    <row r="3" spans="1:12" x14ac:dyDescent="0.2">
      <c r="A3" s="58"/>
      <c r="B3" s="1"/>
      <c r="C3" s="59"/>
    </row>
    <row r="4" spans="1:12" s="58" customFormat="1" x14ac:dyDescent="0.2">
      <c r="A4" s="58" t="s">
        <v>72</v>
      </c>
      <c r="B4" s="21">
        <v>337416</v>
      </c>
      <c r="C4" s="44">
        <v>527891</v>
      </c>
    </row>
    <row r="5" spans="1:12" x14ac:dyDescent="0.2">
      <c r="A5" s="58"/>
      <c r="B5" s="37">
        <v>2021</v>
      </c>
      <c r="C5" s="37">
        <v>2022</v>
      </c>
    </row>
    <row r="6" spans="1:12" x14ac:dyDescent="0.2">
      <c r="B6" s="25" t="s">
        <v>73</v>
      </c>
      <c r="C6" s="25" t="s">
        <v>73</v>
      </c>
    </row>
    <row r="7" spans="1:12" x14ac:dyDescent="0.2">
      <c r="B7" s="13" t="s">
        <v>74</v>
      </c>
      <c r="C7" s="13" t="s">
        <v>74</v>
      </c>
    </row>
    <row r="8" spans="1:12" ht="12.75" x14ac:dyDescent="0.2">
      <c r="A8" s="61" t="s">
        <v>115</v>
      </c>
      <c r="B8" s="62">
        <v>89.4</v>
      </c>
      <c r="C8" s="63">
        <v>81.400000000000006</v>
      </c>
      <c r="G8" s="64"/>
      <c r="K8" s="64"/>
      <c r="L8" s="65"/>
    </row>
    <row r="9" spans="1:12" ht="12.75" x14ac:dyDescent="0.2">
      <c r="A9" s="61" t="s">
        <v>116</v>
      </c>
      <c r="B9" s="62">
        <v>0.7</v>
      </c>
      <c r="C9" s="63">
        <v>0.7</v>
      </c>
      <c r="E9" s="59"/>
      <c r="F9" s="65"/>
    </row>
    <row r="10" spans="1:12" ht="12.75" x14ac:dyDescent="0.2">
      <c r="A10" s="61" t="s">
        <v>117</v>
      </c>
      <c r="B10" s="62">
        <v>7.6</v>
      </c>
      <c r="C10" s="63">
        <v>15.6</v>
      </c>
    </row>
    <row r="11" spans="1:12" ht="12.75" x14ac:dyDescent="0.2">
      <c r="A11" s="66" t="s">
        <v>118</v>
      </c>
      <c r="B11" s="62">
        <v>2.2999999999999998</v>
      </c>
      <c r="C11" s="63">
        <v>2.2999999999999998</v>
      </c>
      <c r="H11" s="65"/>
    </row>
    <row r="12" spans="1:12" ht="12.75" x14ac:dyDescent="0.2">
      <c r="A12" s="66"/>
      <c r="B12" s="62"/>
      <c r="C12" s="63"/>
      <c r="H12" s="65"/>
    </row>
    <row r="13" spans="1:12" ht="12.75" x14ac:dyDescent="0.2">
      <c r="A13" s="66"/>
      <c r="B13" s="62"/>
      <c r="C13" s="63"/>
      <c r="H13" s="65"/>
    </row>
    <row r="14" spans="1:12" ht="12.75" x14ac:dyDescent="0.2">
      <c r="A14" s="66"/>
      <c r="B14" s="62"/>
      <c r="C14" s="63"/>
      <c r="H14" s="65"/>
    </row>
    <row r="15" spans="1:12" ht="12.75" x14ac:dyDescent="0.2">
      <c r="A15" s="66"/>
      <c r="B15" s="62"/>
      <c r="C15" s="63"/>
      <c r="H15" s="65"/>
    </row>
    <row r="17" spans="1:12" x14ac:dyDescent="0.2">
      <c r="A17" s="58" t="s">
        <v>119</v>
      </c>
      <c r="B17" s="1"/>
      <c r="C17" s="59"/>
    </row>
    <row r="18" spans="1:12" x14ac:dyDescent="0.2">
      <c r="A18" s="58"/>
      <c r="B18" s="1"/>
      <c r="C18" s="59"/>
    </row>
    <row r="19" spans="1:12" x14ac:dyDescent="0.2">
      <c r="A19" s="58"/>
      <c r="B19" s="1"/>
      <c r="C19" s="59"/>
    </row>
    <row r="20" spans="1:12" s="58" customFormat="1" x14ac:dyDescent="0.2">
      <c r="A20" s="58" t="s">
        <v>72</v>
      </c>
      <c r="B20" s="21">
        <v>753568</v>
      </c>
      <c r="C20" s="44">
        <v>1070454</v>
      </c>
    </row>
    <row r="21" spans="1:12" x14ac:dyDescent="0.2">
      <c r="A21" s="58"/>
      <c r="B21" s="37">
        <v>2021</v>
      </c>
      <c r="C21" s="37">
        <v>2022</v>
      </c>
    </row>
    <row r="22" spans="1:12" x14ac:dyDescent="0.2">
      <c r="B22" s="25" t="s">
        <v>73</v>
      </c>
      <c r="C22" s="25" t="s">
        <v>73</v>
      </c>
    </row>
    <row r="23" spans="1:12" x14ac:dyDescent="0.2">
      <c r="B23" s="13" t="s">
        <v>74</v>
      </c>
      <c r="C23" s="13" t="s">
        <v>74</v>
      </c>
    </row>
    <row r="24" spans="1:12" ht="12.75" x14ac:dyDescent="0.2">
      <c r="A24" s="61" t="s">
        <v>115</v>
      </c>
      <c r="B24" s="62">
        <v>78.599999999999994</v>
      </c>
      <c r="C24" s="63">
        <v>63.6</v>
      </c>
      <c r="G24" s="64"/>
      <c r="K24" s="64"/>
      <c r="L24" s="65"/>
    </row>
    <row r="25" spans="1:12" ht="12.75" x14ac:dyDescent="0.2">
      <c r="A25" s="61" t="s">
        <v>116</v>
      </c>
      <c r="B25" s="62">
        <v>0.3</v>
      </c>
      <c r="C25" s="63">
        <v>0.4</v>
      </c>
      <c r="E25" s="59"/>
      <c r="F25" s="65"/>
    </row>
    <row r="26" spans="1:12" ht="12.75" x14ac:dyDescent="0.2">
      <c r="A26" s="61" t="s">
        <v>117</v>
      </c>
      <c r="B26" s="62">
        <v>20.9</v>
      </c>
      <c r="C26" s="63">
        <v>35.9</v>
      </c>
    </row>
    <row r="27" spans="1:12" ht="12.75" x14ac:dyDescent="0.2">
      <c r="A27" s="66" t="s">
        <v>118</v>
      </c>
      <c r="B27" s="62">
        <v>0.2</v>
      </c>
      <c r="C27" s="63">
        <v>0.1</v>
      </c>
      <c r="H27" s="65"/>
    </row>
    <row r="31" spans="1:12" ht="12.75" x14ac:dyDescent="0.2">
      <c r="A31" s="66"/>
      <c r="B31" s="62"/>
      <c r="C31" s="63"/>
      <c r="H31" s="65"/>
    </row>
    <row r="32" spans="1:12" ht="12.75" x14ac:dyDescent="0.2">
      <c r="A32" s="66"/>
      <c r="B32" s="62"/>
      <c r="C32" s="63"/>
      <c r="H32" s="65"/>
    </row>
    <row r="33" spans="1:8" ht="12.75" x14ac:dyDescent="0.2">
      <c r="A33" s="66"/>
      <c r="B33" s="62"/>
      <c r="C33" s="63"/>
      <c r="H33" s="65"/>
    </row>
    <row r="34" spans="1:8" ht="12.75" x14ac:dyDescent="0.2">
      <c r="A34" s="61"/>
      <c r="B34" s="67"/>
      <c r="C34" s="59"/>
    </row>
    <row r="35" spans="1:8" ht="12.75" x14ac:dyDescent="0.2">
      <c r="A35" s="68"/>
    </row>
    <row r="36" spans="1:8" ht="12.75" x14ac:dyDescent="0.2">
      <c r="A36" s="61"/>
    </row>
    <row r="37" spans="1:8" ht="12.75" x14ac:dyDescent="0.2">
      <c r="A37" s="68"/>
    </row>
    <row r="67" spans="1:3" ht="12.75" x14ac:dyDescent="0.2">
      <c r="A67" s="61"/>
      <c r="B67" s="67"/>
      <c r="C67" s="59"/>
    </row>
    <row r="68" spans="1:3" ht="12.75" x14ac:dyDescent="0.2">
      <c r="A68" s="68"/>
    </row>
    <row r="69" spans="1:3" ht="12.75" x14ac:dyDescent="0.2">
      <c r="A69" s="61"/>
    </row>
    <row r="70" spans="1:3" ht="12.75" x14ac:dyDescent="0.2">
      <c r="A70" s="68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9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23" zoomScaleNormal="100" workbookViewId="0">
      <selection activeCell="P23" sqref="P23"/>
    </sheetView>
  </sheetViews>
  <sheetFormatPr defaultColWidth="9.140625" defaultRowHeight="9" x14ac:dyDescent="0.15"/>
  <cols>
    <col min="1" max="1" width="33" style="15" customWidth="1"/>
    <col min="2" max="16384" width="9.140625" style="15"/>
  </cols>
  <sheetData>
    <row r="1" spans="1:10" x14ac:dyDescent="0.15">
      <c r="A1" s="6" t="s">
        <v>102</v>
      </c>
    </row>
    <row r="2" spans="1:10" x14ac:dyDescent="0.15">
      <c r="A2" s="16" t="s">
        <v>103</v>
      </c>
    </row>
    <row r="3" spans="1:10" x14ac:dyDescent="0.15">
      <c r="A3" s="49"/>
      <c r="B3" s="48"/>
    </row>
    <row r="4" spans="1:10" ht="18" x14ac:dyDescent="0.15">
      <c r="A4" s="49" t="s">
        <v>89</v>
      </c>
      <c r="B4" s="48">
        <v>12254</v>
      </c>
      <c r="C4" s="48">
        <v>6031</v>
      </c>
    </row>
    <row r="5" spans="1:10" ht="21" customHeight="1" x14ac:dyDescent="0.15">
      <c r="A5" s="49" t="s">
        <v>90</v>
      </c>
      <c r="B5" s="48">
        <v>9835</v>
      </c>
      <c r="C5" s="48">
        <v>6031</v>
      </c>
      <c r="F5" s="49"/>
      <c r="J5" s="49"/>
    </row>
    <row r="6" spans="1:10" ht="21.75" customHeight="1" x14ac:dyDescent="0.2">
      <c r="A6" s="49" t="s">
        <v>91</v>
      </c>
      <c r="B6" s="50">
        <v>8730</v>
      </c>
      <c r="C6" s="48">
        <v>6031</v>
      </c>
    </row>
    <row r="7" spans="1:10" ht="23.25" customHeight="1" x14ac:dyDescent="0.15">
      <c r="A7" s="49" t="s">
        <v>92</v>
      </c>
      <c r="B7" s="48">
        <v>7172</v>
      </c>
      <c r="C7" s="48">
        <v>6031</v>
      </c>
      <c r="I7" s="49"/>
    </row>
    <row r="8" spans="1:10" ht="18" x14ac:dyDescent="0.15">
      <c r="A8" s="49" t="s">
        <v>93</v>
      </c>
      <c r="B8" s="48">
        <v>6436</v>
      </c>
      <c r="C8" s="48">
        <v>6031</v>
      </c>
    </row>
    <row r="9" spans="1:10" ht="18" x14ac:dyDescent="0.15">
      <c r="A9" s="49" t="s">
        <v>94</v>
      </c>
      <c r="B9" s="48">
        <v>5454</v>
      </c>
      <c r="C9" s="48">
        <v>6031</v>
      </c>
    </row>
    <row r="10" spans="1:10" ht="18" x14ac:dyDescent="0.15">
      <c r="A10" s="49" t="s">
        <v>95</v>
      </c>
      <c r="B10" s="48">
        <v>5282</v>
      </c>
      <c r="C10" s="48">
        <v>6031</v>
      </c>
      <c r="G10" s="49"/>
    </row>
    <row r="11" spans="1:10" ht="18.75" x14ac:dyDescent="0.2">
      <c r="A11" s="49" t="s">
        <v>96</v>
      </c>
      <c r="B11" s="50">
        <v>4747</v>
      </c>
      <c r="C11" s="48">
        <v>6031</v>
      </c>
      <c r="H11" s="49"/>
    </row>
    <row r="12" spans="1:10" ht="18" x14ac:dyDescent="0.15">
      <c r="A12" s="49" t="s">
        <v>59</v>
      </c>
      <c r="B12" s="48">
        <v>4504</v>
      </c>
      <c r="C12" s="48">
        <v>6031</v>
      </c>
      <c r="F12" s="49"/>
    </row>
    <row r="13" spans="1:10" x14ac:dyDescent="0.15">
      <c r="B13" s="51"/>
      <c r="C13" s="48">
        <v>6031</v>
      </c>
    </row>
    <row r="14" spans="1:10" x14ac:dyDescent="0.15">
      <c r="B14" s="51"/>
      <c r="C14" s="48"/>
    </row>
    <row r="15" spans="1:10" x14ac:dyDescent="0.15">
      <c r="B15" s="51"/>
      <c r="C15" s="48"/>
    </row>
    <row r="16" spans="1:10" x14ac:dyDescent="0.15">
      <c r="B16" s="51"/>
      <c r="C16" s="48"/>
    </row>
    <row r="17" spans="1:12" ht="36" x14ac:dyDescent="0.15">
      <c r="A17" s="52" t="s">
        <v>97</v>
      </c>
      <c r="B17" s="48">
        <v>8890</v>
      </c>
      <c r="C17" s="48">
        <v>5454</v>
      </c>
      <c r="G17" s="52"/>
      <c r="K17" s="52"/>
      <c r="L17" s="49"/>
    </row>
    <row r="18" spans="1:12" ht="18" x14ac:dyDescent="0.15">
      <c r="A18" s="52" t="s">
        <v>98</v>
      </c>
      <c r="B18" s="48">
        <v>7684</v>
      </c>
      <c r="C18" s="48">
        <v>5454</v>
      </c>
      <c r="E18" s="48"/>
      <c r="F18" s="49"/>
    </row>
    <row r="19" spans="1:12" ht="18" x14ac:dyDescent="0.15">
      <c r="A19" s="49" t="s">
        <v>99</v>
      </c>
      <c r="B19" s="48">
        <v>5241</v>
      </c>
      <c r="C19" s="48">
        <v>5454</v>
      </c>
    </row>
    <row r="20" spans="1:12" ht="36" x14ac:dyDescent="0.15">
      <c r="A20" s="49" t="s">
        <v>100</v>
      </c>
      <c r="B20" s="12">
        <v>4855</v>
      </c>
      <c r="C20" s="48">
        <v>5454</v>
      </c>
      <c r="H20" s="49"/>
    </row>
    <row r="21" spans="1:12" x14ac:dyDescent="0.15">
      <c r="B21" s="51"/>
      <c r="C21" s="48">
        <v>5454</v>
      </c>
    </row>
    <row r="22" spans="1:12" ht="9" customHeight="1" x14ac:dyDescent="0.15"/>
    <row r="58" spans="1:7" ht="8.1" customHeight="1" x14ac:dyDescent="0.15">
      <c r="A58" s="72" t="s">
        <v>101</v>
      </c>
      <c r="B58" s="72"/>
      <c r="C58" s="72"/>
      <c r="D58" s="72"/>
      <c r="E58" s="72"/>
      <c r="F58" s="72"/>
      <c r="G58" s="72"/>
    </row>
    <row r="59" spans="1:7" ht="8.1" customHeight="1" x14ac:dyDescent="0.15">
      <c r="A59" s="53" t="s">
        <v>27</v>
      </c>
      <c r="B59" s="53"/>
      <c r="C59" s="53"/>
      <c r="D59" s="53"/>
      <c r="E59" s="53"/>
      <c r="F59" s="53"/>
      <c r="G59" s="53"/>
    </row>
    <row r="60" spans="1:7" ht="8.1" customHeight="1" x14ac:dyDescent="0.15">
      <c r="A60" s="73" t="s">
        <v>28</v>
      </c>
      <c r="B60" s="73"/>
      <c r="C60" s="73"/>
      <c r="D60" s="73"/>
      <c r="E60" s="73"/>
      <c r="F60" s="73"/>
      <c r="G60" s="73"/>
    </row>
    <row r="61" spans="1:7" ht="8.1" customHeight="1" x14ac:dyDescent="0.15">
      <c r="A61" s="54" t="s">
        <v>26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18" zoomScaleNormal="100" workbookViewId="0">
      <selection activeCell="P18" sqref="P18"/>
    </sheetView>
  </sheetViews>
  <sheetFormatPr defaultRowHeight="15" x14ac:dyDescent="0.25"/>
  <cols>
    <col min="1" max="1" width="16.5703125" customWidth="1"/>
  </cols>
  <sheetData>
    <row r="1" spans="1:14" s="7" customFormat="1" ht="9" x14ac:dyDescent="0.15">
      <c r="A1" s="20" t="s">
        <v>70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15">
      <c r="A3" s="17" t="s">
        <v>104</v>
      </c>
      <c r="B3" s="45">
        <v>2021</v>
      </c>
      <c r="N3" s="45">
        <v>2022</v>
      </c>
    </row>
    <row r="4" spans="1:14" s="7" customFormat="1" ht="9" x14ac:dyDescent="0.15">
      <c r="B4" s="11" t="s">
        <v>0</v>
      </c>
      <c r="C4" s="11" t="s">
        <v>1</v>
      </c>
      <c r="D4" s="11" t="s">
        <v>53</v>
      </c>
      <c r="E4" s="11" t="s">
        <v>2</v>
      </c>
      <c r="F4" s="11" t="s">
        <v>3</v>
      </c>
      <c r="G4" s="11" t="s">
        <v>4</v>
      </c>
      <c r="H4" s="11" t="s">
        <v>5</v>
      </c>
      <c r="I4" s="11" t="s">
        <v>18</v>
      </c>
      <c r="J4" s="11" t="s">
        <v>55</v>
      </c>
      <c r="K4" s="11" t="s">
        <v>6</v>
      </c>
      <c r="L4" s="11" t="s">
        <v>7</v>
      </c>
      <c r="M4" s="11" t="s">
        <v>8</v>
      </c>
      <c r="N4" s="11" t="s">
        <v>0</v>
      </c>
    </row>
    <row r="5" spans="1:14" s="7" customFormat="1" ht="9" x14ac:dyDescent="0.15">
      <c r="A5" s="12"/>
      <c r="B5" s="10" t="s">
        <v>9</v>
      </c>
      <c r="C5" s="10" t="s">
        <v>10</v>
      </c>
      <c r="D5" s="10" t="s">
        <v>19</v>
      </c>
      <c r="E5" s="10" t="s">
        <v>11</v>
      </c>
      <c r="F5" s="10" t="s">
        <v>12</v>
      </c>
      <c r="G5" s="10" t="s">
        <v>13</v>
      </c>
      <c r="H5" s="10" t="s">
        <v>14</v>
      </c>
      <c r="I5" s="10" t="s">
        <v>15</v>
      </c>
      <c r="J5" s="10" t="s">
        <v>56</v>
      </c>
      <c r="K5" s="10" t="s">
        <v>16</v>
      </c>
      <c r="L5" s="10" t="s">
        <v>20</v>
      </c>
      <c r="M5" s="10" t="s">
        <v>17</v>
      </c>
      <c r="N5" s="10" t="s">
        <v>9</v>
      </c>
    </row>
    <row r="6" spans="1:14" s="7" customFormat="1" ht="18" x14ac:dyDescent="0.15">
      <c r="A6" s="14" t="s">
        <v>105</v>
      </c>
      <c r="B6" s="10">
        <v>101.3</v>
      </c>
      <c r="C6" s="10">
        <v>100.4</v>
      </c>
      <c r="D6" s="10">
        <v>100.4</v>
      </c>
      <c r="E6" s="7">
        <v>100.5</v>
      </c>
      <c r="F6" s="7">
        <v>100.5</v>
      </c>
      <c r="G6" s="7">
        <v>100.3</v>
      </c>
      <c r="H6" s="55">
        <v>101</v>
      </c>
      <c r="I6" s="55">
        <v>100.2</v>
      </c>
      <c r="J6" s="55">
        <v>100.8</v>
      </c>
      <c r="K6" s="55">
        <v>101.8</v>
      </c>
      <c r="L6" s="55">
        <v>100</v>
      </c>
      <c r="M6" s="55">
        <v>100.7</v>
      </c>
      <c r="N6" s="55">
        <v>101.5</v>
      </c>
    </row>
    <row r="7" spans="1:14" s="7" customFormat="1" ht="18" x14ac:dyDescent="0.15">
      <c r="A7" s="14" t="s">
        <v>106</v>
      </c>
      <c r="B7" s="10">
        <v>100.6</v>
      </c>
      <c r="C7" s="10">
        <v>100.5</v>
      </c>
      <c r="D7" s="10">
        <v>100.4</v>
      </c>
      <c r="E7" s="7">
        <v>100.5</v>
      </c>
      <c r="F7" s="7">
        <v>101.1</v>
      </c>
      <c r="G7" s="7">
        <v>100.3</v>
      </c>
      <c r="H7" s="55">
        <v>99.7</v>
      </c>
      <c r="I7" s="55">
        <v>100</v>
      </c>
      <c r="J7" s="55">
        <v>101</v>
      </c>
      <c r="K7" s="55">
        <v>100.1</v>
      </c>
      <c r="L7" s="55">
        <v>100.7</v>
      </c>
      <c r="M7" s="55">
        <v>100.8</v>
      </c>
      <c r="N7" s="55">
        <v>101.2</v>
      </c>
    </row>
    <row r="8" spans="1:14" s="7" customFormat="1" ht="18" x14ac:dyDescent="0.15">
      <c r="A8" s="14" t="s">
        <v>107</v>
      </c>
      <c r="B8" s="10">
        <v>102.2</v>
      </c>
      <c r="C8" s="10">
        <v>100.5</v>
      </c>
      <c r="D8" s="10">
        <v>100.5</v>
      </c>
      <c r="E8" s="7">
        <v>100.5</v>
      </c>
      <c r="F8" s="7">
        <v>100.3</v>
      </c>
      <c r="G8" s="7">
        <v>100.3</v>
      </c>
      <c r="H8" s="55">
        <v>102</v>
      </c>
      <c r="I8" s="55">
        <v>100.3</v>
      </c>
      <c r="J8" s="55">
        <v>100.7</v>
      </c>
      <c r="K8" s="55">
        <v>102.8</v>
      </c>
      <c r="L8" s="55">
        <v>99.5</v>
      </c>
      <c r="M8" s="55">
        <v>100.7</v>
      </c>
      <c r="N8" s="55">
        <v>101.7</v>
      </c>
    </row>
    <row r="9" spans="1:14" s="7" customFormat="1" ht="18" x14ac:dyDescent="0.15">
      <c r="A9" s="14" t="s">
        <v>108</v>
      </c>
      <c r="B9" s="10">
        <v>100.3</v>
      </c>
      <c r="C9" s="10">
        <v>100.2</v>
      </c>
      <c r="D9" s="10">
        <v>100.2</v>
      </c>
      <c r="E9" s="55">
        <v>100.4</v>
      </c>
      <c r="F9" s="55">
        <v>100.3</v>
      </c>
      <c r="G9" s="55">
        <v>100.2</v>
      </c>
      <c r="H9" s="55">
        <v>100.4</v>
      </c>
      <c r="I9" s="55">
        <v>100.4</v>
      </c>
      <c r="J9" s="55">
        <v>101</v>
      </c>
      <c r="K9" s="55">
        <v>100.4</v>
      </c>
      <c r="L9" s="55">
        <v>100.2</v>
      </c>
      <c r="M9" s="55">
        <v>100.4</v>
      </c>
      <c r="N9" s="55">
        <v>101.4</v>
      </c>
    </row>
    <row r="10" spans="1:14" s="7" customFormat="1" ht="9" x14ac:dyDescent="0.15">
      <c r="A10" s="14"/>
      <c r="B10" s="10"/>
      <c r="C10" s="10"/>
      <c r="D10" s="10"/>
      <c r="E10" s="10"/>
      <c r="F10" s="10"/>
      <c r="G10" s="10"/>
      <c r="H10" s="10"/>
      <c r="I10" s="13"/>
      <c r="J10" s="10"/>
      <c r="K10" s="10"/>
      <c r="L10" s="10"/>
      <c r="M10" s="10"/>
      <c r="N10" s="10"/>
    </row>
    <row r="11" spans="1:14" s="12" customFormat="1" ht="9" x14ac:dyDescent="0.15">
      <c r="A11" s="20" t="s">
        <v>24</v>
      </c>
    </row>
    <row r="12" spans="1:14" s="51" customFormat="1" ht="18" x14ac:dyDescent="0.15">
      <c r="A12" s="17" t="s">
        <v>104</v>
      </c>
      <c r="B12" s="45">
        <v>2021</v>
      </c>
      <c r="N12" s="45">
        <v>2022</v>
      </c>
    </row>
    <row r="13" spans="1:14" s="51" customFormat="1" ht="9" x14ac:dyDescent="0.15">
      <c r="A13" s="7"/>
      <c r="B13" s="11" t="s">
        <v>0</v>
      </c>
      <c r="C13" s="11" t="s">
        <v>1</v>
      </c>
      <c r="D13" s="11" t="s">
        <v>53</v>
      </c>
      <c r="E13" s="11" t="s">
        <v>2</v>
      </c>
      <c r="F13" s="11" t="s">
        <v>3</v>
      </c>
      <c r="G13" s="11" t="s">
        <v>4</v>
      </c>
      <c r="H13" s="11" t="s">
        <v>5</v>
      </c>
      <c r="I13" s="11" t="s">
        <v>18</v>
      </c>
      <c r="J13" s="11" t="s">
        <v>55</v>
      </c>
      <c r="K13" s="11" t="s">
        <v>6</v>
      </c>
      <c r="L13" s="11" t="s">
        <v>7</v>
      </c>
      <c r="M13" s="11" t="s">
        <v>8</v>
      </c>
      <c r="N13" s="11" t="s">
        <v>0</v>
      </c>
    </row>
    <row r="14" spans="1:14" s="15" customFormat="1" ht="9" x14ac:dyDescent="0.15">
      <c r="A14" s="12"/>
      <c r="B14" s="10" t="s">
        <v>9</v>
      </c>
      <c r="C14" s="10" t="s">
        <v>10</v>
      </c>
      <c r="D14" s="10" t="s">
        <v>19</v>
      </c>
      <c r="E14" s="10" t="s">
        <v>11</v>
      </c>
      <c r="F14" s="10" t="s">
        <v>12</v>
      </c>
      <c r="G14" s="10" t="s">
        <v>13</v>
      </c>
      <c r="H14" s="10" t="s">
        <v>14</v>
      </c>
      <c r="I14" s="10" t="s">
        <v>15</v>
      </c>
      <c r="J14" s="10" t="s">
        <v>56</v>
      </c>
      <c r="K14" s="10" t="s">
        <v>16</v>
      </c>
      <c r="L14" s="10" t="s">
        <v>20</v>
      </c>
      <c r="M14" s="10" t="s">
        <v>17</v>
      </c>
      <c r="N14" s="10" t="s">
        <v>9</v>
      </c>
    </row>
    <row r="15" spans="1:14" s="15" customFormat="1" ht="36" x14ac:dyDescent="0.15">
      <c r="A15" s="26" t="s">
        <v>109</v>
      </c>
      <c r="B15" s="10">
        <v>101.3</v>
      </c>
      <c r="C15" s="10">
        <v>100.4</v>
      </c>
      <c r="D15" s="10">
        <v>100.4</v>
      </c>
      <c r="E15" s="10">
        <v>100.5</v>
      </c>
      <c r="F15" s="10">
        <v>100.5</v>
      </c>
      <c r="G15" s="10">
        <v>100.3</v>
      </c>
      <c r="H15" s="10">
        <v>101</v>
      </c>
      <c r="I15" s="10">
        <v>100.2</v>
      </c>
      <c r="J15" s="10">
        <v>100.8</v>
      </c>
      <c r="K15" s="10">
        <v>101.8</v>
      </c>
      <c r="L15" s="10">
        <v>100</v>
      </c>
      <c r="M15" s="10">
        <v>100.7</v>
      </c>
      <c r="N15" s="10">
        <v>101.5</v>
      </c>
    </row>
    <row r="16" spans="1:14" s="15" customFormat="1" ht="47.25" customHeight="1" x14ac:dyDescent="0.15">
      <c r="A16" s="26" t="s">
        <v>110</v>
      </c>
      <c r="B16" s="10">
        <v>93.8</v>
      </c>
      <c r="C16" s="10">
        <v>99.1</v>
      </c>
      <c r="D16" s="10">
        <v>105.4</v>
      </c>
      <c r="E16" s="10">
        <v>100.4</v>
      </c>
      <c r="F16" s="10">
        <v>98.1</v>
      </c>
      <c r="G16" s="10">
        <v>101.4</v>
      </c>
      <c r="H16" s="10">
        <v>100.1</v>
      </c>
      <c r="I16" s="10">
        <v>98.4</v>
      </c>
      <c r="J16" s="10">
        <v>100.9</v>
      </c>
      <c r="K16" s="10">
        <v>100.8</v>
      </c>
      <c r="L16" s="10">
        <v>102.8</v>
      </c>
      <c r="M16" s="10">
        <v>106.4</v>
      </c>
      <c r="N16" s="10">
        <v>95.3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15" zoomScaleNormal="100" workbookViewId="0">
      <selection activeCell="P15" sqref="P15"/>
    </sheetView>
  </sheetViews>
  <sheetFormatPr defaultRowHeight="15" x14ac:dyDescent="0.25"/>
  <cols>
    <col min="1" max="1" width="12.5703125" customWidth="1"/>
  </cols>
  <sheetData>
    <row r="1" spans="1:15" s="15" customFormat="1" ht="9" x14ac:dyDescent="0.15">
      <c r="A1" s="20" t="s">
        <v>71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" x14ac:dyDescent="0.15">
      <c r="A2" s="17" t="s">
        <v>111</v>
      </c>
      <c r="B2" s="45">
        <v>2021</v>
      </c>
      <c r="N2" s="45">
        <v>2022</v>
      </c>
    </row>
    <row r="3" spans="1:15" s="15" customFormat="1" ht="9" x14ac:dyDescent="0.15">
      <c r="A3" s="7"/>
      <c r="B3" s="11" t="s">
        <v>0</v>
      </c>
      <c r="C3" s="11" t="s">
        <v>1</v>
      </c>
      <c r="D3" s="11" t="s">
        <v>53</v>
      </c>
      <c r="E3" s="11" t="s">
        <v>2</v>
      </c>
      <c r="F3" s="11" t="s">
        <v>3</v>
      </c>
      <c r="G3" s="11" t="s">
        <v>4</v>
      </c>
      <c r="H3" s="11" t="s">
        <v>5</v>
      </c>
      <c r="I3" s="11" t="s">
        <v>18</v>
      </c>
      <c r="J3" s="11" t="s">
        <v>55</v>
      </c>
      <c r="K3" s="11" t="s">
        <v>6</v>
      </c>
      <c r="L3" s="11" t="s">
        <v>7</v>
      </c>
      <c r="M3" s="11" t="s">
        <v>8</v>
      </c>
      <c r="N3" s="11" t="s">
        <v>0</v>
      </c>
    </row>
    <row r="4" spans="1:15" s="15" customFormat="1" ht="9" x14ac:dyDescent="0.15">
      <c r="A4" s="12"/>
      <c r="B4" s="10" t="s">
        <v>9</v>
      </c>
      <c r="C4" s="10" t="s">
        <v>10</v>
      </c>
      <c r="D4" s="10" t="s">
        <v>19</v>
      </c>
      <c r="E4" s="10" t="s">
        <v>11</v>
      </c>
      <c r="F4" s="10" t="s">
        <v>12</v>
      </c>
      <c r="G4" s="10" t="s">
        <v>13</v>
      </c>
      <c r="H4" s="10" t="s">
        <v>14</v>
      </c>
      <c r="I4" s="10" t="s">
        <v>15</v>
      </c>
      <c r="J4" s="10" t="s">
        <v>56</v>
      </c>
      <c r="K4" s="10" t="s">
        <v>16</v>
      </c>
      <c r="L4" s="10" t="s">
        <v>20</v>
      </c>
      <c r="M4" s="10" t="s">
        <v>17</v>
      </c>
      <c r="N4" s="10" t="s">
        <v>9</v>
      </c>
    </row>
    <row r="5" spans="1:15" s="15" customFormat="1" ht="9" x14ac:dyDescent="0.15">
      <c r="A5" s="12" t="s">
        <v>32</v>
      </c>
      <c r="B5" s="56">
        <v>3.3</v>
      </c>
      <c r="C5" s="56">
        <v>3.4</v>
      </c>
      <c r="D5" s="56">
        <v>3.3</v>
      </c>
      <c r="E5" s="56">
        <v>3.2</v>
      </c>
      <c r="F5" s="56">
        <v>3.1</v>
      </c>
      <c r="G5" s="56">
        <v>3</v>
      </c>
      <c r="H5" s="56">
        <v>3</v>
      </c>
      <c r="I5" s="56">
        <v>2.9</v>
      </c>
      <c r="J5" s="56">
        <v>2.9</v>
      </c>
      <c r="K5" s="56">
        <v>2.8</v>
      </c>
      <c r="L5" s="56">
        <v>2.7</v>
      </c>
      <c r="M5" s="56">
        <v>2.7</v>
      </c>
      <c r="N5" s="56">
        <v>2.7</v>
      </c>
    </row>
    <row r="6" spans="1:15" s="15" customFormat="1" ht="9" x14ac:dyDescent="0.15">
      <c r="A6" s="12" t="s">
        <v>112</v>
      </c>
      <c r="B6" s="57">
        <v>3.5</v>
      </c>
      <c r="C6" s="57">
        <v>3.5</v>
      </c>
      <c r="D6" s="57">
        <v>3.5</v>
      </c>
      <c r="E6" s="57">
        <v>3.3</v>
      </c>
      <c r="F6" s="57">
        <v>3.2</v>
      </c>
      <c r="G6" s="57">
        <v>3.1</v>
      </c>
      <c r="H6" s="57">
        <v>3</v>
      </c>
      <c r="I6" s="57">
        <v>3</v>
      </c>
      <c r="J6" s="57">
        <v>2.9</v>
      </c>
      <c r="K6" s="57">
        <v>2.8</v>
      </c>
      <c r="L6" s="57">
        <v>2.8</v>
      </c>
      <c r="M6" s="57">
        <v>2.7</v>
      </c>
      <c r="N6" s="57">
        <v>2.7</v>
      </c>
    </row>
    <row r="7" spans="1:15" s="15" customFormat="1" ht="9" x14ac:dyDescent="0.15">
      <c r="A7" s="12" t="s">
        <v>113</v>
      </c>
      <c r="B7" s="57">
        <v>3.2</v>
      </c>
      <c r="C7" s="57">
        <v>3.3</v>
      </c>
      <c r="D7" s="57">
        <v>3.2</v>
      </c>
      <c r="E7" s="57">
        <v>3.1</v>
      </c>
      <c r="F7" s="57">
        <v>3</v>
      </c>
      <c r="G7" s="57">
        <v>2.9</v>
      </c>
      <c r="H7" s="57">
        <v>2.9</v>
      </c>
      <c r="I7" s="57">
        <v>2.9</v>
      </c>
      <c r="J7" s="57">
        <v>2.8</v>
      </c>
      <c r="K7" s="57">
        <v>2.7</v>
      </c>
      <c r="L7" s="57">
        <v>2.7</v>
      </c>
      <c r="M7" s="57">
        <v>2.7</v>
      </c>
      <c r="N7" s="57">
        <v>2.7</v>
      </c>
    </row>
    <row r="8" spans="1:15" s="15" customFormat="1" ht="9" x14ac:dyDescent="0.15"/>
    <row r="9" spans="1:15" s="15" customFormat="1" ht="9" x14ac:dyDescent="0.15">
      <c r="A9" s="20" t="s">
        <v>25</v>
      </c>
    </row>
    <row r="10" spans="1:15" s="15" customFormat="1" ht="27" x14ac:dyDescent="0.15">
      <c r="A10" s="17" t="s">
        <v>111</v>
      </c>
      <c r="B10" s="45">
        <v>2021</v>
      </c>
      <c r="N10" s="45">
        <v>2022</v>
      </c>
      <c r="O10" s="45"/>
    </row>
    <row r="11" spans="1:15" s="15" customFormat="1" ht="9" x14ac:dyDescent="0.15">
      <c r="A11" s="7"/>
      <c r="B11" s="11" t="s">
        <v>0</v>
      </c>
      <c r="C11" s="11" t="s">
        <v>1</v>
      </c>
      <c r="D11" s="11" t="s">
        <v>53</v>
      </c>
      <c r="E11" s="11" t="s">
        <v>2</v>
      </c>
      <c r="F11" s="11" t="s">
        <v>3</v>
      </c>
      <c r="G11" s="11" t="s">
        <v>4</v>
      </c>
      <c r="H11" s="11" t="s">
        <v>5</v>
      </c>
      <c r="I11" s="11" t="s">
        <v>18</v>
      </c>
      <c r="J11" s="11" t="s">
        <v>55</v>
      </c>
      <c r="K11" s="11" t="s">
        <v>6</v>
      </c>
      <c r="L11" s="11" t="s">
        <v>7</v>
      </c>
      <c r="M11" s="11" t="s">
        <v>8</v>
      </c>
      <c r="N11" s="11" t="s">
        <v>0</v>
      </c>
    </row>
    <row r="12" spans="1:15" s="15" customFormat="1" ht="9" x14ac:dyDescent="0.15">
      <c r="A12" s="12"/>
      <c r="B12" s="10" t="s">
        <v>9</v>
      </c>
      <c r="C12" s="10" t="s">
        <v>10</v>
      </c>
      <c r="D12" s="10" t="s">
        <v>19</v>
      </c>
      <c r="E12" s="10" t="s">
        <v>11</v>
      </c>
      <c r="F12" s="10" t="s">
        <v>12</v>
      </c>
      <c r="G12" s="10" t="s">
        <v>13</v>
      </c>
      <c r="H12" s="10" t="s">
        <v>14</v>
      </c>
      <c r="I12" s="10" t="s">
        <v>15</v>
      </c>
      <c r="J12" s="10" t="s">
        <v>56</v>
      </c>
      <c r="K12" s="10" t="s">
        <v>16</v>
      </c>
      <c r="L12" s="10" t="s">
        <v>20</v>
      </c>
      <c r="M12" s="10" t="s">
        <v>17</v>
      </c>
      <c r="N12" s="10" t="s">
        <v>9</v>
      </c>
    </row>
    <row r="13" spans="1:15" s="15" customFormat="1" ht="9" x14ac:dyDescent="0.15">
      <c r="A13" s="12" t="s">
        <v>113</v>
      </c>
      <c r="B13" s="10">
        <v>153.4</v>
      </c>
      <c r="C13" s="10">
        <v>154.80000000000001</v>
      </c>
      <c r="D13" s="10">
        <v>153.4</v>
      </c>
      <c r="E13" s="10">
        <v>146</v>
      </c>
      <c r="F13" s="10">
        <v>141.4</v>
      </c>
      <c r="G13" s="10">
        <v>139</v>
      </c>
      <c r="H13" s="10">
        <v>137.6</v>
      </c>
      <c r="I13" s="10">
        <v>136.69999999999999</v>
      </c>
      <c r="J13" s="10">
        <v>132.69999999999999</v>
      </c>
      <c r="K13" s="10">
        <v>129.1</v>
      </c>
      <c r="L13" s="10">
        <v>127</v>
      </c>
      <c r="M13" s="10">
        <v>126.4</v>
      </c>
      <c r="N13" s="10">
        <v>127</v>
      </c>
    </row>
    <row r="14" spans="1:15" s="15" customFormat="1" ht="9" x14ac:dyDescent="0.15">
      <c r="A14" s="12" t="s">
        <v>112</v>
      </c>
      <c r="B14" s="10">
        <v>138.80000000000001</v>
      </c>
      <c r="C14" s="10">
        <v>138.6</v>
      </c>
      <c r="D14" s="10">
        <v>137.6</v>
      </c>
      <c r="E14" s="10">
        <v>130.9</v>
      </c>
      <c r="F14" s="10">
        <v>126.1</v>
      </c>
      <c r="G14" s="10">
        <v>123.1</v>
      </c>
      <c r="H14" s="10">
        <v>121.2</v>
      </c>
      <c r="I14" s="10">
        <v>119.4</v>
      </c>
      <c r="J14" s="10">
        <v>116.5</v>
      </c>
      <c r="K14" s="10">
        <v>112.4</v>
      </c>
      <c r="L14" s="10">
        <v>110.9</v>
      </c>
      <c r="M14" s="10">
        <v>108.4</v>
      </c>
      <c r="N14" s="10">
        <v>107.1</v>
      </c>
    </row>
    <row r="18" spans="1:15" x14ac:dyDescent="0.25">
      <c r="K18" s="2"/>
    </row>
    <row r="19" spans="1:15" x14ac:dyDescent="0.25">
      <c r="K19" s="3"/>
    </row>
    <row r="20" spans="1:15" x14ac:dyDescent="0.25">
      <c r="K20" s="4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</vt:lpstr>
      <vt:lpstr>energie</vt:lpstr>
      <vt:lpstr>sacrificarile in abatoare</vt:lpstr>
      <vt:lpstr>comert</vt:lpstr>
      <vt:lpstr>export</vt:lpstr>
      <vt:lpstr>turism</vt:lpstr>
      <vt:lpstr>castiguri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2022-03-28T09:21:19Z</cp:lastPrinted>
  <dcterms:created xsi:type="dcterms:W3CDTF">2017-03-08T10:48:11Z</dcterms:created>
  <dcterms:modified xsi:type="dcterms:W3CDTF">2022-03-28T09:43:39Z</dcterms:modified>
</cp:coreProperties>
</file>