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1\12_2021\"/>
    </mc:Choice>
  </mc:AlternateContent>
  <bookViews>
    <workbookView xWindow="0" yWindow="0" windowWidth="28800" windowHeight="12300"/>
  </bookViews>
  <sheets>
    <sheet name="industrie" sheetId="1" r:id="rId1"/>
    <sheet name="energie" sheetId="2" r:id="rId2"/>
    <sheet name="investitii" sheetId="90" r:id="rId3"/>
    <sheet name="comert" sheetId="89" r:id="rId4"/>
    <sheet name="export" sheetId="83" r:id="rId5"/>
    <sheet name="castiguri" sheetId="86" r:id="rId6"/>
    <sheet name="IPC" sheetId="88" r:id="rId7"/>
    <sheet name="Somaj" sheetId="85" r:id="rId8"/>
  </sheets>
  <definedNames>
    <definedName name="OLE_LINK11" localSheetId="0">industrie!$A$2</definedName>
    <definedName name="OLE_LINK15" localSheetId="7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/>
  <c r="F14" i="2" l="1"/>
</calcChain>
</file>

<file path=xl/sharedStrings.xml><?xml version="1.0" encoding="utf-8"?>
<sst xmlns="http://schemas.openxmlformats.org/spreadsheetml/2006/main" count="351" uniqueCount="131">
  <si>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</si>
  <si>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</si>
  <si>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</si>
  <si>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</si>
  <si>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</si>
  <si>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</si>
  <si>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</si>
  <si>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</si>
  <si>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</si>
  <si>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</si>
  <si>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</si>
  <si>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</si>
  <si>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</si>
  <si>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</si>
  <si>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</si>
  <si>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</si>
  <si>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</si>
  <si>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</si>
  <si>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Investments in national economy </t>
  </si>
  <si>
    <t>- trimestrul corespunzător din anul precedent = 100 -   '- corresponding quarter of previous year = 100 -</t>
  </si>
  <si>
    <t>trim. IV</t>
  </si>
  <si>
    <t>trim. I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</si>
  <si>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</si>
  <si>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</si>
  <si>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</si>
  <si>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</si>
  <si>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</si>
  <si>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</si>
  <si>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</si>
  <si>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</si>
  <si>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r>
      <t xml:space="preserve">Informaţii şi comunicaţii
</t>
    </r>
    <r>
      <rPr>
        <i/>
        <sz val="8"/>
        <color theme="1"/>
        <rFont val="Calibri"/>
        <family val="2"/>
        <scheme val="minor"/>
      </rPr>
      <t>Information and communication</t>
    </r>
  </si>
  <si>
    <r>
      <t xml:space="preserve">Sănătate şi asistenţă socială
</t>
    </r>
    <r>
      <rPr>
        <i/>
        <sz val="8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</si>
  <si>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8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</si>
  <si>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8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</si>
  <si>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8"/>
        <color theme="1"/>
        <rFont val="Calibri"/>
        <family val="2"/>
        <scheme val="minor"/>
      </rPr>
      <t>Agriculture, forestry and fishing</t>
    </r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</si>
  <si>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</si>
  <si>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</si>
  <si>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</si>
  <si>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</si>
  <si>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r>
      <t>Administraţie publică şi apărare *</t>
    </r>
    <r>
      <rPr>
        <vertAlign val="superscript"/>
        <sz val="8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  <scheme val="minor"/>
      </rPr>
      <t xml:space="preserve">
 </t>
    </r>
    <r>
      <rPr>
        <i/>
        <sz val="8"/>
        <color theme="1"/>
        <rFont val="Calibri"/>
        <family val="2"/>
        <scheme val="minor"/>
      </rPr>
      <t>Public administration and defence*</t>
    </r>
    <r>
      <rPr>
        <i/>
        <vertAlign val="superscript"/>
        <sz val="8"/>
        <color theme="1"/>
        <rFont val="Calibri"/>
        <family val="2"/>
        <scheme val="minor"/>
      </rPr>
      <t>)</t>
    </r>
  </si>
  <si>
    <r>
      <t xml:space="preserve">Industria extractivă
</t>
    </r>
    <r>
      <rPr>
        <i/>
        <sz val="8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</si>
  <si>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8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</si>
  <si>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8"/>
        <color theme="1"/>
        <rFont val="Calibri"/>
        <family val="2"/>
        <scheme val="minor"/>
      </rPr>
      <t>Water supply; sewerage waste management and decontamination activities</t>
    </r>
  </si>
  <si>
    <t xml:space="preserve">   Excluding armed forces and similar staff (Ministry of National Defence, Ministry of Internal Affairs, </t>
  </si>
  <si>
    <r>
      <t>*</t>
    </r>
    <r>
      <rPr>
        <vertAlign val="superscript"/>
        <sz val="6"/>
        <color theme="1"/>
        <rFont val="Arial"/>
        <family val="2"/>
      </rPr>
      <t xml:space="preserve">) </t>
    </r>
    <r>
      <rPr>
        <sz val="6"/>
        <color theme="1"/>
        <rFont val="Arial"/>
        <family val="2"/>
      </rPr>
      <t>Exclusiv forţele armate şi personalul asimilat (Ministerul Apărării Naţionale, Ministerul Afacerilor Interne,</t>
    </r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</si>
  <si>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</si>
  <si>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</si>
  <si>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</si>
  <si>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</si>
  <si>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</si>
  <si>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</si>
  <si>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</si>
  <si>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</si>
  <si>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</si>
  <si>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</si>
  <si>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</si>
  <si>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</si>
  <si>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</si>
  <si>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</si>
  <si>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</si>
  <si>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</si>
  <si>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 xml:space="preserve">lucrări de construcţii noi
</t>
    </r>
    <r>
      <rPr>
        <i/>
        <sz val="7"/>
        <rFont val="Arial"/>
        <family val="2"/>
      </rPr>
      <t>new construction works</t>
    </r>
  </si>
  <si>
    <r>
      <t xml:space="preserve">utilaje (inclusiv mijloace de transport)
</t>
    </r>
    <r>
      <rPr>
        <i/>
        <sz val="7"/>
        <rFont val="Arial"/>
        <family val="2"/>
      </rPr>
      <t>equipment (including means of transport)</t>
    </r>
  </si>
  <si>
    <r>
      <t xml:space="preserve">alte cheltuieli
</t>
    </r>
    <r>
      <rPr>
        <i/>
        <sz val="7"/>
        <rFont val="Arial"/>
        <family val="2"/>
      </rPr>
      <t>other expenditure</t>
    </r>
  </si>
  <si>
    <r>
      <t>4</t>
    </r>
    <r>
      <rPr>
        <i/>
        <vertAlign val="superscript"/>
        <sz val="7"/>
        <color theme="1"/>
        <rFont val="Arial"/>
        <family val="2"/>
      </rPr>
      <t>th</t>
    </r>
    <r>
      <rPr>
        <i/>
        <sz val="7"/>
        <color theme="1"/>
        <rFont val="Arial"/>
        <family val="2"/>
      </rPr>
      <t xml:space="preserve"> Q.</t>
    </r>
  </si>
  <si>
    <r>
      <t>1</t>
    </r>
    <r>
      <rPr>
        <i/>
        <vertAlign val="superscript"/>
        <sz val="7"/>
        <color theme="1"/>
        <rFont val="Arial"/>
        <family val="2"/>
      </rPr>
      <t>st</t>
    </r>
    <r>
      <rPr>
        <i/>
        <sz val="7"/>
        <color theme="1"/>
        <rFont val="Arial"/>
        <family val="2"/>
      </rPr>
      <t xml:space="preserve"> Q.</t>
    </r>
  </si>
  <si>
    <r>
      <t>3</t>
    </r>
    <r>
      <rPr>
        <i/>
        <vertAlign val="superscript"/>
        <sz val="7"/>
        <color theme="1"/>
        <rFont val="Arial"/>
        <family val="2"/>
      </rPr>
      <t>rd</t>
    </r>
    <r>
      <rPr>
        <i/>
        <sz val="7"/>
        <color theme="1"/>
        <rFont val="Arial"/>
        <family val="2"/>
      </rPr>
      <t xml:space="preserve"> Q.</t>
    </r>
  </si>
  <si>
    <r>
      <t xml:space="preserve">investiţii
</t>
    </r>
    <r>
      <rPr>
        <i/>
        <sz val="7"/>
        <rFont val="Arial"/>
        <family val="2"/>
      </rPr>
      <t>investments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</si>
  <si>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</si>
  <si>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</si>
  <si>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</si>
  <si>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</si>
  <si>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</si>
  <si>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</si>
  <si>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</si>
  <si>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</si>
  <si>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</si>
  <si>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</si>
  <si>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</si>
  <si>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</si>
  <si>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</si>
  <si>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</si>
  <si>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r>
      <t xml:space="preserve">Intermedieri financiare şi asigurări
</t>
    </r>
    <r>
      <rPr>
        <i/>
        <sz val="8"/>
        <color theme="1"/>
        <rFont val="Calibri"/>
        <family val="2"/>
        <scheme val="minor"/>
      </rPr>
      <t>Financial intermediation and insurance</t>
    </r>
  </si>
  <si>
    <t>Construcţii
Construction</t>
  </si>
  <si>
    <r>
      <t xml:space="preserve">Industrie - Total
 </t>
    </r>
    <r>
      <rPr>
        <i/>
        <sz val="8"/>
        <color theme="1"/>
        <rFont val="Calibri"/>
        <family val="2"/>
        <scheme val="minor"/>
      </rPr>
      <t>Industry - Total</t>
    </r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</si>
  <si>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</si>
  <si>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</si>
  <si>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t>Indicii investiţiilor realizate şi ai lucrărilor de construcţii</t>
  </si>
  <si>
    <t>Investments and construction works indices</t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</si>
  <si>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</si>
  <si>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</si>
  <si>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</si>
  <si>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</si>
  <si>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</si>
  <si>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</si>
  <si>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</si>
  <si>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</si>
  <si>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r>
      <t>2</t>
    </r>
    <r>
      <rPr>
        <i/>
        <vertAlign val="superscript"/>
        <sz val="7"/>
        <color theme="1"/>
        <rFont val="Arial"/>
        <family val="2"/>
      </rPr>
      <t>nd</t>
    </r>
    <r>
      <rPr>
        <i/>
        <sz val="7"/>
        <color theme="1"/>
        <rFont val="Arial"/>
        <family val="2"/>
      </rPr>
      <t xml:space="preserve"> Q.</t>
    </r>
  </si>
  <si>
    <t>trim. II</t>
  </si>
  <si>
    <r>
      <t xml:space="preserve">luna anterioara = 100
</t>
    </r>
    <r>
      <rPr>
        <i/>
        <sz val="8"/>
        <color theme="1"/>
        <rFont val="Arial"/>
        <family val="2"/>
      </rPr>
      <t>previous month = 100</t>
    </r>
  </si>
  <si>
    <r>
      <t xml:space="preserve">Total
</t>
    </r>
    <r>
      <rPr>
        <i/>
        <sz val="8"/>
        <rFont val="Arial"/>
        <family val="2"/>
      </rPr>
      <t>Total</t>
    </r>
  </si>
  <si>
    <r>
      <t xml:space="preserve">Mărfuri alimentare
</t>
    </r>
    <r>
      <rPr>
        <i/>
        <sz val="8"/>
        <rFont val="Arial"/>
        <family val="2"/>
      </rPr>
      <t>Food goods</t>
    </r>
  </si>
  <si>
    <r>
      <t xml:space="preserve">Mărfuri nealimentare
</t>
    </r>
    <r>
      <rPr>
        <i/>
        <sz val="8"/>
        <rFont val="Arial"/>
        <family val="2"/>
      </rPr>
      <t>Non-food goods</t>
    </r>
  </si>
  <si>
    <r>
      <t xml:space="preserve">Servicii
</t>
    </r>
    <r>
      <rPr>
        <i/>
        <sz val="8"/>
        <rFont val="Arial"/>
        <family val="2"/>
      </rPr>
      <t>Services</t>
    </r>
  </si>
  <si>
    <r>
      <t xml:space="preserve">Indicele preţurilor de consum
</t>
    </r>
    <r>
      <rPr>
        <b/>
        <i/>
        <sz val="8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</si>
  <si>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8"/>
        <rFont val="Arial"/>
        <family val="2"/>
      </rPr>
      <t>Net average earnings index</t>
    </r>
  </si>
  <si>
    <r>
      <t xml:space="preserve">la sfarsitul lunii
</t>
    </r>
    <r>
      <rPr>
        <i/>
        <sz val="8"/>
        <color theme="1"/>
        <rFont val="Arial"/>
        <family val="2"/>
      </rPr>
      <t>at the end of the month</t>
    </r>
  </si>
  <si>
    <r>
      <t xml:space="preserve">Total / </t>
    </r>
    <r>
      <rPr>
        <i/>
        <sz val="8"/>
        <rFont val="Arial"/>
        <family val="2"/>
      </rPr>
      <t>Total</t>
    </r>
  </si>
  <si>
    <r>
      <t xml:space="preserve">Femei / </t>
    </r>
    <r>
      <rPr>
        <i/>
        <sz val="8"/>
        <rFont val="Arial"/>
        <family val="2"/>
      </rPr>
      <t>Women</t>
    </r>
  </si>
  <si>
    <r>
      <t xml:space="preserve">Bărbaţi / </t>
    </r>
    <r>
      <rPr>
        <i/>
        <sz val="8"/>
        <rFont val="Arial"/>
        <family val="2"/>
      </rPr>
      <t>Men</t>
    </r>
  </si>
  <si>
    <t>trim. III</t>
  </si>
  <si>
    <t>Evolutia indicilor preturilor de consum</t>
  </si>
  <si>
    <r>
      <t>construcţii</t>
    </r>
    <r>
      <rPr>
        <sz val="7"/>
        <rFont val="Arial"/>
        <family val="2"/>
      </rPr>
      <t xml:space="preserve">
</t>
    </r>
    <r>
      <rPr>
        <i/>
        <sz val="7"/>
        <rFont val="Arial"/>
        <family val="2"/>
      </rPr>
      <t>construction</t>
    </r>
  </si>
  <si>
    <r>
      <t xml:space="preserve">Producţia şi furnizarea de energie electrică şi termică, gaze, apă caldă şi aer condiţionat
</t>
    </r>
    <r>
      <rPr>
        <i/>
        <sz val="8"/>
        <color theme="1"/>
        <rFont val="Calibri"/>
        <family val="2"/>
        <scheme val="minor"/>
      </rPr>
      <t xml:space="preserve"> Electricity, gas, steam and air conditioning production and supply</t>
    </r>
  </si>
  <si>
    <t xml:space="preserve">Investiţiile realizate în economia naţională </t>
  </si>
  <si>
    <t xml:space="preserve"> </t>
  </si>
  <si>
    <t>pe elemente de structură în perioada 1.I-30.IX.2021</t>
  </si>
  <si>
    <t>by structure elements during 1.I-30.IX.2021</t>
  </si>
  <si>
    <t>Indicii producţiei industriale în perioada decembrie 2020 - decembrie 2021</t>
  </si>
  <si>
    <t xml:space="preserve">Industrial production indices during December 2020 - December 2021 </t>
  </si>
  <si>
    <t>Energia electrică în perioada 1.I-31.XII.2021</t>
  </si>
  <si>
    <t>Electric energy during 1.I-31.XII.2021</t>
  </si>
  <si>
    <t>cu autovehicule în perioada decembrie 2020 - decembrie 2021</t>
  </si>
  <si>
    <t xml:space="preserve">during December 2020 - December 2021 </t>
  </si>
  <si>
    <t>nealimentare şi carburanţi în perioada decembrie 2020 - decembrie 2021</t>
  </si>
  <si>
    <t>în perioada decembrie 2020 - decembrie 2021</t>
  </si>
  <si>
    <t>during December 2020 - December 2021</t>
  </si>
  <si>
    <t>Câştigurile salariale medii brute în luna decembrie 2021</t>
  </si>
  <si>
    <t>Average gross earnings in December 2021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</si>
  <si>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67150,2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</si>
  <si>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67150,2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</si>
</sst>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sz val="8"/>
      <name val="Arial CE"/>
      <family val="2"/>
      <charset val="238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2" fillId="0" borderId="0"/>
  </cellStyleXfs>
  <cellXfs count="80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4" fillId="0" borderId="0" xfId="0" applyNumberFormat="1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4" fontId="25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0" fontId="20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4" fillId="0" borderId="0" xfId="0" applyFont="1"/>
    <xf numFmtId="0" fontId="23" fillId="0" borderId="0" xfId="0" quotePrefix="1" applyFont="1" applyAlignment="1">
      <alignment horizontal="left" vertical="center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0" fontId="29" fillId="0" borderId="0" xfId="0" applyFont="1" applyAlignment="1">
      <alignment wrapText="1"/>
    </xf>
    <xf numFmtId="0" fontId="14" fillId="0" borderId="0" xfId="0" applyFont="1" applyBorder="1" applyAlignment="1">
      <alignment horizontal="left" indent="1"/>
    </xf>
    <xf numFmtId="1" fontId="4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/>
    </xf>
    <xf numFmtId="164" fontId="23" fillId="0" borderId="0" xfId="0" applyNumberFormat="1" applyFo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/>
    <xf numFmtId="0" fontId="21" fillId="0" borderId="0" xfId="0" applyFont="1" applyAlignment="1">
      <alignment vertical="center" wrapText="1" readingOrder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5" fillId="0" borderId="0" xfId="0" applyFont="1"/>
    <xf numFmtId="0" fontId="6" fillId="0" borderId="0" xfId="0" applyFont="1" applyAlignment="1">
      <alignment wrapText="1"/>
    </xf>
    <xf numFmtId="164" fontId="3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5" fillId="0" borderId="0" xfId="0" applyFont="1" applyAlignment="1">
      <alignment wrapText="1"/>
    </xf>
    <xf numFmtId="0" fontId="18" fillId="0" borderId="0" xfId="0" applyFont="1" applyAlignment="1"/>
    <xf numFmtId="0" fontId="20" fillId="0" borderId="0" xfId="0" applyFont="1" applyAlignment="1">
      <alignment horizontal="right"/>
    </xf>
    <xf numFmtId="0" fontId="18" fillId="0" borderId="0" xfId="0" applyFont="1" applyAlignment="1">
      <alignment vertical="center"/>
    </xf>
    <xf numFmtId="1" fontId="23" fillId="0" borderId="0" xfId="0" applyNumberFormat="1" applyFont="1" applyAlignment="1"/>
    <xf numFmtId="0" fontId="19" fillId="0" borderId="0" xfId="0" applyFont="1" applyAlignment="1">
      <alignment wrapText="1"/>
    </xf>
    <xf numFmtId="164" fontId="6" fillId="0" borderId="0" xfId="0" applyNumberFormat="1" applyFont="1"/>
    <xf numFmtId="164" fontId="18" fillId="0" borderId="0" xfId="0" applyNumberFormat="1" applyFont="1"/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8" fillId="0" borderId="0" xfId="0" applyFont="1" applyAlignment="1">
      <alignment horizontal="right" vertical="center"/>
    </xf>
    <xf numFmtId="164" fontId="39" fillId="0" borderId="0" xfId="0" applyNumberFormat="1" applyFont="1"/>
    <xf numFmtId="164" fontId="18" fillId="0" borderId="0" xfId="0" applyNumberFormat="1" applyFont="1" applyFill="1"/>
    <xf numFmtId="164" fontId="34" fillId="0" borderId="0" xfId="0" applyNumberFormat="1" applyFont="1" applyAlignment="1">
      <alignment horizontal="right" vertical="center"/>
    </xf>
    <xf numFmtId="164" fontId="34" fillId="0" borderId="0" xfId="0" quotePrefix="1" applyNumberFormat="1" applyFont="1" applyAlignment="1">
      <alignment horizontal="right" vertical="center"/>
    </xf>
    <xf numFmtId="164" fontId="38" fillId="0" borderId="0" xfId="0" applyNumberFormat="1" applyFont="1" applyAlignment="1">
      <alignment horizontal="right" vertical="center"/>
    </xf>
    <xf numFmtId="164" fontId="34" fillId="0" borderId="0" xfId="0" applyNumberFormat="1" applyFont="1" applyFill="1" applyAlignment="1">
      <alignment horizontal="right" vertical="center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decembrie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20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dec</a:t>
            </a:r>
            <a:r>
              <a:rPr lang="en-US" sz="700" b="1" i="0" u="none" strike="noStrike" baseline="0">
                <a:effectLst/>
              </a:rPr>
              <a:t>embrie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21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December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20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December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96.2</c:v>
                </c:pt>
                <c:pt idx="1">
                  <c:v>86.3</c:v>
                </c:pt>
                <c:pt idx="2">
                  <c:v>85.1</c:v>
                </c:pt>
                <c:pt idx="3">
                  <c:v>92.7</c:v>
                </c:pt>
                <c:pt idx="4">
                  <c:v>111.2</c:v>
                </c:pt>
                <c:pt idx="5">
                  <c:v>108.5</c:v>
                </c:pt>
                <c:pt idx="6">
                  <c:v>107.1</c:v>
                </c:pt>
                <c:pt idx="7">
                  <c:v>99</c:v>
                </c:pt>
                <c:pt idx="8">
                  <c:v>100.6</c:v>
                </c:pt>
                <c:pt idx="9">
                  <c:v>93.3</c:v>
                </c:pt>
                <c:pt idx="10">
                  <c:v>96.9</c:v>
                </c:pt>
                <c:pt idx="11">
                  <c:v>98.7</c:v>
                </c:pt>
                <c:pt idx="12">
                  <c:v>96.4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102.8</c:v>
                </c:pt>
                <c:pt idx="1">
                  <c:v>97.9</c:v>
                </c:pt>
                <c:pt idx="2">
                  <c:v>95.8</c:v>
                </c:pt>
                <c:pt idx="3">
                  <c:v>114.8</c:v>
                </c:pt>
                <c:pt idx="4">
                  <c:v>185.7</c:v>
                </c:pt>
                <c:pt idx="5">
                  <c:v>133.1</c:v>
                </c:pt>
                <c:pt idx="6">
                  <c:v>111.7</c:v>
                </c:pt>
                <c:pt idx="7">
                  <c:v>101.8</c:v>
                </c:pt>
                <c:pt idx="8">
                  <c:v>102.7</c:v>
                </c:pt>
                <c:pt idx="9">
                  <c:v>94.8</c:v>
                </c:pt>
                <c:pt idx="10">
                  <c:v>88</c:v>
                </c:pt>
                <c:pt idx="11">
                  <c:v>100.2</c:v>
                </c:pt>
                <c:pt idx="12">
                  <c:v>101.1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103.8</c:v>
                </c:pt>
                <c:pt idx="1">
                  <c:v>105.3</c:v>
                </c:pt>
                <c:pt idx="2">
                  <c:v>108.1</c:v>
                </c:pt>
                <c:pt idx="3">
                  <c:v>114.9</c:v>
                </c:pt>
                <c:pt idx="4">
                  <c:v>119.6</c:v>
                </c:pt>
                <c:pt idx="5">
                  <c:v>115.1</c:v>
                </c:pt>
                <c:pt idx="6">
                  <c:v>117.7</c:v>
                </c:pt>
                <c:pt idx="7">
                  <c:v>113.1</c:v>
                </c:pt>
                <c:pt idx="8">
                  <c:v>107.9</c:v>
                </c:pt>
                <c:pt idx="9">
                  <c:v>106.4</c:v>
                </c:pt>
                <c:pt idx="10">
                  <c:v>115.7</c:v>
                </c:pt>
                <c:pt idx="11">
                  <c:v>107</c:v>
                </c:pt>
                <c:pt idx="12">
                  <c:v>108.1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102.6</c:v>
                </c:pt>
                <c:pt idx="1">
                  <c:v>98.5</c:v>
                </c:pt>
                <c:pt idx="2">
                  <c:v>97</c:v>
                </c:pt>
                <c:pt idx="3">
                  <c:v>113.6</c:v>
                </c:pt>
                <c:pt idx="4">
                  <c:v>167.9</c:v>
                </c:pt>
                <c:pt idx="5">
                  <c:v>129.1</c:v>
                </c:pt>
                <c:pt idx="6">
                  <c:v>112.2</c:v>
                </c:pt>
                <c:pt idx="7">
                  <c:v>103</c:v>
                </c:pt>
                <c:pt idx="8">
                  <c:v>103.3</c:v>
                </c:pt>
                <c:pt idx="9">
                  <c:v>96</c:v>
                </c:pt>
                <c:pt idx="10">
                  <c:v>91.5</c:v>
                </c:pt>
                <c:pt idx="11">
                  <c:v>101</c:v>
                </c:pt>
                <c:pt idx="12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9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b="1"/>
              <a:t>Câştigurile salariale medii brute în luna </a:t>
            </a:r>
            <a:r>
              <a:rPr lang="en-US" b="1"/>
              <a:t>decembrie</a:t>
            </a:r>
            <a:r>
              <a:rPr lang="ro-RO" b="1"/>
              <a:t> 20</a:t>
            </a:r>
            <a:r>
              <a:rPr lang="en-US" b="1"/>
              <a:t>21 </a:t>
            </a:r>
          </a:p>
          <a:p>
            <a:pPr algn="ctr">
              <a:defRPr b="1"/>
            </a:pPr>
            <a:r>
              <a:rPr lang="ro-RO" b="1" i="1"/>
              <a:t>Average gross earnings in </a:t>
            </a:r>
            <a:r>
              <a:rPr lang="en-US" b="1" i="1"/>
              <a:t>December</a:t>
            </a:r>
            <a:r>
              <a:rPr lang="ro-RO" b="1" i="1"/>
              <a:t> 20</a:t>
            </a:r>
            <a:r>
              <a:rPr lang="en-US" b="1" i="1"/>
              <a:t>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84038690005174E-2"/>
          <c:y val="0.16307042810949812"/>
          <c:w val="0.89998324283538633"/>
          <c:h val="0.8262886244157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166002392748599"/>
                  <c:y val="-0.1151519876654315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581983" y="470457"/>
                  <a:ext cx="1479834" cy="27378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313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577425714833204"/>
                  <c:y val="-4.122948691322809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255292" y="721939"/>
                  <a:ext cx="1657706" cy="26374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4696"/>
                        <a:gd name="adj2" fmla="val 23965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4706521471416367"/>
                  <c:y val="-0.1398016333624805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762289" y="1186137"/>
                  <a:ext cx="1574440" cy="27502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6962"/>
                        <a:gd name="adj2" fmla="val 36856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8264123601238602"/>
                  <c:y val="-0.1496136597907541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2427877" y="1561739"/>
                  <a:ext cx="1681037" cy="285560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1872"/>
                        <a:gd name="adj2" fmla="val 330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2.8777090261890508E-2"/>
                  <c:y val="-3.004400306213458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153"/>
                        <a:gd name="adj2" fmla="val 15589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3.7943528827310384E-2"/>
                  <c:y val="-0.1413403179036969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8653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1.4107983395093277E-2"/>
                  <c:y val="-8.394341768859228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3523849" y="2742430"/>
                  <a:ext cx="590637" cy="2720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0855"/>
                        <a:gd name="adj2" fmla="val 2647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0574030404609458"/>
                      <c:h val="5.53325511400071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269525714186888"/>
                  <c:y val="-0.3594159182158249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104113" y="1025303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688"/>
                        <a:gd name="adj2" fmla="val 59502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0.100193351844835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12339</c:v>
                </c:pt>
                <c:pt idx="1">
                  <c:v>12170</c:v>
                </c:pt>
                <c:pt idx="2">
                  <c:v>8695</c:v>
                </c:pt>
                <c:pt idx="3">
                  <c:v>7063</c:v>
                </c:pt>
                <c:pt idx="4">
                  <c:v>6243</c:v>
                </c:pt>
                <c:pt idx="5">
                  <c:v>5954</c:v>
                </c:pt>
                <c:pt idx="6">
                  <c:v>5649</c:v>
                </c:pt>
                <c:pt idx="7">
                  <c:v>5314</c:v>
                </c:pt>
                <c:pt idx="8">
                  <c:v>4794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aseline="0"/>
                      <a:pPr/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6327</c:v>
                </c:pt>
                <c:pt idx="1">
                  <c:v>6327</c:v>
                </c:pt>
                <c:pt idx="2">
                  <c:v>6327</c:v>
                </c:pt>
                <c:pt idx="3">
                  <c:v>6327</c:v>
                </c:pt>
                <c:pt idx="4">
                  <c:v>6327</c:v>
                </c:pt>
                <c:pt idx="5">
                  <c:v>6327</c:v>
                </c:pt>
                <c:pt idx="6">
                  <c:v>6327</c:v>
                </c:pt>
                <c:pt idx="7">
                  <c:v>6327</c:v>
                </c:pt>
                <c:pt idx="8">
                  <c:v>6327</c:v>
                </c:pt>
                <c:pt idx="9">
                  <c:v>6327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b="1"/>
              <a:t>Pe principalele activităţi ale economiei / </a:t>
            </a:r>
            <a:r>
              <a:rPr lang="ro-RO" b="1" i="1"/>
              <a:t>By main activity of economy</a:t>
            </a:r>
            <a:endParaRPr lang="en-US" b="1" i="1"/>
          </a:p>
          <a:p>
            <a:pPr algn="ctr" rtl="0">
              <a:defRPr b="1"/>
            </a:pPr>
            <a:r>
              <a:rPr lang="ro-RO" b="1"/>
              <a:t>în industrie / </a:t>
            </a:r>
            <a:r>
              <a:rPr lang="en-US" b="1" i="1"/>
              <a:t>i</a:t>
            </a:r>
            <a:r>
              <a:rPr lang="ro-RO" b="1" i="1"/>
              <a:t>n industr</a:t>
            </a:r>
            <a:r>
              <a:rPr lang="en-US" b="1" i="1"/>
              <a:t>y</a:t>
            </a:r>
          </a:p>
        </c:rich>
      </c:tx>
      <c:layout>
        <c:manualLayout>
          <c:xMode val="edge"/>
          <c:yMode val="edge"/>
          <c:x val="0.20896415355300363"/>
          <c:y val="4.694609075940043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71848901487519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2452506342327387"/>
                  <c:y val="-2.300565750644055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E4588FA-58E8-42A7-B3E3-C28A0793643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16446" y="347630"/>
                  <a:ext cx="2276278" cy="54869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3715"/>
                        <a:gd name="adj2" fmla="val 10611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8952850731774097"/>
                      <c:h val="0.14524798048303225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0.25572666173255698"/>
                  <c:y val="-3.043821585774807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AD9FA556-EBD9-4F96-9F92-6584D38A567A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210842" y="618265"/>
                  <a:ext cx="1124569" cy="37892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22654"/>
                        <a:gd name="adj2" fmla="val 12683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244225594339176"/>
                      <c:h val="0.1003071762340257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C4FEEE-603D-435A-8876-EFA09197C37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64F6E2A-3B38-41C1-82E0-641AD9660B9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10380</c:v>
                </c:pt>
                <c:pt idx="1">
                  <c:v>10027</c:v>
                </c:pt>
                <c:pt idx="2">
                  <c:v>5622</c:v>
                </c:pt>
                <c:pt idx="3">
                  <c:v>5254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6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7912204220802836"/>
                  <c:y val="9.743580376722373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aseline="0"/>
                      <a:pPr>
                        <a:defRPr/>
                      </a:pPr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7617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5954</c:v>
                </c:pt>
                <c:pt idx="1">
                  <c:v>5954</c:v>
                </c:pt>
                <c:pt idx="2">
                  <c:v>5954</c:v>
                </c:pt>
                <c:pt idx="3">
                  <c:v>5954</c:v>
                </c:pt>
                <c:pt idx="4">
                  <c:v>5954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al populaţiei</a:t>
            </a:r>
            <a:endParaRPr lang="en-US" sz="800" b="1"/>
          </a:p>
          <a:p>
            <a:pPr>
              <a:defRPr sz="800" b="1"/>
            </a:pPr>
            <a:r>
              <a:rPr lang="ro-RO" sz="800" b="1"/>
              <a:t>în perioada </a:t>
            </a:r>
            <a:r>
              <a:rPr lang="en-US" sz="800" b="1"/>
              <a:t>decembrie</a:t>
            </a:r>
            <a:r>
              <a:rPr lang="ro-RO" sz="800" b="1"/>
              <a:t> 20</a:t>
            </a:r>
            <a:r>
              <a:rPr lang="en-US" sz="800" b="1"/>
              <a:t>20</a:t>
            </a:r>
            <a:r>
              <a:rPr lang="ro-RO" sz="800" b="1"/>
              <a:t> - </a:t>
            </a:r>
            <a:r>
              <a:rPr lang="en-US" sz="800" b="1"/>
              <a:t>dec</a:t>
            </a:r>
            <a:r>
              <a:rPr lang="en-US" sz="800" b="1" i="0" u="none" strike="noStrike" baseline="0">
                <a:effectLst/>
              </a:rPr>
              <a:t>embrie </a:t>
            </a:r>
            <a:r>
              <a:rPr lang="ro-RO" sz="800" b="1"/>
              <a:t>20</a:t>
            </a:r>
            <a:r>
              <a:rPr lang="en-US" sz="800" b="1"/>
              <a:t>21</a:t>
            </a:r>
          </a:p>
          <a:p>
            <a:pPr>
              <a:defRPr sz="800" b="1"/>
            </a:pPr>
            <a:r>
              <a:rPr lang="ro-RO" sz="800" b="1" i="1"/>
              <a:t>Evolution of the consumer price indices</a:t>
            </a:r>
            <a:endParaRPr lang="en-US" sz="800" b="1" i="1"/>
          </a:p>
          <a:p>
            <a:pPr>
              <a:defRPr sz="800" b="1"/>
            </a:pPr>
            <a:r>
              <a:rPr lang="ro-RO" sz="800" b="1" i="1"/>
              <a:t>during</a:t>
            </a:r>
            <a:r>
              <a:rPr lang="en-US" sz="800" b="1" i="1" baseline="0"/>
              <a:t> December</a:t>
            </a:r>
            <a:r>
              <a:rPr lang="en-US" sz="800" b="1" i="1"/>
              <a:t> </a:t>
            </a:r>
            <a:r>
              <a:rPr lang="ro-RO" sz="800" b="1" i="1"/>
              <a:t>20</a:t>
            </a:r>
            <a:r>
              <a:rPr lang="en-US" sz="800" b="1" i="1"/>
              <a:t>20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Dec</a:t>
            </a:r>
            <a:r>
              <a:rPr lang="en-US" sz="800" b="1" i="1" u="none" strike="noStrike" baseline="0">
                <a:effectLst/>
              </a:rPr>
              <a:t>ember </a:t>
            </a:r>
            <a:r>
              <a:rPr lang="ro-RO" sz="800" b="1" i="1"/>
              <a:t>20</a:t>
            </a:r>
            <a:r>
              <a:rPr lang="en-US" sz="800" b="1" i="1"/>
              <a:t>21</a:t>
            </a:r>
          </a:p>
          <a:p>
            <a:pPr>
              <a:defRPr sz="800" b="1"/>
            </a:pPr>
            <a:endParaRPr lang="en-US" sz="800" b="1" i="1"/>
          </a:p>
          <a:p>
            <a:pPr>
              <a:defRPr sz="800" b="1"/>
            </a:pPr>
            <a:r>
              <a:rPr lang="en-US" sz="800" b="0"/>
              <a:t>- luna anterioară = 100 / </a:t>
            </a:r>
            <a:r>
              <a:rPr lang="en-US" sz="8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100.3</c:v>
                </c:pt>
                <c:pt idx="1">
                  <c:v>100.6</c:v>
                </c:pt>
                <c:pt idx="2">
                  <c:v>100.5</c:v>
                </c:pt>
                <c:pt idx="3">
                  <c:v>100.4</c:v>
                </c:pt>
                <c:pt idx="4" formatCode="General">
                  <c:v>100.5</c:v>
                </c:pt>
                <c:pt idx="5" formatCode="General">
                  <c:v>101.1</c:v>
                </c:pt>
                <c:pt idx="6" formatCode="General">
                  <c:v>100.3</c:v>
                </c:pt>
                <c:pt idx="7">
                  <c:v>99.7</c:v>
                </c:pt>
                <c:pt idx="8">
                  <c:v>100</c:v>
                </c:pt>
                <c:pt idx="9">
                  <c:v>101</c:v>
                </c:pt>
                <c:pt idx="10">
                  <c:v>100.1</c:v>
                </c:pt>
                <c:pt idx="11">
                  <c:v>100.7</c:v>
                </c:pt>
                <c:pt idx="12">
                  <c:v>100.8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>
                  <c:v>100.5</c:v>
                </c:pt>
                <c:pt idx="1">
                  <c:v>102.2</c:v>
                </c:pt>
                <c:pt idx="2">
                  <c:v>100.5</c:v>
                </c:pt>
                <c:pt idx="3">
                  <c:v>100.5</c:v>
                </c:pt>
                <c:pt idx="4" formatCode="General">
                  <c:v>100.5</c:v>
                </c:pt>
                <c:pt idx="5" formatCode="General">
                  <c:v>100.3</c:v>
                </c:pt>
                <c:pt idx="6" formatCode="General">
                  <c:v>100.3</c:v>
                </c:pt>
                <c:pt idx="7">
                  <c:v>102</c:v>
                </c:pt>
                <c:pt idx="8">
                  <c:v>100.3</c:v>
                </c:pt>
                <c:pt idx="9">
                  <c:v>100.7</c:v>
                </c:pt>
                <c:pt idx="10">
                  <c:v>102.8</c:v>
                </c:pt>
                <c:pt idx="11">
                  <c:v>99.5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</c:v>
                </c:pt>
                <c:pt idx="1">
                  <c:v>100.3</c:v>
                </c:pt>
                <c:pt idx="2">
                  <c:v>100.2</c:v>
                </c:pt>
                <c:pt idx="3">
                  <c:v>100.2</c:v>
                </c:pt>
                <c:pt idx="4">
                  <c:v>100.4</c:v>
                </c:pt>
                <c:pt idx="5">
                  <c:v>100.3</c:v>
                </c:pt>
                <c:pt idx="6">
                  <c:v>100.2</c:v>
                </c:pt>
                <c:pt idx="7">
                  <c:v>100.4</c:v>
                </c:pt>
                <c:pt idx="8">
                  <c:v>100.4</c:v>
                </c:pt>
                <c:pt idx="9">
                  <c:v>101</c:v>
                </c:pt>
                <c:pt idx="10">
                  <c:v>100.4</c:v>
                </c:pt>
                <c:pt idx="11">
                  <c:v>100.2</c:v>
                </c:pt>
                <c:pt idx="12">
                  <c:v>100.4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100.3</c:v>
                </c:pt>
                <c:pt idx="1">
                  <c:v>101.3</c:v>
                </c:pt>
                <c:pt idx="2">
                  <c:v>100.4</c:v>
                </c:pt>
                <c:pt idx="3">
                  <c:v>100.4</c:v>
                </c:pt>
                <c:pt idx="4" formatCode="General">
                  <c:v>100.5</c:v>
                </c:pt>
                <c:pt idx="5" formatCode="General">
                  <c:v>100.5</c:v>
                </c:pt>
                <c:pt idx="6" formatCode="General">
                  <c:v>100.3</c:v>
                </c:pt>
                <c:pt idx="7">
                  <c:v>101</c:v>
                </c:pt>
                <c:pt idx="8">
                  <c:v>100.2</c:v>
                </c:pt>
                <c:pt idx="9">
                  <c:v>100.8</c:v>
                </c:pt>
                <c:pt idx="10">
                  <c:v>101.8</c:v>
                </c:pt>
                <c:pt idx="11">
                  <c:v>100</c:v>
                </c:pt>
                <c:pt idx="12">
                  <c:v>100.7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şi a indicilor câştigurilor salariale</a:t>
            </a:r>
            <a:endParaRPr lang="en-US" sz="800" b="1"/>
          </a:p>
          <a:p>
            <a:pPr algn="ctr" rtl="0">
              <a:defRPr sz="800" b="1"/>
            </a:pPr>
            <a:r>
              <a:rPr lang="ro-RO" sz="800" b="1"/>
              <a:t>medii nete în perioada </a:t>
            </a:r>
            <a:r>
              <a:rPr lang="en-US" sz="800" b="1"/>
              <a:t>dec</a:t>
            </a:r>
            <a:r>
              <a:rPr lang="en-US" sz="800" b="1" i="0" u="none" strike="noStrike" baseline="0">
                <a:effectLst/>
              </a:rPr>
              <a:t>embrie</a:t>
            </a:r>
            <a:r>
              <a:rPr lang="ro-RO" sz="800" b="1"/>
              <a:t> 20</a:t>
            </a:r>
            <a:r>
              <a:rPr lang="en-US" sz="800" b="1"/>
              <a:t>20</a:t>
            </a:r>
            <a:r>
              <a:rPr lang="ro-RO" sz="800" b="1"/>
              <a:t> - </a:t>
            </a:r>
            <a:r>
              <a:rPr lang="en-US" sz="800" b="1"/>
              <a:t>dec</a:t>
            </a:r>
            <a:r>
              <a:rPr lang="en-US" sz="800" b="1" i="0" u="none" strike="noStrike" baseline="0">
                <a:effectLst/>
              </a:rPr>
              <a:t>embrie </a:t>
            </a:r>
            <a:r>
              <a:rPr lang="ro-RO" sz="800" b="1"/>
              <a:t>20</a:t>
            </a:r>
            <a:r>
              <a:rPr lang="en-US" sz="800" b="1"/>
              <a:t>21</a:t>
            </a:r>
          </a:p>
          <a:p>
            <a:pPr algn="ctr" rtl="0">
              <a:defRPr sz="800" b="1"/>
            </a:pPr>
            <a:r>
              <a:rPr lang="ro-RO" sz="800" b="1" i="1"/>
              <a:t>Evolution of the consumer price indices and the net average earnings</a:t>
            </a:r>
            <a:endParaRPr lang="en-US" sz="800" b="1" i="1"/>
          </a:p>
          <a:p>
            <a:pPr algn="ctr" rtl="0">
              <a:defRPr sz="800" b="1"/>
            </a:pPr>
            <a:r>
              <a:rPr lang="ro-RO" sz="800" b="1" i="1"/>
              <a:t>during </a:t>
            </a:r>
            <a:r>
              <a:rPr lang="en-US" sz="800" b="1" i="1" u="none" strike="noStrike" baseline="0">
                <a:effectLst/>
              </a:rPr>
              <a:t>December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 u="none" strike="noStrike" baseline="0">
                <a:effectLst/>
              </a:rPr>
              <a:t>December</a:t>
            </a:r>
            <a:r>
              <a:rPr lang="ro-RO" sz="800" b="1" i="1"/>
              <a:t> 20</a:t>
            </a:r>
            <a:r>
              <a:rPr lang="en-US" sz="800" b="1" i="1"/>
              <a:t>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733475741184809"/>
          <c:w val="0.90637523565869449"/>
          <c:h val="0.61495578873992851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100.3</c:v>
                </c:pt>
                <c:pt idx="1">
                  <c:v>101.3</c:v>
                </c:pt>
                <c:pt idx="2">
                  <c:v>100.4</c:v>
                </c:pt>
                <c:pt idx="3">
                  <c:v>100.4</c:v>
                </c:pt>
                <c:pt idx="4">
                  <c:v>100.5</c:v>
                </c:pt>
                <c:pt idx="5">
                  <c:v>100.5</c:v>
                </c:pt>
                <c:pt idx="6">
                  <c:v>100.3</c:v>
                </c:pt>
                <c:pt idx="7">
                  <c:v>101</c:v>
                </c:pt>
                <c:pt idx="8">
                  <c:v>100.2</c:v>
                </c:pt>
                <c:pt idx="9">
                  <c:v>100.8</c:v>
                </c:pt>
                <c:pt idx="10">
                  <c:v>101.8</c:v>
                </c:pt>
                <c:pt idx="11">
                  <c:v>100</c:v>
                </c:pt>
                <c:pt idx="12">
                  <c:v>100.7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106.1</c:v>
                </c:pt>
                <c:pt idx="1">
                  <c:v>93.8</c:v>
                </c:pt>
                <c:pt idx="2">
                  <c:v>99.1</c:v>
                </c:pt>
                <c:pt idx="3">
                  <c:v>105.4</c:v>
                </c:pt>
                <c:pt idx="4">
                  <c:v>100.4</c:v>
                </c:pt>
                <c:pt idx="5">
                  <c:v>98.1</c:v>
                </c:pt>
                <c:pt idx="6">
                  <c:v>101.4</c:v>
                </c:pt>
                <c:pt idx="7">
                  <c:v>100.1</c:v>
                </c:pt>
                <c:pt idx="8">
                  <c:v>98.4</c:v>
                </c:pt>
                <c:pt idx="9">
                  <c:v>100.9</c:v>
                </c:pt>
                <c:pt idx="10">
                  <c:v>100.8</c:v>
                </c:pt>
                <c:pt idx="11">
                  <c:v>102.8</c:v>
                </c:pt>
                <c:pt idx="12">
                  <c:v>106.4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decembrie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800" b="1" i="0" u="none" strike="noStrike" baseline="0">
                <a:effectLst/>
              </a:rPr>
              <a:t>embrie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Decem</a:t>
            </a:r>
            <a:r>
              <a:rPr lang="en-US" sz="800" b="1" i="1" u="none" strike="noStrike" baseline="0">
                <a:effectLst/>
              </a:rPr>
              <a:t>ber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800" b="1" i="1" u="none" strike="noStrike" baseline="0">
                <a:effectLst/>
              </a:rPr>
              <a:t>ember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8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1384695570566843"/>
          <c:h val="0.5811689023624478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3.6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3.3</c:v>
                </c:pt>
                <c:pt idx="5">
                  <c:v>3.2</c:v>
                </c:pt>
                <c:pt idx="6">
                  <c:v>3.1</c:v>
                </c:pt>
                <c:pt idx="7">
                  <c:v>3</c:v>
                </c:pt>
                <c:pt idx="8">
                  <c:v>3</c:v>
                </c:pt>
                <c:pt idx="9">
                  <c:v>2.9</c:v>
                </c:pt>
                <c:pt idx="10">
                  <c:v>2.8</c:v>
                </c:pt>
                <c:pt idx="11">
                  <c:v>2.8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3.2</c:v>
                </c:pt>
                <c:pt idx="1">
                  <c:v>3.2</c:v>
                </c:pt>
                <c:pt idx="2">
                  <c:v>3.3</c:v>
                </c:pt>
                <c:pt idx="3">
                  <c:v>3.2</c:v>
                </c:pt>
                <c:pt idx="4">
                  <c:v>3.1</c:v>
                </c:pt>
                <c:pt idx="5">
                  <c:v>3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  <c:pt idx="9">
                  <c:v>2.8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3.4</c:v>
                </c:pt>
                <c:pt idx="1">
                  <c:v>3.3</c:v>
                </c:pt>
                <c:pt idx="2">
                  <c:v>3.4</c:v>
                </c:pt>
                <c:pt idx="3">
                  <c:v>3.3</c:v>
                </c:pt>
                <c:pt idx="4">
                  <c:v>3.2</c:v>
                </c:pt>
                <c:pt idx="5">
                  <c:v>3.1</c:v>
                </c:pt>
                <c:pt idx="6">
                  <c:v>3</c:v>
                </c:pt>
                <c:pt idx="7">
                  <c:v>3</c:v>
                </c:pt>
                <c:pt idx="8">
                  <c:v>2.9</c:v>
                </c:pt>
                <c:pt idx="9">
                  <c:v>2.9</c:v>
                </c:pt>
                <c:pt idx="10">
                  <c:v>2.8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80559478153404"/>
          <c:y val="0.92656772290569245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800" b="1" i="0" u="none" strike="noStrike" baseline="0">
                <a:effectLst/>
              </a:rPr>
              <a:t>embrie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800" b="1" i="0" u="none" strike="noStrike" baseline="0">
                <a:effectLst/>
              </a:rPr>
              <a:t>embrie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21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800" b="1" i="1" u="none" strike="noStrike" baseline="0">
                <a:effectLst/>
              </a:rPr>
              <a:t>ember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800" b="1" i="1" u="none" strike="noStrike" baseline="0">
                <a:effectLst/>
              </a:rPr>
              <a:t>ember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21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800" i="1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en-US" sz="8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8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8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154.30000000000001</c:v>
                </c:pt>
                <c:pt idx="1">
                  <c:v>153.4</c:v>
                </c:pt>
                <c:pt idx="2">
                  <c:v>154.80000000000001</c:v>
                </c:pt>
                <c:pt idx="3">
                  <c:v>153.4</c:v>
                </c:pt>
                <c:pt idx="4">
                  <c:v>146</c:v>
                </c:pt>
                <c:pt idx="5">
                  <c:v>141.4</c:v>
                </c:pt>
                <c:pt idx="6">
                  <c:v>139</c:v>
                </c:pt>
                <c:pt idx="7">
                  <c:v>137.6</c:v>
                </c:pt>
                <c:pt idx="8">
                  <c:v>136.69999999999999</c:v>
                </c:pt>
                <c:pt idx="9">
                  <c:v>132.69999999999999</c:v>
                </c:pt>
                <c:pt idx="10">
                  <c:v>129.1</c:v>
                </c:pt>
                <c:pt idx="11">
                  <c:v>127</c:v>
                </c:pt>
                <c:pt idx="12">
                  <c:v>126.4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141.80000000000001</c:v>
                </c:pt>
                <c:pt idx="1">
                  <c:v>138.80000000000001</c:v>
                </c:pt>
                <c:pt idx="2">
                  <c:v>138.6</c:v>
                </c:pt>
                <c:pt idx="3">
                  <c:v>137.6</c:v>
                </c:pt>
                <c:pt idx="4">
                  <c:v>130.9</c:v>
                </c:pt>
                <c:pt idx="5">
                  <c:v>126.1</c:v>
                </c:pt>
                <c:pt idx="6">
                  <c:v>123.1</c:v>
                </c:pt>
                <c:pt idx="7">
                  <c:v>121.2</c:v>
                </c:pt>
                <c:pt idx="8">
                  <c:v>119.4</c:v>
                </c:pt>
                <c:pt idx="9">
                  <c:v>116.5</c:v>
                </c:pt>
                <c:pt idx="10">
                  <c:v>112.4</c:v>
                </c:pt>
                <c:pt idx="11">
                  <c:v>110.9</c:v>
                </c:pt>
                <c:pt idx="12">
                  <c:v>108.4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1.I-31.XII.2021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1.I-31.XII.2021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67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150,2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8006917105117917E-2"/>
                  <c:y val="-0.211822542203541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12,1%</a:t>
                    </a:r>
                  </a:p>
                </c:rich>
              </c:tx>
              <c:spPr>
                <a:xfrm>
                  <a:off x="148434" y="769677"/>
                  <a:ext cx="669146" cy="61544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9305"/>
                        <a:gd name="adj2" fmla="val 1603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625622534743547"/>
                      <c:h val="0.138303705498134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17620032811E-2"/>
                  <c:y val="0.1715355253122372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5015665375134094"/>
                  <c:y val="0.2438868292051518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7933528997217874"/>
                      <c:h val="0.1895938006041372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87,9%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12.1</c:v>
                </c:pt>
                <c:pt idx="1">
                  <c:v>37.700000000000003</c:v>
                </c:pt>
                <c:pt idx="2">
                  <c:v>29.2</c:v>
                </c:pt>
                <c:pt idx="3">
                  <c:v>19.100000000000001</c:v>
                </c:pt>
                <c:pt idx="4">
                  <c:v>11.1</c:v>
                </c:pt>
                <c:pt idx="5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67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150,2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61.6</c:v>
                </c:pt>
                <c:pt idx="1">
                  <c:v>20.6</c:v>
                </c:pt>
                <c:pt idx="2">
                  <c:v>8.1999999999999993</c:v>
                </c:pt>
                <c:pt idx="3">
                  <c:v>8.8000000000000007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Indicii investiţiilor realizate şi ai lucrărilor de construcţii</a:t>
            </a:r>
            <a:r>
              <a:rPr lang="en-US" sz="700" b="1"/>
              <a:t> </a:t>
            </a:r>
          </a:p>
          <a:p>
            <a:pPr>
              <a:defRPr sz="700"/>
            </a:pPr>
            <a:r>
              <a:rPr lang="ro-RO" sz="700" b="1" i="1"/>
              <a:t>Investments and construction works indices</a:t>
            </a:r>
            <a:r>
              <a:rPr lang="en-US" sz="700" b="1" i="1"/>
              <a:t> </a:t>
            </a:r>
          </a:p>
          <a:p>
            <a:pPr>
              <a:defRPr sz="700"/>
            </a:pPr>
            <a:r>
              <a:rPr lang="en-US" sz="700"/>
              <a:t/>
            </a:r>
            <a:br>
              <a:rPr lang="en-US" sz="700"/>
            </a:br>
            <a:r>
              <a:rPr lang="ro-RO" sz="700"/>
              <a:t>- trimestrul corespunzător din anul precedent = 100 -</a:t>
            </a:r>
            <a:r>
              <a:rPr lang="en-US" sz="700"/>
              <a:t>  </a:t>
            </a:r>
          </a:p>
          <a:p>
            <a:pPr>
              <a:defRPr sz="700"/>
            </a:pPr>
            <a:r>
              <a:rPr lang="en-US" sz="700" i="1"/>
              <a:t>- corresponding quarter of previous year = 100 -</a:t>
            </a:r>
          </a:p>
        </c:rich>
      </c:tx>
      <c:layout>
        <c:manualLayout>
          <c:xMode val="edge"/>
          <c:yMode val="edge"/>
          <c:x val="0.29406949085051853"/>
          <c:y val="9.38023252636251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32254333279071E-2"/>
          <c:y val="0.23148944637400806"/>
          <c:w val="0.89046294745071763"/>
          <c:h val="0.52880292849509258"/>
        </c:manualLayout>
      </c:layout>
      <c:lineChart>
        <c:grouping val="standard"/>
        <c:varyColors val="0"/>
        <c:ser>
          <c:idx val="1"/>
          <c:order val="0"/>
          <c:tx>
            <c:strRef>
              <c:f>investitii!$A$17</c:f>
              <c:strCache>
                <c:ptCount val="1"/>
                <c:pt idx="0">
                  <c:v>construcţii
construction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183519546865411E-2"/>
                  <c:y val="-3.1753066452781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535-4C4B-8DC2-89FFF91E0485}"/>
                </c:ext>
              </c:extLst>
            </c:dLbl>
            <c:dLbl>
              <c:idx val="1"/>
              <c:layout>
                <c:manualLayout>
                  <c:x val="8.9267529498577459E-3"/>
                  <c:y val="-5.4388547419663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35-4C4B-8DC2-89FFF91E0485}"/>
                </c:ext>
              </c:extLst>
            </c:dLbl>
            <c:dLbl>
              <c:idx val="2"/>
              <c:layout>
                <c:manualLayout>
                  <c:x val="1.8560656356098968E-2"/>
                  <c:y val="5.4446359477021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2072749754496887E-2"/>
                      <c:h val="3.82662982364251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535-4C4B-8DC2-89FFF91E0485}"/>
                </c:ext>
              </c:extLst>
            </c:dLbl>
            <c:dLbl>
              <c:idx val="3"/>
              <c:layout>
                <c:manualLayout>
                  <c:x val="-8.4921414565371139E-2"/>
                  <c:y val="8.0956661208863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535-4C4B-8DC2-89FFF91E0485}"/>
                </c:ext>
              </c:extLst>
            </c:dLbl>
            <c:dLbl>
              <c:idx val="4"/>
              <c:layout>
                <c:manualLayout>
                  <c:x val="0"/>
                  <c:y val="7.4767121023125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535-4C4B-8DC2-89FFF91E04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extLst>
                <c:ext xmlns:c15="http://schemas.microsoft.com/office/drawing/2012/chart" uri="{02D57815-91ED-43cb-92C2-25804820EDAC}">
                  <c15:fullRef>
                    <c15:sqref>investitii!$B$14:$G$16</c15:sqref>
                  </c15:fullRef>
                </c:ext>
              </c:extLst>
              <c:f>investitii!$B$14:$G$16</c:f>
              <c:multiLvlStrCache>
                <c:ptCount val="5"/>
                <c:lvl>
                  <c:pt idx="0">
                    <c:v>trim. III</c:v>
                  </c:pt>
                  <c:pt idx="1">
                    <c:v>trim. IV</c:v>
                  </c:pt>
                  <c:pt idx="2">
                    <c:v>trim. I</c:v>
                  </c:pt>
                  <c:pt idx="3">
                    <c:v>trim. II</c:v>
                  </c:pt>
                  <c:pt idx="4">
                    <c:v>trim. III</c:v>
                  </c:pt>
                </c:lvl>
                <c:lvl>
                  <c:pt idx="0">
                    <c:v>3rd Q.</c:v>
                  </c:pt>
                  <c:pt idx="1">
                    <c:v>4th Q.</c:v>
                  </c:pt>
                  <c:pt idx="2">
                    <c:v>1st Q.</c:v>
                  </c:pt>
                  <c:pt idx="3">
                    <c:v>2nd Q.</c:v>
                  </c:pt>
                  <c:pt idx="4">
                    <c:v>3rd Q.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investitii!$B$17:$G$17</c15:sqref>
                  </c15:fullRef>
                </c:ext>
              </c:extLst>
              <c:f>investitii!$B$17:$F$17</c:f>
              <c:numCache>
                <c:formatCode>0.0</c:formatCode>
                <c:ptCount val="5"/>
                <c:pt idx="0">
                  <c:v>115.5</c:v>
                </c:pt>
                <c:pt idx="1">
                  <c:v>112.2</c:v>
                </c:pt>
                <c:pt idx="2">
                  <c:v>101.4</c:v>
                </c:pt>
                <c:pt idx="3">
                  <c:v>109</c:v>
                </c:pt>
                <c:pt idx="4">
                  <c:v>92.1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investitii!$G$17</c15:sqref>
                  <c15:dLbl>
                    <c:idx val="4"/>
                    <c:layout>
                      <c:manualLayout>
                        <c:x val="6.357725713156571E-3"/>
                        <c:y val="-2.5418187695302071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6.9096586009915917E-2"/>
                            <c:h val="3.918228992402996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859D-4243-A598-5BAD81F8F077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5-7535-4C4B-8DC2-89FFF91E0485}"/>
            </c:ext>
          </c:extLst>
        </c:ser>
        <c:ser>
          <c:idx val="0"/>
          <c:order val="1"/>
          <c:tx>
            <c:strRef>
              <c:f>investitii!$A$18</c:f>
              <c:strCache>
                <c:ptCount val="1"/>
                <c:pt idx="0">
                  <c:v>investiţii
investments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2126696458627982E-2"/>
                  <c:y val="4.12168178218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905748533587936E-2"/>
                      <c:h val="3.70741305996746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535-4C4B-8DC2-89FFF91E0485}"/>
                </c:ext>
              </c:extLst>
            </c:dLbl>
            <c:dLbl>
              <c:idx val="1"/>
              <c:layout>
                <c:manualLayout>
                  <c:x val="4.6436305128305429E-3"/>
                  <c:y val="8.79576895805717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535-4C4B-8DC2-89FFF91E0485}"/>
                </c:ext>
              </c:extLst>
            </c:dLbl>
            <c:dLbl>
              <c:idx val="2"/>
              <c:layout>
                <c:manualLayout>
                  <c:x val="2.1057491580033619E-2"/>
                  <c:y val="-6.1219554180730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535-4C4B-8DC2-89FFF91E0485}"/>
                </c:ext>
              </c:extLst>
            </c:dLbl>
            <c:dLbl>
              <c:idx val="3"/>
              <c:layout>
                <c:manualLayout>
                  <c:x val="1.1410273433346232E-2"/>
                  <c:y val="-5.991001099959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535-4C4B-8DC2-89FFF91E0485}"/>
                </c:ext>
              </c:extLst>
            </c:dLbl>
            <c:dLbl>
              <c:idx val="4"/>
              <c:layout>
                <c:manualLayout>
                  <c:x val="4.664750445951979E-3"/>
                  <c:y val="-5.6823011977575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535-4C4B-8DC2-89FFF91E04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extLst>
                <c:ext xmlns:c15="http://schemas.microsoft.com/office/drawing/2012/chart" uri="{02D57815-91ED-43cb-92C2-25804820EDAC}">
                  <c15:fullRef>
                    <c15:sqref>investitii!$B$14:$G$16</c15:sqref>
                  </c15:fullRef>
                </c:ext>
              </c:extLst>
              <c:f>investitii!$B$14:$G$16</c:f>
              <c:multiLvlStrCache>
                <c:ptCount val="5"/>
                <c:lvl>
                  <c:pt idx="0">
                    <c:v>trim. III</c:v>
                  </c:pt>
                  <c:pt idx="1">
                    <c:v>trim. IV</c:v>
                  </c:pt>
                  <c:pt idx="2">
                    <c:v>trim. I</c:v>
                  </c:pt>
                  <c:pt idx="3">
                    <c:v>trim. II</c:v>
                  </c:pt>
                  <c:pt idx="4">
                    <c:v>trim. III</c:v>
                  </c:pt>
                </c:lvl>
                <c:lvl>
                  <c:pt idx="0">
                    <c:v>3rd Q.</c:v>
                  </c:pt>
                  <c:pt idx="1">
                    <c:v>4th Q.</c:v>
                  </c:pt>
                  <c:pt idx="2">
                    <c:v>1st Q.</c:v>
                  </c:pt>
                  <c:pt idx="3">
                    <c:v>2nd Q.</c:v>
                  </c:pt>
                  <c:pt idx="4">
                    <c:v>3rd Q.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investitii!$B$18:$G$18</c15:sqref>
                  </c15:fullRef>
                </c:ext>
              </c:extLst>
              <c:f>investitii!$B$18:$F$18</c:f>
              <c:numCache>
                <c:formatCode>0.0</c:formatCode>
                <c:ptCount val="5"/>
                <c:pt idx="0">
                  <c:v>99.3</c:v>
                </c:pt>
                <c:pt idx="1">
                  <c:v>99.4</c:v>
                </c:pt>
                <c:pt idx="2">
                  <c:v>108.6</c:v>
                </c:pt>
                <c:pt idx="3">
                  <c:v>111.7</c:v>
                </c:pt>
                <c:pt idx="4">
                  <c:v>99.6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investitii!$G$18</c15:sqref>
                  <c15:dLbl>
                    <c:idx val="4"/>
                    <c:layout>
                      <c:manualLayout>
                        <c:x val="1.3744805513640218E-2"/>
                        <c:y val="2.226952946730470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859D-4243-A598-5BAD81F8F077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B-7535-4C4B-8DC2-89FFF91E0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583480"/>
        <c:axId val="475582824"/>
      </c:lineChart>
      <c:catAx>
        <c:axId val="47558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2824"/>
        <c:crosses val="autoZero"/>
        <c:auto val="1"/>
        <c:lblAlgn val="ctr"/>
        <c:lblOffset val="100"/>
        <c:noMultiLvlLbl val="0"/>
      </c:catAx>
      <c:valAx>
        <c:axId val="47558282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224317719826379"/>
          <c:y val="0.90931848393465342"/>
          <c:w val="0.66880628483911453"/>
          <c:h val="7.23564806832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>
                <a:solidFill>
                  <a:sysClr val="windowText" lastClr="000000"/>
                </a:solidFill>
              </a:rPr>
              <a:t>Investiţiile realizate în economia naţională  pe elemente de structură </a:t>
            </a:r>
            <a:r>
              <a:rPr lang="en-US" sz="700" b="1" i="0" u="none" strike="noStrike" baseline="0">
                <a:effectLst/>
              </a:rPr>
              <a:t>în perioada 1.I-30.IX.2021</a:t>
            </a:r>
            <a:endParaRPr lang="en-US" sz="700" b="1">
              <a:solidFill>
                <a:sysClr val="windowText" lastClr="000000"/>
              </a:solidFill>
            </a:endParaRPr>
          </a:p>
          <a:p>
            <a:pPr>
              <a:defRPr sz="700" b="1">
                <a:solidFill>
                  <a:sysClr val="windowText" lastClr="000000"/>
                </a:solidFill>
              </a:defRPr>
            </a:pPr>
            <a:r>
              <a:rPr lang="en-US" sz="700" b="1" i="1" baseline="0">
                <a:effectLst/>
              </a:rPr>
              <a:t>Investments in national economy  by structure elements </a:t>
            </a:r>
            <a:r>
              <a:rPr lang="en-US" sz="700" b="1" i="1" u="none" strike="noStrike" baseline="0">
                <a:effectLst/>
              </a:rPr>
              <a:t>during 1.I-30.IX.202</a:t>
            </a:r>
            <a:r>
              <a:rPr lang="en-US" sz="700" b="1" i="1" baseline="0">
                <a:effectLst/>
              </a:rPr>
              <a:t>1</a:t>
            </a:r>
            <a:endParaRPr lang="en-US" sz="7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80288862856379"/>
          <c:y val="0.2231674576501449"/>
          <c:w val="0.74893968006484002"/>
          <c:h val="0.65607449307803223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B99-42F2-9F88-256983D56A3B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B99-42F2-9F88-256983D56A3B}"/>
              </c:ext>
            </c:extLst>
          </c:dPt>
          <c:dPt>
            <c:idx val="2"/>
            <c:bubble3D val="0"/>
            <c:explosion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B99-42F2-9F88-256983D56A3B}"/>
              </c:ext>
            </c:extLst>
          </c:dPt>
          <c:dLbls>
            <c:dLbl>
              <c:idx val="0"/>
              <c:layout>
                <c:manualLayout>
                  <c:x val="-1.4431168501023032E-2"/>
                  <c:y val="0.24257817495533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DDC6B-A78D-4083-BB3B-604CB80F2723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5D0D658-BCEF-4A6C-B5F8-86E93F47E128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xfrm>
                  <a:off x="4077381" y="3632253"/>
                  <a:ext cx="1168404" cy="49772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66190"/>
                        <a:gd name="adj2" fmla="val -1445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85952403913836"/>
                      <c:h val="0.1043375360430661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B99-42F2-9F88-256983D56A3B}"/>
                </c:ext>
              </c:extLst>
            </c:dLbl>
            <c:dLbl>
              <c:idx val="1"/>
              <c:layout>
                <c:manualLayout>
                  <c:x val="-2.1380993711570245E-2"/>
                  <c:y val="-0.1009059112200715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346D04-D1EC-4D09-8A6F-35079A42C146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A91D332-1E75-43F8-8EA6-B7A0F602A573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0887"/>
                        <a:gd name="adj2" fmla="val 4734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B99-42F2-9F88-256983D56A3B}"/>
                </c:ext>
              </c:extLst>
            </c:dLbl>
            <c:dLbl>
              <c:idx val="2"/>
              <c:layout>
                <c:manualLayout>
                  <c:x val="-0.11352096488579246"/>
                  <c:y val="4.05908055694799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0EEF42A-8B90-43CD-BC75-5F9C2893E86D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1E0AC233-B242-44B2-8583-3485E5DF7BDA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 %</a:t>
                    </a:r>
                  </a:p>
                </c:rich>
              </c:tx>
              <c:numFmt formatCode="General" sourceLinked="0"/>
              <c:spPr>
                <a:xfrm>
                  <a:off x="177800" y="1018869"/>
                  <a:ext cx="1173892" cy="55118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1260"/>
                        <a:gd name="adj2" fmla="val 7803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638534400005947"/>
                      <c:h val="0.1093375650347644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B99-42F2-9F88-256983D56A3B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investitii!$A$6:$C$6</c:f>
              <c:strCache>
                <c:ptCount val="3"/>
                <c:pt idx="0">
                  <c:v>lucrări de construcţii noi
new construction works</c:v>
                </c:pt>
                <c:pt idx="1">
                  <c:v>utilaje (inclusiv mijloace de transport)
equipment (including means of transport)</c:v>
                </c:pt>
                <c:pt idx="2">
                  <c:v>alte cheltuieli
other expenditure</c:v>
                </c:pt>
              </c:strCache>
            </c:strRef>
          </c:cat>
          <c:val>
            <c:numRef>
              <c:f>investitii!$A$7:$C$7</c:f>
              <c:numCache>
                <c:formatCode>0.0</c:formatCode>
                <c:ptCount val="3"/>
                <c:pt idx="0">
                  <c:v>59.7</c:v>
                </c:pt>
                <c:pt idx="1">
                  <c:v>31.9</c:v>
                </c:pt>
                <c:pt idx="2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99-42F2-9F88-256983D56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103.4</c:v>
                </c:pt>
                <c:pt idx="1">
                  <c:v>101.6</c:v>
                </c:pt>
                <c:pt idx="2">
                  <c:v>101.4</c:v>
                </c:pt>
                <c:pt idx="3">
                  <c:v>109.1</c:v>
                </c:pt>
                <c:pt idx="4">
                  <c:v>142.9</c:v>
                </c:pt>
                <c:pt idx="5">
                  <c:v>118.4</c:v>
                </c:pt>
                <c:pt idx="6">
                  <c:v>112.1</c:v>
                </c:pt>
                <c:pt idx="7">
                  <c:v>108.7</c:v>
                </c:pt>
                <c:pt idx="8">
                  <c:v>111.1</c:v>
                </c:pt>
                <c:pt idx="9">
                  <c:v>108.9</c:v>
                </c:pt>
                <c:pt idx="10">
                  <c:v>104.1</c:v>
                </c:pt>
                <c:pt idx="11">
                  <c:v>104.7</c:v>
                </c:pt>
                <c:pt idx="12">
                  <c:v>107.2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99.1</c:v>
                </c:pt>
                <c:pt idx="1">
                  <c:v>107.7</c:v>
                </c:pt>
                <c:pt idx="2">
                  <c:v>109.2</c:v>
                </c:pt>
                <c:pt idx="3">
                  <c:v>134.80000000000001</c:v>
                </c:pt>
                <c:pt idx="4">
                  <c:v>207</c:v>
                </c:pt>
                <c:pt idx="5">
                  <c:v>174.4</c:v>
                </c:pt>
                <c:pt idx="6">
                  <c:v>128.30000000000001</c:v>
                </c:pt>
                <c:pt idx="7">
                  <c:v>114.5</c:v>
                </c:pt>
                <c:pt idx="8">
                  <c:v>113.7</c:v>
                </c:pt>
                <c:pt idx="9">
                  <c:v>108.1</c:v>
                </c:pt>
                <c:pt idx="10">
                  <c:v>110.7</c:v>
                </c:pt>
                <c:pt idx="11">
                  <c:v>115</c:v>
                </c:pt>
                <c:pt idx="12">
                  <c:v>114.7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101.7</c:v>
                </c:pt>
                <c:pt idx="1">
                  <c:v>101.7</c:v>
                </c:pt>
                <c:pt idx="2">
                  <c:v>101.1</c:v>
                </c:pt>
                <c:pt idx="3">
                  <c:v>97.9</c:v>
                </c:pt>
                <c:pt idx="4">
                  <c:v>121.2</c:v>
                </c:pt>
                <c:pt idx="5">
                  <c:v>102.3</c:v>
                </c:pt>
                <c:pt idx="6">
                  <c:v>106.8</c:v>
                </c:pt>
                <c:pt idx="7">
                  <c:v>107.1</c:v>
                </c:pt>
                <c:pt idx="8">
                  <c:v>108.1</c:v>
                </c:pt>
                <c:pt idx="9">
                  <c:v>109.7</c:v>
                </c:pt>
                <c:pt idx="10">
                  <c:v>102.2</c:v>
                </c:pt>
                <c:pt idx="11">
                  <c:v>103.4</c:v>
                </c:pt>
                <c:pt idx="12">
                  <c:v>105.4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106.4</c:v>
                </c:pt>
                <c:pt idx="1">
                  <c:v>105.4</c:v>
                </c:pt>
                <c:pt idx="2">
                  <c:v>107.3</c:v>
                </c:pt>
                <c:pt idx="3">
                  <c:v>121.2</c:v>
                </c:pt>
                <c:pt idx="4">
                  <c:v>162.80000000000001</c:v>
                </c:pt>
                <c:pt idx="5">
                  <c:v>127.4</c:v>
                </c:pt>
                <c:pt idx="6">
                  <c:v>114.1</c:v>
                </c:pt>
                <c:pt idx="7">
                  <c:v>109.7</c:v>
                </c:pt>
                <c:pt idx="8">
                  <c:v>115</c:v>
                </c:pt>
                <c:pt idx="9">
                  <c:v>110.4</c:v>
                </c:pt>
                <c:pt idx="10">
                  <c:v>103.9</c:v>
                </c:pt>
                <c:pt idx="11">
                  <c:v>101.4</c:v>
                </c:pt>
                <c:pt idx="12">
                  <c:v>107.8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100.3</c:v>
                </c:pt>
                <c:pt idx="1">
                  <c:v>94.1</c:v>
                </c:pt>
                <c:pt idx="2">
                  <c:v>90.9</c:v>
                </c:pt>
                <c:pt idx="3">
                  <c:v>109.9</c:v>
                </c:pt>
                <c:pt idx="4">
                  <c:v>156.4</c:v>
                </c:pt>
                <c:pt idx="5">
                  <c:v>133.6</c:v>
                </c:pt>
                <c:pt idx="6">
                  <c:v>117.6</c:v>
                </c:pt>
                <c:pt idx="7">
                  <c:v>109.7</c:v>
                </c:pt>
                <c:pt idx="8">
                  <c:v>108.9</c:v>
                </c:pt>
                <c:pt idx="9">
                  <c:v>104.4</c:v>
                </c:pt>
                <c:pt idx="10">
                  <c:v>107.9</c:v>
                </c:pt>
                <c:pt idx="11">
                  <c:v>115.1</c:v>
                </c:pt>
                <c:pt idx="12">
                  <c:v>109.6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103.4</c:v>
                </c:pt>
                <c:pt idx="1">
                  <c:v>101.6</c:v>
                </c:pt>
                <c:pt idx="2">
                  <c:v>101.4</c:v>
                </c:pt>
                <c:pt idx="3">
                  <c:v>109.1</c:v>
                </c:pt>
                <c:pt idx="4">
                  <c:v>142.9</c:v>
                </c:pt>
                <c:pt idx="5">
                  <c:v>118.4</c:v>
                </c:pt>
                <c:pt idx="6">
                  <c:v>112.1</c:v>
                </c:pt>
                <c:pt idx="7">
                  <c:v>108.7</c:v>
                </c:pt>
                <c:pt idx="8">
                  <c:v>111.1</c:v>
                </c:pt>
                <c:pt idx="9">
                  <c:v>108.9</c:v>
                </c:pt>
                <c:pt idx="10">
                  <c:v>104.1</c:v>
                </c:pt>
                <c:pt idx="11">
                  <c:v>104.7</c:v>
                </c:pt>
                <c:pt idx="12">
                  <c:v>107.2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7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noiembrie </a:t>
            </a:r>
            <a:r>
              <a:rPr lang="ro-RO" sz="700" b="1"/>
              <a:t>20</a:t>
            </a:r>
            <a:r>
              <a:rPr lang="en-US" sz="700" b="1"/>
              <a:t>20</a:t>
            </a:r>
            <a:r>
              <a:rPr lang="ro-RO" sz="700" b="1"/>
              <a:t> - </a:t>
            </a:r>
            <a:r>
              <a:rPr lang="en-US" sz="700" b="1"/>
              <a:t>noie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21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November</a:t>
            </a:r>
            <a:r>
              <a:rPr lang="ro-RO" sz="700" b="1" i="1"/>
              <a:t> 20</a:t>
            </a:r>
            <a:r>
              <a:rPr lang="en-US" sz="700" b="1" i="1"/>
              <a:t>20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Novemb</a:t>
            </a:r>
            <a:r>
              <a:rPr lang="en-US" sz="700" b="1" i="1" u="none" strike="noStrike" baseline="0">
                <a:effectLst/>
              </a:rPr>
              <a:t>er</a:t>
            </a:r>
            <a:r>
              <a:rPr lang="ro-RO" sz="700" b="1" i="1"/>
              <a:t> 20</a:t>
            </a:r>
            <a:r>
              <a:rPr lang="en-US" sz="700" b="1" i="1"/>
              <a:t>21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29374.799999999999</c:v>
                </c:pt>
                <c:pt idx="1">
                  <c:v>24705.4</c:v>
                </c:pt>
                <c:pt idx="2">
                  <c:v>26348.7</c:v>
                </c:pt>
                <c:pt idx="3">
                  <c:v>28192.2</c:v>
                </c:pt>
                <c:pt idx="4">
                  <c:v>31878.5</c:v>
                </c:pt>
                <c:pt idx="5">
                  <c:v>30637.599999999999</c:v>
                </c:pt>
                <c:pt idx="6">
                  <c:v>29288.2</c:v>
                </c:pt>
                <c:pt idx="7">
                  <c:v>30759.200000000001</c:v>
                </c:pt>
                <c:pt idx="8">
                  <c:v>31332.1</c:v>
                </c:pt>
                <c:pt idx="9">
                  <c:v>27924.2</c:v>
                </c:pt>
                <c:pt idx="10">
                  <c:v>31375.3</c:v>
                </c:pt>
                <c:pt idx="11">
                  <c:v>32398.799999999999</c:v>
                </c:pt>
                <c:pt idx="12">
                  <c:v>35075.5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37073.699999999997</c:v>
                </c:pt>
                <c:pt idx="1">
                  <c:v>34236.300000000003</c:v>
                </c:pt>
                <c:pt idx="2">
                  <c:v>32102.9</c:v>
                </c:pt>
                <c:pt idx="3">
                  <c:v>37433.199999999997</c:v>
                </c:pt>
                <c:pt idx="4">
                  <c:v>42919.4</c:v>
                </c:pt>
                <c:pt idx="5">
                  <c:v>39155.4</c:v>
                </c:pt>
                <c:pt idx="6">
                  <c:v>38026.300000000003</c:v>
                </c:pt>
                <c:pt idx="7">
                  <c:v>39857</c:v>
                </c:pt>
                <c:pt idx="8">
                  <c:v>42116.5</c:v>
                </c:pt>
                <c:pt idx="9">
                  <c:v>36447</c:v>
                </c:pt>
                <c:pt idx="10">
                  <c:v>41915.300000000003</c:v>
                </c:pt>
                <c:pt idx="11">
                  <c:v>44593.4</c:v>
                </c:pt>
                <c:pt idx="12">
                  <c:v>45760.1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-7698.9</c:v>
                </c:pt>
                <c:pt idx="1">
                  <c:v>-9530.9</c:v>
                </c:pt>
                <c:pt idx="2">
                  <c:v>-5754.2</c:v>
                </c:pt>
                <c:pt idx="3">
                  <c:v>-9241</c:v>
                </c:pt>
                <c:pt idx="4">
                  <c:v>-11040.9</c:v>
                </c:pt>
                <c:pt idx="5">
                  <c:v>-8517.7999999999993</c:v>
                </c:pt>
                <c:pt idx="6">
                  <c:v>-8738.1</c:v>
                </c:pt>
                <c:pt idx="7">
                  <c:v>-9097.7999999999993</c:v>
                </c:pt>
                <c:pt idx="8">
                  <c:v>-10784.4</c:v>
                </c:pt>
                <c:pt idx="9">
                  <c:v>-8522.7999999999993</c:v>
                </c:pt>
                <c:pt idx="10">
                  <c:v>-10540</c:v>
                </c:pt>
                <c:pt idx="11">
                  <c:v>-12194.6</c:v>
                </c:pt>
                <c:pt idx="12">
                  <c:v>-10684.6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6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decembrie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20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dec</a:t>
            </a:r>
            <a:r>
              <a:rPr lang="en-US" sz="700" b="1" i="0" u="none" strike="noStrike" baseline="0">
                <a:effectLst/>
              </a:rPr>
              <a:t>embrie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December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20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Dec</a:t>
            </a:r>
            <a:r>
              <a:rPr lang="en-US" sz="700" b="1" i="1" u="none" strike="noStrike" baseline="0">
                <a:effectLst/>
              </a:rPr>
              <a:t>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100.3</c:v>
                </c:pt>
                <c:pt idx="1">
                  <c:v>101.3</c:v>
                </c:pt>
                <c:pt idx="2">
                  <c:v>100.4</c:v>
                </c:pt>
                <c:pt idx="3">
                  <c:v>100.4</c:v>
                </c:pt>
                <c:pt idx="4">
                  <c:v>100.5</c:v>
                </c:pt>
                <c:pt idx="5">
                  <c:v>100.5</c:v>
                </c:pt>
                <c:pt idx="6">
                  <c:v>100.3</c:v>
                </c:pt>
                <c:pt idx="7">
                  <c:v>101</c:v>
                </c:pt>
                <c:pt idx="8">
                  <c:v>100.2</c:v>
                </c:pt>
                <c:pt idx="9">
                  <c:v>100.8</c:v>
                </c:pt>
                <c:pt idx="10">
                  <c:v>101.8</c:v>
                </c:pt>
                <c:pt idx="11">
                  <c:v>100</c:v>
                </c:pt>
                <c:pt idx="12">
                  <c:v>100.7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100.3</c:v>
                </c:pt>
                <c:pt idx="4">
                  <c:v>100.7</c:v>
                </c:pt>
                <c:pt idx="5">
                  <c:v>100.1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100.5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590550</xdr:colOff>
      <xdr:row>20</xdr:row>
      <xdr:rowOff>28575</xdr:rowOff>
    </xdr:to>
    <xdr:sp macro="" textlink="">
      <xdr:nvSpPr>
        <xdr:cNvPr id="3" name="TextBox 2"/>
        <xdr:cNvSpPr txBox="1"/>
      </xdr:nvSpPr>
      <xdr:spPr>
        <a:xfrm>
          <a:off x="259669" y="2942092"/>
          <a:ext cx="330881" cy="182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0.02899</cdr:x>
      <cdr:y>0.09774</cdr:y>
    </cdr:from>
    <cdr:to>
      <cdr:x>0.16431</cdr:x>
      <cdr:y>0.16555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232" y="464307"/>
          <a:ext cx="752514" cy="32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mil. 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 lei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0.03273</cdr:x>
      <cdr:y>0.16184</cdr:y>
    </cdr:from>
    <cdr:to>
      <cdr:x>0.11347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5935" y="756110"/>
          <a:ext cx="434069" cy="26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19050</xdr:rowOff>
    </xdr:from>
    <xdr:to>
      <xdr:col>6</xdr:col>
      <xdr:colOff>542926</xdr:colOff>
      <xdr:row>91</xdr:row>
      <xdr:rowOff>40026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0.02582</cdr:x>
      <cdr:y>0.09847</cdr:y>
    </cdr:from>
    <cdr:to>
      <cdr:x>0.1053</cdr:x>
      <cdr:y>0.13437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5348" y="484185"/>
          <a:ext cx="416701" cy="176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0.04035</cdr:x>
      <cdr:y>0.1291</cdr:y>
    </cdr:from>
    <cdr:to>
      <cdr:x>0.11983</cdr:x>
      <cdr:y>0.1765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5792" y="487693"/>
          <a:ext cx="464456" cy="1790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0.06367</cdr:x>
      <cdr:y>0.14582</cdr:y>
    </cdr:from>
    <cdr:to>
      <cdr:x>0.12825</cdr:x>
      <cdr:y>0.19892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994" y="601655"/>
          <a:ext cx="304282" cy="21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0.27604</cdr:x>
      <cdr:y>0.13486</cdr:y>
    </cdr:from>
    <cdr:to>
      <cdr:x>0.78713</cdr:x>
      <cdr:y>0.19434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016" y="584456"/>
          <a:ext cx="2619866" cy="25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0.03579</cdr:x>
      <cdr:y>0.09542</cdr:y>
    </cdr:from>
    <cdr:to>
      <cdr:x>0.12452</cdr:x>
      <cdr:y>0.17224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088" y="366713"/>
          <a:ext cx="4762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67773</xdr:rowOff>
    </xdr:from>
    <xdr:to>
      <xdr:col>8</xdr:col>
      <xdr:colOff>249116</xdr:colOff>
      <xdr:row>39</xdr:row>
      <xdr:rowOff>65943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141849</xdr:rowOff>
    </xdr:from>
    <xdr:to>
      <xdr:col>8</xdr:col>
      <xdr:colOff>248822</xdr:colOff>
      <xdr:row>64</xdr:row>
      <xdr:rowOff>108438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331177</xdr:colOff>
      <xdr:row>17</xdr:row>
      <xdr:rowOff>13188</xdr:rowOff>
    </xdr:from>
    <xdr:to>
      <xdr:col>0</xdr:col>
      <xdr:colOff>520211</xdr:colOff>
      <xdr:row>18</xdr:row>
      <xdr:rowOff>60813</xdr:rowOff>
    </xdr:to>
    <xdr:sp macro="" textlink="">
      <xdr:nvSpPr>
        <xdr:cNvPr id="4" name="TextBox 3"/>
        <xdr:cNvSpPr txBox="1"/>
      </xdr:nvSpPr>
      <xdr:spPr>
        <a:xfrm>
          <a:off x="331177" y="4318488"/>
          <a:ext cx="18903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0.36238</cdr:x>
      <cdr:y>0.07579</cdr:y>
    </cdr:from>
    <cdr:to>
      <cdr:x>0.75389</cdr:x>
      <cdr:y>0.11677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54114" y="693382"/>
          <a:ext cx="2111155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26067</xdr:colOff>
      <xdr:row>60</xdr:row>
      <xdr:rowOff>58781</xdr:rowOff>
    </xdr:from>
    <xdr:to>
      <xdr:col>8</xdr:col>
      <xdr:colOff>472440</xdr:colOff>
      <xdr:row>95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25978</xdr:colOff>
      <xdr:row>20</xdr:row>
      <xdr:rowOff>1691</xdr:rowOff>
    </xdr:from>
    <xdr:to>
      <xdr:col>8</xdr:col>
      <xdr:colOff>480060</xdr:colOff>
      <xdr:row>59</xdr:row>
      <xdr:rowOff>99060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0.20743</cdr:x>
      <cdr:y>0.18706</cdr:y>
    </cdr:from>
    <cdr:to>
      <cdr:x>0.24166</cdr:x>
      <cdr:y>0.23848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8570" y="791934"/>
          <a:ext cx="179615" cy="217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0.04628</cdr:x>
      <cdr:y>0.14977</cdr:y>
    </cdr:from>
    <cdr:to>
      <cdr:x>0.13078</cdr:x>
      <cdr:y>0.2002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3417" y="628649"/>
          <a:ext cx="444500" cy="211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</xdr:colOff>
      <xdr:row>31</xdr:row>
      <xdr:rowOff>1587</xdr:rowOff>
    </xdr:from>
    <xdr:to>
      <xdr:col>6</xdr:col>
      <xdr:colOff>550545</xdr:colOff>
      <xdr:row>68</xdr:row>
      <xdr:rowOff>7620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155344</xdr:colOff>
      <xdr:row>68</xdr:row>
      <xdr:rowOff>68581</xdr:rowOff>
    </xdr:from>
    <xdr:to>
      <xdr:col>6</xdr:col>
      <xdr:colOff>550545</xdr:colOff>
      <xdr:row>107</xdr:row>
      <xdr:rowOff>45720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817245</xdr:colOff>
      <xdr:row>31</xdr:row>
      <xdr:rowOff>25718</xdr:rowOff>
    </xdr:from>
    <xdr:to>
      <xdr:col>6</xdr:col>
      <xdr:colOff>274320</xdr:colOff>
      <xdr:row>36</xdr:row>
      <xdr:rowOff>35244</xdr:rowOff>
    </xdr:to>
    <xdr:sp macro="" textlink="">
      <xdr:nvSpPr>
        <xdr:cNvPr id="4" name="TextBox 3"/>
        <xdr:cNvSpPr txBox="1"/>
      </xdr:nvSpPr>
      <xdr:spPr>
        <a:xfrm>
          <a:off x="817245" y="4635818"/>
          <a:ext cx="4171950" cy="581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decembrie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020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decembrie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December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20 - December 2021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0.0596</cdr:x>
      <cdr:y>0.19211</cdr:y>
    </cdr:from>
    <cdr:to>
      <cdr:x>0.10899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3064" y="837470"/>
          <a:ext cx="251129" cy="207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0.04669</cdr:x>
      <cdr:y>0.1954</cdr:y>
    </cdr:from>
    <cdr:to>
      <cdr:x>0.09172</cdr:x>
      <cdr:y>0.23383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455" y="924598"/>
          <a:ext cx="233795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decembrie 2020 - decembrie 2021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December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 2020 - Dec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ember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5" zoomScaleNormal="100" workbookViewId="0">
      <selection activeCell="P15" sqref="P15"/>
    </sheetView>
  </sheetViews>
  <sheetFormatPr defaultColWidth="9.140625" defaultRowHeight="9" x14ac:dyDescent="0.15"/>
  <cols>
    <col min="1" max="1" width="29" style="15" customWidth="1"/>
    <col min="2" max="7" width="8.7109375" style="15" customWidth="1"/>
    <col min="8" max="16384" width="9.140625" style="15"/>
  </cols>
  <sheetData>
    <row r="1" spans="1:14" x14ac:dyDescent="0.15">
      <c r="A1" s="14" t="s">
        <v>118</v>
      </c>
    </row>
    <row r="2" spans="1:14" x14ac:dyDescent="0.15">
      <c r="A2" s="16" t="s">
        <v>119</v>
      </c>
    </row>
    <row r="3" spans="1:14" x14ac:dyDescent="0.15">
      <c r="A3" s="17" t="s">
        <v>46</v>
      </c>
    </row>
    <row r="4" spans="1:14" ht="24" customHeight="1" x14ac:dyDescent="0.15">
      <c r="A4" s="45" t="s">
        <v>47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15" customHeight="1" x14ac:dyDescent="0.15">
      <c r="A5" s="17"/>
      <c r="B5" s="61">
        <v>2020</v>
      </c>
      <c r="C5" s="61">
        <v>2021</v>
      </c>
    </row>
    <row r="6" spans="1:14" x14ac:dyDescent="0.15">
      <c r="A6" s="17"/>
      <c r="B6" s="19" t="s">
        <v>8</v>
      </c>
      <c r="C6" s="19" t="s">
        <v>0</v>
      </c>
      <c r="D6" s="21" t="s">
        <v>1</v>
      </c>
      <c r="E6" s="19" t="s">
        <v>76</v>
      </c>
      <c r="F6" s="19" t="s">
        <v>2</v>
      </c>
      <c r="G6" s="19" t="s">
        <v>3</v>
      </c>
      <c r="H6" s="19" t="s">
        <v>4</v>
      </c>
      <c r="I6" s="19" t="s">
        <v>5</v>
      </c>
      <c r="J6" s="19" t="s">
        <v>23</v>
      </c>
      <c r="K6" s="19" t="s">
        <v>78</v>
      </c>
      <c r="L6" s="19" t="s">
        <v>6</v>
      </c>
      <c r="M6" s="19" t="s">
        <v>7</v>
      </c>
      <c r="N6" s="19" t="s">
        <v>8</v>
      </c>
    </row>
    <row r="7" spans="1:14" x14ac:dyDescent="0.15">
      <c r="A7" s="17"/>
      <c r="B7" s="18" t="s">
        <v>17</v>
      </c>
      <c r="C7" s="18" t="s">
        <v>9</v>
      </c>
      <c r="D7" s="21" t="s">
        <v>10</v>
      </c>
      <c r="E7" s="18" t="s">
        <v>24</v>
      </c>
      <c r="F7" s="18" t="s">
        <v>11</v>
      </c>
      <c r="G7" s="18" t="s">
        <v>12</v>
      </c>
      <c r="H7" s="18" t="s">
        <v>13</v>
      </c>
      <c r="I7" s="18" t="s">
        <v>14</v>
      </c>
      <c r="J7" s="18" t="s">
        <v>15</v>
      </c>
      <c r="K7" s="18" t="s">
        <v>79</v>
      </c>
      <c r="L7" s="18" t="s">
        <v>16</v>
      </c>
      <c r="M7" s="18" t="s">
        <v>25</v>
      </c>
      <c r="N7" s="18" t="s">
        <v>17</v>
      </c>
    </row>
    <row r="8" spans="1:14" x14ac:dyDescent="0.15">
      <c r="A8" s="20" t="s">
        <v>48</v>
      </c>
      <c r="B8" s="42">
        <v>102.6</v>
      </c>
      <c r="C8" s="42">
        <v>98.5</v>
      </c>
      <c r="D8" s="42">
        <v>97</v>
      </c>
      <c r="E8" s="42">
        <v>113.6</v>
      </c>
      <c r="F8" s="42">
        <v>167.9</v>
      </c>
      <c r="G8" s="42">
        <v>129.1</v>
      </c>
      <c r="H8" s="42">
        <v>112.2</v>
      </c>
      <c r="I8" s="42">
        <v>103</v>
      </c>
      <c r="J8" s="42">
        <v>103.3</v>
      </c>
      <c r="K8" s="42">
        <v>96</v>
      </c>
      <c r="L8" s="42">
        <v>91.5</v>
      </c>
      <c r="M8" s="42">
        <v>101</v>
      </c>
      <c r="N8" s="42">
        <v>102</v>
      </c>
    </row>
    <row r="9" spans="1:14" x14ac:dyDescent="0.15">
      <c r="A9" s="20" t="s">
        <v>49</v>
      </c>
      <c r="B9" s="42">
        <v>96.2</v>
      </c>
      <c r="C9" s="42">
        <v>86.3</v>
      </c>
      <c r="D9" s="42">
        <v>85.1</v>
      </c>
      <c r="E9" s="42">
        <v>92.7</v>
      </c>
      <c r="F9" s="42">
        <v>111.2</v>
      </c>
      <c r="G9" s="42">
        <v>108.5</v>
      </c>
      <c r="H9" s="42">
        <v>107.1</v>
      </c>
      <c r="I9" s="42">
        <v>99</v>
      </c>
      <c r="J9" s="42">
        <v>100.6</v>
      </c>
      <c r="K9" s="42">
        <v>93.3</v>
      </c>
      <c r="L9" s="42">
        <v>96.9</v>
      </c>
      <c r="M9" s="42">
        <v>98.7</v>
      </c>
      <c r="N9" s="42">
        <v>96.4</v>
      </c>
    </row>
    <row r="10" spans="1:14" x14ac:dyDescent="0.15">
      <c r="A10" s="20" t="s">
        <v>50</v>
      </c>
      <c r="B10" s="42">
        <v>102.8</v>
      </c>
      <c r="C10" s="42">
        <v>97.9</v>
      </c>
      <c r="D10" s="42">
        <v>95.8</v>
      </c>
      <c r="E10" s="42">
        <v>114.8</v>
      </c>
      <c r="F10" s="42">
        <v>185.7</v>
      </c>
      <c r="G10" s="42">
        <v>133.1</v>
      </c>
      <c r="H10" s="42">
        <v>111.7</v>
      </c>
      <c r="I10" s="42">
        <v>101.8</v>
      </c>
      <c r="J10" s="42">
        <v>102.7</v>
      </c>
      <c r="K10" s="42">
        <v>94.8</v>
      </c>
      <c r="L10" s="42">
        <v>88</v>
      </c>
      <c r="M10" s="42">
        <v>100.2</v>
      </c>
      <c r="N10" s="42">
        <v>101.1</v>
      </c>
    </row>
    <row r="11" spans="1:14" ht="36" x14ac:dyDescent="0.15">
      <c r="A11" s="22" t="s">
        <v>77</v>
      </c>
      <c r="B11" s="42">
        <v>103.8</v>
      </c>
      <c r="C11" s="42">
        <v>105.3</v>
      </c>
      <c r="D11" s="42">
        <v>108.1</v>
      </c>
      <c r="E11" s="42">
        <v>114.9</v>
      </c>
      <c r="F11" s="42">
        <v>119.6</v>
      </c>
      <c r="G11" s="42">
        <v>115.1</v>
      </c>
      <c r="H11" s="42">
        <v>117.7</v>
      </c>
      <c r="I11" s="42">
        <v>113.1</v>
      </c>
      <c r="J11" s="42">
        <v>107.9</v>
      </c>
      <c r="K11" s="42">
        <v>106.4</v>
      </c>
      <c r="L11" s="42">
        <v>115.7</v>
      </c>
      <c r="M11" s="42">
        <v>107</v>
      </c>
      <c r="N11" s="42">
        <v>108.1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18" zoomScaleNormal="100" workbookViewId="0">
      <selection activeCell="P18" sqref="P18"/>
    </sheetView>
  </sheetViews>
  <sheetFormatPr defaultColWidth="9.140625" defaultRowHeight="9" x14ac:dyDescent="0.15"/>
  <cols>
    <col min="1" max="1" width="9.140625" style="23"/>
    <col min="2" max="2" width="9.5703125" style="23" customWidth="1"/>
    <col min="3" max="16384" width="9.140625" style="23"/>
  </cols>
  <sheetData>
    <row r="1" spans="1:8" x14ac:dyDescent="0.15">
      <c r="A1" s="14" t="s">
        <v>120</v>
      </c>
    </row>
    <row r="2" spans="1:8" x14ac:dyDescent="0.15">
      <c r="A2" s="24" t="s">
        <v>121</v>
      </c>
    </row>
    <row r="3" spans="1:8" x14ac:dyDescent="0.15">
      <c r="A3" s="14"/>
    </row>
    <row r="4" spans="1:8" x14ac:dyDescent="0.15">
      <c r="A4" s="14" t="s">
        <v>51</v>
      </c>
    </row>
    <row r="5" spans="1:8" x14ac:dyDescent="0.15">
      <c r="A5" s="41" t="s">
        <v>129</v>
      </c>
    </row>
    <row r="6" spans="1:8" ht="102.75" customHeight="1" x14ac:dyDescent="0.15">
      <c r="A6" s="25" t="s">
        <v>52</v>
      </c>
      <c r="B6" s="25" t="s">
        <v>53</v>
      </c>
      <c r="C6" s="25" t="s">
        <v>54</v>
      </c>
      <c r="D6" s="25" t="s">
        <v>55</v>
      </c>
      <c r="E6" s="25" t="s">
        <v>89</v>
      </c>
      <c r="F6" s="25" t="s">
        <v>56</v>
      </c>
    </row>
    <row r="7" spans="1:8" x14ac:dyDescent="0.15">
      <c r="A7" s="43">
        <v>12.1</v>
      </c>
      <c r="B7" s="43">
        <v>37.700000000000003</v>
      </c>
      <c r="C7" s="43">
        <v>29.2</v>
      </c>
      <c r="D7" s="43">
        <v>19.100000000000001</v>
      </c>
      <c r="E7" s="43">
        <v>11.1</v>
      </c>
      <c r="F7" s="43">
        <v>2.9</v>
      </c>
      <c r="G7" s="68">
        <f>B7+C7+D7+E7+F7</f>
        <v>100</v>
      </c>
      <c r="H7" s="26"/>
    </row>
    <row r="8" spans="1:8" x14ac:dyDescent="0.15">
      <c r="A8" s="68">
        <f>100-A7</f>
        <v>87.9</v>
      </c>
    </row>
    <row r="11" spans="1:8" x14ac:dyDescent="0.15">
      <c r="A11" s="14" t="s">
        <v>57</v>
      </c>
    </row>
    <row r="12" spans="1:8" x14ac:dyDescent="0.15">
      <c r="A12" s="41" t="s">
        <v>130</v>
      </c>
    </row>
    <row r="13" spans="1:8" ht="99" x14ac:dyDescent="0.15">
      <c r="A13" s="46" t="s">
        <v>85</v>
      </c>
      <c r="B13" s="22" t="s">
        <v>58</v>
      </c>
      <c r="C13" s="22" t="s">
        <v>80</v>
      </c>
      <c r="D13" s="22" t="s">
        <v>59</v>
      </c>
      <c r="E13" s="22" t="s">
        <v>60</v>
      </c>
    </row>
    <row r="14" spans="1:8" x14ac:dyDescent="0.15">
      <c r="A14" s="43">
        <v>61.6</v>
      </c>
      <c r="B14" s="43">
        <v>20.6</v>
      </c>
      <c r="C14" s="43">
        <v>8.1999999999999993</v>
      </c>
      <c r="D14" s="43">
        <v>8.8000000000000007</v>
      </c>
      <c r="E14" s="44">
        <v>0.8</v>
      </c>
      <c r="F14" s="68">
        <f>A14+B14+C14+D14+E14</f>
        <v>100</v>
      </c>
    </row>
    <row r="55" spans="1:1" x14ac:dyDescent="0.15">
      <c r="A55" s="37" t="s">
        <v>81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opLeftCell="A21" zoomScaleNormal="100" workbookViewId="0">
      <selection activeCell="P21" sqref="P21"/>
    </sheetView>
  </sheetViews>
  <sheetFormatPr defaultColWidth="9.140625" defaultRowHeight="9" x14ac:dyDescent="0.15"/>
  <cols>
    <col min="1" max="16384" width="9.140625" style="15"/>
  </cols>
  <sheetData>
    <row r="1" spans="1:10" x14ac:dyDescent="0.15">
      <c r="A1" s="14" t="s">
        <v>114</v>
      </c>
      <c r="B1" s="27"/>
    </row>
    <row r="2" spans="1:10" x14ac:dyDescent="0.15">
      <c r="A2" s="14" t="s">
        <v>116</v>
      </c>
      <c r="B2" s="27"/>
    </row>
    <row r="3" spans="1:10" x14ac:dyDescent="0.15">
      <c r="A3" s="16" t="s">
        <v>18</v>
      </c>
      <c r="B3" s="27"/>
    </row>
    <row r="4" spans="1:10" s="58" customFormat="1" ht="9" customHeight="1" x14ac:dyDescent="0.15">
      <c r="A4" s="74" t="s">
        <v>117</v>
      </c>
      <c r="B4" s="74"/>
      <c r="C4" s="74"/>
      <c r="D4" s="74"/>
      <c r="E4" s="74"/>
      <c r="F4" s="62"/>
      <c r="G4" s="62"/>
      <c r="H4" s="62"/>
      <c r="I4" s="62"/>
      <c r="J4" s="62"/>
    </row>
    <row r="6" spans="1:10" ht="72" x14ac:dyDescent="0.15">
      <c r="A6" s="22" t="s">
        <v>61</v>
      </c>
      <c r="B6" s="22" t="s">
        <v>62</v>
      </c>
      <c r="C6" s="22" t="s">
        <v>63</v>
      </c>
    </row>
    <row r="7" spans="1:10" x14ac:dyDescent="0.15">
      <c r="A7" s="42">
        <v>59.7</v>
      </c>
      <c r="B7" s="42">
        <v>31.9</v>
      </c>
      <c r="C7" s="42">
        <v>8.4</v>
      </c>
    </row>
    <row r="10" spans="1:10" x14ac:dyDescent="0.15">
      <c r="A10" s="14" t="s">
        <v>87</v>
      </c>
    </row>
    <row r="11" spans="1:10" x14ac:dyDescent="0.15">
      <c r="A11" s="16" t="s">
        <v>88</v>
      </c>
    </row>
    <row r="13" spans="1:10" x14ac:dyDescent="0.15">
      <c r="A13" s="28" t="s">
        <v>19</v>
      </c>
      <c r="B13" s="29"/>
    </row>
    <row r="14" spans="1:10" ht="15" customHeight="1" x14ac:dyDescent="0.15">
      <c r="A14" s="28"/>
      <c r="B14" s="75">
        <v>2020</v>
      </c>
      <c r="C14" s="75"/>
      <c r="D14" s="75">
        <v>2021</v>
      </c>
      <c r="E14" s="75"/>
      <c r="F14" s="75"/>
    </row>
    <row r="15" spans="1:10" ht="11.25" customHeight="1" x14ac:dyDescent="0.15">
      <c r="B15" s="59" t="s">
        <v>66</v>
      </c>
      <c r="C15" s="59" t="s">
        <v>64</v>
      </c>
      <c r="D15" s="59" t="s">
        <v>65</v>
      </c>
      <c r="E15" s="59" t="s">
        <v>97</v>
      </c>
      <c r="F15" s="59" t="s">
        <v>66</v>
      </c>
      <c r="G15" s="59"/>
    </row>
    <row r="16" spans="1:10" ht="10.5" customHeight="1" x14ac:dyDescent="0.15">
      <c r="A16" s="30"/>
      <c r="B16" s="31" t="s">
        <v>110</v>
      </c>
      <c r="C16" s="31" t="s">
        <v>20</v>
      </c>
      <c r="D16" s="31" t="s">
        <v>21</v>
      </c>
      <c r="E16" s="31" t="s">
        <v>98</v>
      </c>
      <c r="F16" s="31" t="s">
        <v>110</v>
      </c>
      <c r="G16" s="31"/>
    </row>
    <row r="17" spans="1:7" ht="27" x14ac:dyDescent="0.15">
      <c r="A17" s="22" t="s">
        <v>112</v>
      </c>
      <c r="B17" s="64">
        <v>115.5</v>
      </c>
      <c r="C17" s="64">
        <v>112.2</v>
      </c>
      <c r="D17" s="42">
        <v>101.4</v>
      </c>
      <c r="E17" s="42">
        <v>109</v>
      </c>
      <c r="F17" s="42">
        <v>92.1</v>
      </c>
      <c r="G17" s="64"/>
    </row>
    <row r="18" spans="1:7" ht="18" x14ac:dyDescent="0.15">
      <c r="A18" s="22" t="s">
        <v>67</v>
      </c>
      <c r="B18" s="64">
        <v>99.3</v>
      </c>
      <c r="C18" s="69">
        <v>99.4</v>
      </c>
      <c r="D18" s="64">
        <v>108.6</v>
      </c>
      <c r="E18" s="64">
        <v>111.7</v>
      </c>
      <c r="F18" s="64">
        <v>99.6</v>
      </c>
      <c r="G18" s="69"/>
    </row>
    <row r="107" spans="1:1" x14ac:dyDescent="0.15">
      <c r="A107" s="17"/>
    </row>
    <row r="108" spans="1:1" x14ac:dyDescent="0.15">
      <c r="A108" s="17"/>
    </row>
  </sheetData>
  <mergeCells count="3">
    <mergeCell ref="A4:E4"/>
    <mergeCell ref="B14:C14"/>
    <mergeCell ref="D14:F14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38" orientation="portrait" useFirstPageNumber="1" r:id="rId1"/>
  <headerFooter differentFirst="1"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2" zoomScaleNormal="100" workbookViewId="0">
      <selection activeCell="P32" sqref="P32"/>
    </sheetView>
  </sheetViews>
  <sheetFormatPr defaultColWidth="9.140625" defaultRowHeight="9" x14ac:dyDescent="0.15"/>
  <cols>
    <col min="1" max="1" width="17.140625" style="15" customWidth="1"/>
    <col min="2" max="7" width="10.7109375" style="15" customWidth="1"/>
    <col min="8" max="16384" width="9.140625" style="15"/>
  </cols>
  <sheetData>
    <row r="1" spans="1:14" x14ac:dyDescent="0.15">
      <c r="A1" s="14" t="s">
        <v>68</v>
      </c>
    </row>
    <row r="2" spans="1:14" x14ac:dyDescent="0.15">
      <c r="A2" s="14" t="s">
        <v>122</v>
      </c>
    </row>
    <row r="3" spans="1:14" x14ac:dyDescent="0.15">
      <c r="A3" s="24" t="s">
        <v>22</v>
      </c>
      <c r="N3" s="32"/>
    </row>
    <row r="4" spans="1:14" x14ac:dyDescent="0.15">
      <c r="A4" s="24" t="s">
        <v>123</v>
      </c>
    </row>
    <row r="5" spans="1:14" x14ac:dyDescent="0.15">
      <c r="A5" s="33" t="s">
        <v>69</v>
      </c>
    </row>
    <row r="6" spans="1:14" ht="9" customHeight="1" x14ac:dyDescent="0.15">
      <c r="A6" s="76" t="s">
        <v>95</v>
      </c>
      <c r="B6" s="76"/>
      <c r="C6" s="76"/>
      <c r="D6" s="77" t="s">
        <v>96</v>
      </c>
      <c r="E6" s="77"/>
      <c r="F6" s="77"/>
      <c r="G6" s="77"/>
      <c r="H6" s="27"/>
      <c r="I6" s="27"/>
      <c r="J6" s="27"/>
      <c r="K6" s="27"/>
      <c r="L6" s="27"/>
      <c r="M6" s="27"/>
    </row>
    <row r="8" spans="1:14" ht="15" customHeight="1" x14ac:dyDescent="0.15">
      <c r="B8" s="61">
        <v>2020</v>
      </c>
      <c r="C8" s="61">
        <v>2021</v>
      </c>
    </row>
    <row r="9" spans="1:14" x14ac:dyDescent="0.15">
      <c r="B9" s="19" t="s">
        <v>8</v>
      </c>
      <c r="C9" s="19" t="s">
        <v>0</v>
      </c>
      <c r="D9" s="19" t="s">
        <v>1</v>
      </c>
      <c r="E9" s="19" t="s">
        <v>76</v>
      </c>
      <c r="F9" s="19" t="s">
        <v>2</v>
      </c>
      <c r="G9" s="19" t="s">
        <v>3</v>
      </c>
      <c r="H9" s="19" t="s">
        <v>4</v>
      </c>
      <c r="I9" s="19" t="s">
        <v>5</v>
      </c>
      <c r="J9" s="19" t="s">
        <v>23</v>
      </c>
      <c r="K9" s="19" t="s">
        <v>78</v>
      </c>
      <c r="L9" s="19" t="s">
        <v>6</v>
      </c>
      <c r="M9" s="19" t="s">
        <v>7</v>
      </c>
      <c r="N9" s="19" t="s">
        <v>8</v>
      </c>
    </row>
    <row r="10" spans="1:14" x14ac:dyDescent="0.15">
      <c r="A10" s="20"/>
      <c r="B10" s="18" t="s">
        <v>17</v>
      </c>
      <c r="C10" s="18" t="s">
        <v>9</v>
      </c>
      <c r="D10" s="18" t="s">
        <v>10</v>
      </c>
      <c r="E10" s="18" t="s">
        <v>24</v>
      </c>
      <c r="F10" s="18" t="s">
        <v>11</v>
      </c>
      <c r="G10" s="18" t="s">
        <v>12</v>
      </c>
      <c r="H10" s="18" t="s">
        <v>13</v>
      </c>
      <c r="I10" s="18" t="s">
        <v>14</v>
      </c>
      <c r="J10" s="18" t="s">
        <v>15</v>
      </c>
      <c r="K10" s="18" t="s">
        <v>79</v>
      </c>
      <c r="L10" s="18" t="s">
        <v>16</v>
      </c>
      <c r="M10" s="18" t="s">
        <v>25</v>
      </c>
      <c r="N10" s="18" t="s">
        <v>17</v>
      </c>
    </row>
    <row r="11" spans="1:14" ht="18" x14ac:dyDescent="0.15">
      <c r="A11" s="22" t="s">
        <v>90</v>
      </c>
      <c r="B11" s="42">
        <v>103.4</v>
      </c>
      <c r="C11" s="42">
        <v>101.6</v>
      </c>
      <c r="D11" s="42">
        <v>101.4</v>
      </c>
      <c r="E11" s="42">
        <v>109.1</v>
      </c>
      <c r="F11" s="42">
        <v>142.9</v>
      </c>
      <c r="G11" s="42">
        <v>118.4</v>
      </c>
      <c r="H11" s="42">
        <v>112.1</v>
      </c>
      <c r="I11" s="42">
        <v>108.7</v>
      </c>
      <c r="J11" s="42">
        <v>111.1</v>
      </c>
      <c r="K11" s="42">
        <v>108.9</v>
      </c>
      <c r="L11" s="42">
        <v>104.1</v>
      </c>
      <c r="M11" s="42">
        <v>104.7</v>
      </c>
      <c r="N11" s="42">
        <v>107.2</v>
      </c>
    </row>
    <row r="12" spans="1:14" ht="18" x14ac:dyDescent="0.15">
      <c r="A12" s="22" t="s">
        <v>91</v>
      </c>
      <c r="B12" s="42">
        <v>99.1</v>
      </c>
      <c r="C12" s="42">
        <v>107.7</v>
      </c>
      <c r="D12" s="42">
        <v>109.2</v>
      </c>
      <c r="E12" s="42">
        <v>134.80000000000001</v>
      </c>
      <c r="F12" s="42">
        <v>207</v>
      </c>
      <c r="G12" s="42">
        <v>174.4</v>
      </c>
      <c r="H12" s="42">
        <v>128.30000000000001</v>
      </c>
      <c r="I12" s="42">
        <v>114.5</v>
      </c>
      <c r="J12" s="42">
        <v>113.7</v>
      </c>
      <c r="K12" s="42">
        <v>108.1</v>
      </c>
      <c r="L12" s="42">
        <v>110.7</v>
      </c>
      <c r="M12" s="42">
        <v>115</v>
      </c>
      <c r="N12" s="42">
        <v>114.7</v>
      </c>
    </row>
    <row r="15" spans="1:14" ht="9" customHeight="1" x14ac:dyDescent="0.15">
      <c r="A15" s="49" t="s">
        <v>86</v>
      </c>
      <c r="B15" s="48"/>
      <c r="C15" s="48"/>
      <c r="D15" s="48"/>
      <c r="E15" s="48"/>
      <c r="F15" s="48"/>
    </row>
    <row r="16" spans="1:14" ht="9" customHeight="1" x14ac:dyDescent="0.15">
      <c r="A16" s="14" t="s">
        <v>124</v>
      </c>
      <c r="B16" s="47"/>
      <c r="C16" s="47"/>
      <c r="D16" s="47"/>
      <c r="E16" s="47"/>
      <c r="F16" s="47"/>
    </row>
    <row r="17" spans="1:14" x14ac:dyDescent="0.15">
      <c r="A17" s="16" t="s">
        <v>26</v>
      </c>
    </row>
    <row r="18" spans="1:14" x14ac:dyDescent="0.15">
      <c r="A18" s="24" t="s">
        <v>123</v>
      </c>
    </row>
    <row r="19" spans="1:14" x14ac:dyDescent="0.15">
      <c r="A19" s="33" t="s">
        <v>69</v>
      </c>
    </row>
    <row r="20" spans="1:14" ht="9" customHeight="1" x14ac:dyDescent="0.15">
      <c r="A20" s="76" t="s">
        <v>95</v>
      </c>
      <c r="B20" s="76"/>
      <c r="C20" s="76"/>
      <c r="D20" s="77" t="s">
        <v>96</v>
      </c>
      <c r="E20" s="77"/>
      <c r="F20" s="77"/>
      <c r="G20" s="77"/>
    </row>
    <row r="21" spans="1:14" ht="15" customHeight="1" x14ac:dyDescent="0.15">
      <c r="B21" s="61">
        <v>2020</v>
      </c>
      <c r="C21" s="61">
        <v>2021</v>
      </c>
    </row>
    <row r="22" spans="1:14" x14ac:dyDescent="0.15">
      <c r="B22" s="19" t="s">
        <v>8</v>
      </c>
      <c r="C22" s="19" t="s">
        <v>0</v>
      </c>
      <c r="D22" s="19" t="s">
        <v>1</v>
      </c>
      <c r="E22" s="19" t="s">
        <v>76</v>
      </c>
      <c r="F22" s="19" t="s">
        <v>2</v>
      </c>
      <c r="G22" s="19" t="s">
        <v>3</v>
      </c>
      <c r="H22" s="19" t="s">
        <v>4</v>
      </c>
      <c r="I22" s="19" t="s">
        <v>5</v>
      </c>
      <c r="J22" s="19" t="s">
        <v>23</v>
      </c>
      <c r="K22" s="19" t="s">
        <v>78</v>
      </c>
      <c r="L22" s="19" t="s">
        <v>6</v>
      </c>
      <c r="M22" s="19" t="s">
        <v>7</v>
      </c>
      <c r="N22" s="19" t="s">
        <v>8</v>
      </c>
    </row>
    <row r="23" spans="1:14" x14ac:dyDescent="0.15">
      <c r="A23" s="20"/>
      <c r="B23" s="18" t="s">
        <v>17</v>
      </c>
      <c r="C23" s="18" t="s">
        <v>9</v>
      </c>
      <c r="D23" s="18" t="s">
        <v>10</v>
      </c>
      <c r="E23" s="18" t="s">
        <v>24</v>
      </c>
      <c r="F23" s="18" t="s">
        <v>11</v>
      </c>
      <c r="G23" s="18" t="s">
        <v>12</v>
      </c>
      <c r="H23" s="18" t="s">
        <v>13</v>
      </c>
      <c r="I23" s="18" t="s">
        <v>14</v>
      </c>
      <c r="J23" s="18" t="s">
        <v>15</v>
      </c>
      <c r="K23" s="18" t="s">
        <v>79</v>
      </c>
      <c r="L23" s="18" t="s">
        <v>16</v>
      </c>
      <c r="M23" s="18" t="s">
        <v>25</v>
      </c>
      <c r="N23" s="18" t="s">
        <v>17</v>
      </c>
    </row>
    <row r="24" spans="1:14" ht="18" x14ac:dyDescent="0.15">
      <c r="A24" s="22" t="s">
        <v>45</v>
      </c>
      <c r="B24" s="42">
        <v>103.4</v>
      </c>
      <c r="C24" s="42">
        <v>101.6</v>
      </c>
      <c r="D24" s="42">
        <v>101.4</v>
      </c>
      <c r="E24" s="42">
        <v>109.1</v>
      </c>
      <c r="F24" s="42">
        <v>142.9</v>
      </c>
      <c r="G24" s="42">
        <v>118.4</v>
      </c>
      <c r="H24" s="42">
        <v>112.1</v>
      </c>
      <c r="I24" s="42">
        <v>108.7</v>
      </c>
      <c r="J24" s="42">
        <v>111.1</v>
      </c>
      <c r="K24" s="42">
        <v>108.9</v>
      </c>
      <c r="L24" s="42">
        <v>104.1</v>
      </c>
      <c r="M24" s="42">
        <v>104.7</v>
      </c>
      <c r="N24" s="42">
        <v>107.2</v>
      </c>
    </row>
    <row r="25" spans="1:14" ht="27" x14ac:dyDescent="0.15">
      <c r="A25" s="22" t="s">
        <v>92</v>
      </c>
      <c r="B25" s="42">
        <v>101.7</v>
      </c>
      <c r="C25" s="42">
        <v>101.7</v>
      </c>
      <c r="D25" s="42">
        <v>101.1</v>
      </c>
      <c r="E25" s="42">
        <v>97.9</v>
      </c>
      <c r="F25" s="42">
        <v>121.2</v>
      </c>
      <c r="G25" s="42">
        <v>102.3</v>
      </c>
      <c r="H25" s="42">
        <v>106.8</v>
      </c>
      <c r="I25" s="42">
        <v>107.1</v>
      </c>
      <c r="J25" s="42">
        <v>108.1</v>
      </c>
      <c r="K25" s="42">
        <v>109.7</v>
      </c>
      <c r="L25" s="42">
        <v>102.2</v>
      </c>
      <c r="M25" s="42">
        <v>103.4</v>
      </c>
      <c r="N25" s="42">
        <v>105.4</v>
      </c>
    </row>
    <row r="26" spans="1:14" ht="27" x14ac:dyDescent="0.15">
      <c r="A26" s="22" t="s">
        <v>93</v>
      </c>
      <c r="B26" s="42">
        <v>106.4</v>
      </c>
      <c r="C26" s="42">
        <v>105.4</v>
      </c>
      <c r="D26" s="42">
        <v>107.3</v>
      </c>
      <c r="E26" s="42">
        <v>121.2</v>
      </c>
      <c r="F26" s="42">
        <v>162.80000000000001</v>
      </c>
      <c r="G26" s="42">
        <v>127.4</v>
      </c>
      <c r="H26" s="42">
        <v>114.1</v>
      </c>
      <c r="I26" s="42">
        <v>109.7</v>
      </c>
      <c r="J26" s="42">
        <v>115</v>
      </c>
      <c r="K26" s="42">
        <v>110.4</v>
      </c>
      <c r="L26" s="42">
        <v>103.9</v>
      </c>
      <c r="M26" s="42">
        <v>101.4</v>
      </c>
      <c r="N26" s="42">
        <v>107.8</v>
      </c>
    </row>
    <row r="27" spans="1:14" ht="18" x14ac:dyDescent="0.15">
      <c r="A27" s="22" t="s">
        <v>94</v>
      </c>
      <c r="B27" s="42">
        <v>100.3</v>
      </c>
      <c r="C27" s="42">
        <v>94.1</v>
      </c>
      <c r="D27" s="42">
        <v>90.9</v>
      </c>
      <c r="E27" s="42">
        <v>109.9</v>
      </c>
      <c r="F27" s="42">
        <v>156.4</v>
      </c>
      <c r="G27" s="42">
        <v>133.6</v>
      </c>
      <c r="H27" s="42">
        <v>117.6</v>
      </c>
      <c r="I27" s="42">
        <v>109.7</v>
      </c>
      <c r="J27" s="42">
        <v>108.9</v>
      </c>
      <c r="K27" s="42">
        <v>104.4</v>
      </c>
      <c r="L27" s="42">
        <v>107.9</v>
      </c>
      <c r="M27" s="42">
        <v>115.1</v>
      </c>
      <c r="N27" s="42">
        <v>109.6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P21" sqref="P21"/>
    </sheetView>
  </sheetViews>
  <sheetFormatPr defaultColWidth="9.140625" defaultRowHeight="9" x14ac:dyDescent="0.15"/>
  <cols>
    <col min="1" max="1" width="12.85546875" style="15" customWidth="1"/>
    <col min="2" max="16384" width="9.140625" style="15"/>
  </cols>
  <sheetData>
    <row r="1" spans="1:16" x14ac:dyDescent="0.15">
      <c r="A1" s="30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6" ht="15" customHeight="1" x14ac:dyDescent="0.15">
      <c r="A2" s="30"/>
      <c r="B2" s="60">
        <v>2020</v>
      </c>
      <c r="D2" s="60">
        <v>2021</v>
      </c>
    </row>
    <row r="3" spans="1:16" x14ac:dyDescent="0.15">
      <c r="A3" s="20"/>
      <c r="B3" s="35" t="s">
        <v>7</v>
      </c>
      <c r="C3" s="35" t="s">
        <v>8</v>
      </c>
      <c r="D3" s="35" t="s">
        <v>0</v>
      </c>
      <c r="E3" s="34" t="s">
        <v>1</v>
      </c>
      <c r="F3" s="34" t="s">
        <v>76</v>
      </c>
      <c r="G3" s="35" t="s">
        <v>2</v>
      </c>
      <c r="H3" s="35" t="s">
        <v>3</v>
      </c>
      <c r="I3" s="35" t="s">
        <v>4</v>
      </c>
      <c r="J3" s="35" t="s">
        <v>5</v>
      </c>
      <c r="K3" s="35" t="s">
        <v>23</v>
      </c>
      <c r="L3" s="34" t="s">
        <v>78</v>
      </c>
      <c r="M3" s="35" t="s">
        <v>6</v>
      </c>
      <c r="N3" s="35" t="s">
        <v>7</v>
      </c>
    </row>
    <row r="4" spans="1:16" x14ac:dyDescent="0.15">
      <c r="A4" s="20"/>
      <c r="B4" s="21" t="s">
        <v>25</v>
      </c>
      <c r="C4" s="21" t="s">
        <v>17</v>
      </c>
      <c r="D4" s="21" t="s">
        <v>9</v>
      </c>
      <c r="E4" s="21" t="s">
        <v>10</v>
      </c>
      <c r="F4" s="21" t="s">
        <v>24</v>
      </c>
      <c r="G4" s="21" t="s">
        <v>11</v>
      </c>
      <c r="H4" s="21" t="s">
        <v>12</v>
      </c>
      <c r="I4" s="21" t="s">
        <v>13</v>
      </c>
      <c r="J4" s="21" t="s">
        <v>14</v>
      </c>
      <c r="K4" s="21" t="s">
        <v>15</v>
      </c>
      <c r="L4" s="21" t="s">
        <v>79</v>
      </c>
      <c r="M4" s="21" t="s">
        <v>16</v>
      </c>
      <c r="N4" s="21" t="s">
        <v>25</v>
      </c>
    </row>
    <row r="5" spans="1:16" ht="18" x14ac:dyDescent="0.15">
      <c r="A5" s="22" t="s">
        <v>70</v>
      </c>
      <c r="B5" s="70">
        <v>29374.799999999999</v>
      </c>
      <c r="C5" s="70">
        <v>24705.4</v>
      </c>
      <c r="D5" s="70">
        <v>26348.7</v>
      </c>
      <c r="E5" s="70">
        <v>28192.2</v>
      </c>
      <c r="F5" s="70">
        <v>31878.5</v>
      </c>
      <c r="G5" s="70">
        <v>30637.599999999999</v>
      </c>
      <c r="H5" s="70">
        <v>29288.2</v>
      </c>
      <c r="I5" s="70">
        <v>30759.200000000001</v>
      </c>
      <c r="J5" s="70">
        <v>31332.1</v>
      </c>
      <c r="K5" s="70">
        <v>27924.2</v>
      </c>
      <c r="L5" s="70">
        <v>31375.3</v>
      </c>
      <c r="M5" s="70">
        <v>32398.799999999999</v>
      </c>
      <c r="N5" s="73">
        <v>35075.5</v>
      </c>
      <c r="P5" s="67"/>
    </row>
    <row r="6" spans="1:16" ht="18" x14ac:dyDescent="0.15">
      <c r="A6" s="22" t="s">
        <v>71</v>
      </c>
      <c r="B6" s="70">
        <v>37073.699999999997</v>
      </c>
      <c r="C6" s="70">
        <v>34236.300000000003</v>
      </c>
      <c r="D6" s="70">
        <v>32102.9</v>
      </c>
      <c r="E6" s="70">
        <v>37433.199999999997</v>
      </c>
      <c r="F6" s="70">
        <v>42919.4</v>
      </c>
      <c r="G6" s="70">
        <v>39155.4</v>
      </c>
      <c r="H6" s="70">
        <v>38026.300000000003</v>
      </c>
      <c r="I6" s="70">
        <v>39857</v>
      </c>
      <c r="J6" s="70">
        <v>42116.5</v>
      </c>
      <c r="K6" s="70">
        <v>36447</v>
      </c>
      <c r="L6" s="70">
        <v>41915.300000000003</v>
      </c>
      <c r="M6" s="70">
        <v>44593.4</v>
      </c>
      <c r="N6" s="70">
        <v>45760.1</v>
      </c>
    </row>
    <row r="7" spans="1:16" ht="18" x14ac:dyDescent="0.15">
      <c r="A7" s="22" t="s">
        <v>72</v>
      </c>
      <c r="B7" s="71">
        <v>-7698.9</v>
      </c>
      <c r="C7" s="71">
        <v>-9530.9</v>
      </c>
      <c r="D7" s="71">
        <v>-5754.2</v>
      </c>
      <c r="E7" s="71">
        <v>-9241</v>
      </c>
      <c r="F7" s="71">
        <v>-11040.9</v>
      </c>
      <c r="G7" s="71">
        <v>-8517.7999999999993</v>
      </c>
      <c r="H7" s="71">
        <v>-8738.1</v>
      </c>
      <c r="I7" s="71">
        <v>-9097.7999999999993</v>
      </c>
      <c r="J7" s="71">
        <v>-10784.4</v>
      </c>
      <c r="K7" s="71">
        <v>-8522.7999999999993</v>
      </c>
      <c r="L7" s="71">
        <v>-10540</v>
      </c>
      <c r="M7" s="71">
        <v>-12194.6</v>
      </c>
      <c r="N7" s="71">
        <v>-10684.6</v>
      </c>
    </row>
    <row r="10" spans="1:16" x14ac:dyDescent="0.15">
      <c r="A10" s="14" t="s">
        <v>28</v>
      </c>
    </row>
    <row r="11" spans="1:16" x14ac:dyDescent="0.15">
      <c r="A11" s="14" t="s">
        <v>125</v>
      </c>
    </row>
    <row r="12" spans="1:16" x14ac:dyDescent="0.15">
      <c r="A12" s="16" t="s">
        <v>29</v>
      </c>
    </row>
    <row r="13" spans="1:16" x14ac:dyDescent="0.15">
      <c r="A13" s="16" t="s">
        <v>126</v>
      </c>
    </row>
    <row r="14" spans="1:16" x14ac:dyDescent="0.15">
      <c r="A14" s="27" t="s">
        <v>73</v>
      </c>
    </row>
    <row r="15" spans="1:16" ht="15" customHeight="1" x14ac:dyDescent="0.15">
      <c r="B15" s="60">
        <v>2020</v>
      </c>
      <c r="C15" s="60">
        <v>2021</v>
      </c>
    </row>
    <row r="16" spans="1:16" x14ac:dyDescent="0.15">
      <c r="B16" s="35" t="s">
        <v>8</v>
      </c>
      <c r="C16" s="35" t="s">
        <v>0</v>
      </c>
      <c r="D16" s="34" t="s">
        <v>1</v>
      </c>
      <c r="E16" s="34" t="s">
        <v>76</v>
      </c>
      <c r="F16" s="35" t="s">
        <v>2</v>
      </c>
      <c r="G16" s="35" t="s">
        <v>3</v>
      </c>
      <c r="H16" s="35" t="s">
        <v>4</v>
      </c>
      <c r="I16" s="35" t="s">
        <v>5</v>
      </c>
      <c r="J16" s="35" t="s">
        <v>23</v>
      </c>
      <c r="K16" s="34" t="s">
        <v>78</v>
      </c>
      <c r="L16" s="35" t="s">
        <v>6</v>
      </c>
      <c r="M16" s="35" t="s">
        <v>7</v>
      </c>
      <c r="N16" s="35" t="s">
        <v>8</v>
      </c>
    </row>
    <row r="17" spans="1:14" x14ac:dyDescent="0.15">
      <c r="A17" s="20"/>
      <c r="B17" s="21" t="s">
        <v>17</v>
      </c>
      <c r="C17" s="21" t="s">
        <v>9</v>
      </c>
      <c r="D17" s="21" t="s">
        <v>10</v>
      </c>
      <c r="E17" s="21" t="s">
        <v>24</v>
      </c>
      <c r="F17" s="21" t="s">
        <v>11</v>
      </c>
      <c r="G17" s="21" t="s">
        <v>12</v>
      </c>
      <c r="H17" s="21" t="s">
        <v>13</v>
      </c>
      <c r="I17" s="21" t="s">
        <v>14</v>
      </c>
      <c r="J17" s="21" t="s">
        <v>15</v>
      </c>
      <c r="K17" s="21" t="s">
        <v>79</v>
      </c>
      <c r="L17" s="21" t="s">
        <v>16</v>
      </c>
      <c r="M17" s="21" t="s">
        <v>25</v>
      </c>
      <c r="N17" s="21" t="s">
        <v>17</v>
      </c>
    </row>
    <row r="18" spans="1:14" ht="45" x14ac:dyDescent="0.15">
      <c r="A18" s="36" t="s">
        <v>74</v>
      </c>
      <c r="B18" s="18">
        <v>100.3</v>
      </c>
      <c r="C18" s="18">
        <v>101.3</v>
      </c>
      <c r="D18" s="18">
        <v>100.4</v>
      </c>
      <c r="E18" s="18">
        <v>100.4</v>
      </c>
      <c r="F18" s="18">
        <v>100.5</v>
      </c>
      <c r="G18" s="18">
        <v>100.5</v>
      </c>
      <c r="H18" s="18">
        <v>100.3</v>
      </c>
      <c r="I18" s="18">
        <v>101</v>
      </c>
      <c r="J18" s="18">
        <v>100.2</v>
      </c>
      <c r="K18" s="18">
        <v>100.8</v>
      </c>
      <c r="L18" s="18">
        <v>101.8</v>
      </c>
      <c r="M18" s="18">
        <v>100</v>
      </c>
      <c r="N18" s="18">
        <v>100.7</v>
      </c>
    </row>
    <row r="19" spans="1:14" ht="63" x14ac:dyDescent="0.15">
      <c r="A19" s="36" t="s">
        <v>75</v>
      </c>
      <c r="B19" s="18">
        <v>100</v>
      </c>
      <c r="C19" s="18">
        <v>100</v>
      </c>
      <c r="D19" s="18">
        <v>100</v>
      </c>
      <c r="E19" s="18">
        <v>100.3</v>
      </c>
      <c r="F19" s="18">
        <v>100.7</v>
      </c>
      <c r="G19" s="18">
        <v>100.1</v>
      </c>
      <c r="H19" s="18">
        <v>100</v>
      </c>
      <c r="I19" s="18">
        <v>100</v>
      </c>
      <c r="J19" s="18">
        <v>100</v>
      </c>
      <c r="K19" s="18">
        <v>100.5</v>
      </c>
      <c r="L19" s="18">
        <v>100</v>
      </c>
      <c r="M19" s="18">
        <v>100</v>
      </c>
      <c r="N19" s="18">
        <v>100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3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3" zoomScaleNormal="100" workbookViewId="0">
      <selection activeCell="P23" sqref="P23"/>
    </sheetView>
  </sheetViews>
  <sheetFormatPr defaultColWidth="9.140625" defaultRowHeight="11.25" x14ac:dyDescent="0.2"/>
  <cols>
    <col min="1" max="1" width="33" style="5" customWidth="1"/>
    <col min="2" max="16384" width="9.140625" style="5"/>
  </cols>
  <sheetData>
    <row r="1" spans="1:10" x14ac:dyDescent="0.2">
      <c r="A1" s="1" t="s">
        <v>127</v>
      </c>
    </row>
    <row r="2" spans="1:10" x14ac:dyDescent="0.2">
      <c r="A2" s="4" t="s">
        <v>128</v>
      </c>
    </row>
    <row r="3" spans="1:10" x14ac:dyDescent="0.2">
      <c r="A3" s="6"/>
      <c r="B3" s="7"/>
    </row>
    <row r="4" spans="1:10" ht="22.5" x14ac:dyDescent="0.2">
      <c r="A4" s="6" t="s">
        <v>30</v>
      </c>
      <c r="B4" s="7">
        <v>12339</v>
      </c>
      <c r="C4" s="7">
        <v>6327</v>
      </c>
    </row>
    <row r="5" spans="1:10" ht="21" customHeight="1" x14ac:dyDescent="0.2">
      <c r="A5" s="6" t="s">
        <v>82</v>
      </c>
      <c r="B5" s="7">
        <v>12170</v>
      </c>
      <c r="C5" s="7">
        <v>6327</v>
      </c>
      <c r="F5" s="6"/>
      <c r="J5" s="6"/>
    </row>
    <row r="6" spans="1:10" ht="21.75" customHeight="1" x14ac:dyDescent="0.2">
      <c r="A6" s="6" t="s">
        <v>39</v>
      </c>
      <c r="B6" s="40">
        <v>8695</v>
      </c>
      <c r="C6" s="7">
        <v>6327</v>
      </c>
    </row>
    <row r="7" spans="1:10" ht="23.25" customHeight="1" x14ac:dyDescent="0.2">
      <c r="A7" s="6" t="s">
        <v>31</v>
      </c>
      <c r="B7" s="7">
        <v>7063</v>
      </c>
      <c r="C7" s="7">
        <v>6327</v>
      </c>
      <c r="I7" s="6"/>
    </row>
    <row r="8" spans="1:10" ht="22.5" x14ac:dyDescent="0.2">
      <c r="A8" s="6" t="s">
        <v>32</v>
      </c>
      <c r="B8" s="7">
        <v>6243</v>
      </c>
      <c r="C8" s="7">
        <v>6327</v>
      </c>
    </row>
    <row r="9" spans="1:10" ht="22.5" x14ac:dyDescent="0.2">
      <c r="A9" s="6" t="s">
        <v>84</v>
      </c>
      <c r="B9" s="7">
        <v>5954</v>
      </c>
      <c r="C9" s="7">
        <v>6327</v>
      </c>
    </row>
    <row r="10" spans="1:10" ht="22.5" x14ac:dyDescent="0.2">
      <c r="A10" s="6" t="s">
        <v>33</v>
      </c>
      <c r="B10" s="7">
        <v>5649</v>
      </c>
      <c r="C10" s="7">
        <v>6327</v>
      </c>
      <c r="G10" s="6"/>
    </row>
    <row r="11" spans="1:10" ht="22.5" x14ac:dyDescent="0.2">
      <c r="A11" s="6" t="s">
        <v>34</v>
      </c>
      <c r="B11" s="40">
        <v>5314</v>
      </c>
      <c r="C11" s="7">
        <v>6327</v>
      </c>
      <c r="H11" s="6"/>
    </row>
    <row r="12" spans="1:10" ht="22.5" x14ac:dyDescent="0.2">
      <c r="A12" s="6" t="s">
        <v>83</v>
      </c>
      <c r="B12" s="7">
        <v>4794</v>
      </c>
      <c r="C12" s="7">
        <v>6327</v>
      </c>
      <c r="F12" s="6"/>
    </row>
    <row r="13" spans="1:10" x14ac:dyDescent="0.2">
      <c r="B13" s="39"/>
      <c r="C13" s="7">
        <v>6327</v>
      </c>
    </row>
    <row r="14" spans="1:10" x14ac:dyDescent="0.2">
      <c r="B14" s="39"/>
      <c r="C14" s="7"/>
    </row>
    <row r="15" spans="1:10" x14ac:dyDescent="0.2">
      <c r="B15" s="39"/>
      <c r="C15" s="7"/>
    </row>
    <row r="16" spans="1:10" x14ac:dyDescent="0.2">
      <c r="B16" s="39"/>
      <c r="C16" s="7"/>
    </row>
    <row r="17" spans="1:12" ht="45" x14ac:dyDescent="0.2">
      <c r="A17" s="50" t="s">
        <v>113</v>
      </c>
      <c r="B17" s="7">
        <v>10380</v>
      </c>
      <c r="C17" s="7">
        <v>5954</v>
      </c>
      <c r="G17" s="50"/>
      <c r="K17" s="50"/>
      <c r="L17" s="6"/>
    </row>
    <row r="18" spans="1:12" ht="22.5" x14ac:dyDescent="0.2">
      <c r="A18" s="50" t="s">
        <v>40</v>
      </c>
      <c r="B18" s="7">
        <v>10027</v>
      </c>
      <c r="C18" s="7">
        <v>5954</v>
      </c>
      <c r="E18" s="7"/>
      <c r="F18" s="6"/>
    </row>
    <row r="19" spans="1:12" ht="22.5" x14ac:dyDescent="0.2">
      <c r="A19" s="6" t="s">
        <v>41</v>
      </c>
      <c r="B19" s="7">
        <v>5622</v>
      </c>
      <c r="C19" s="7">
        <v>5954</v>
      </c>
    </row>
    <row r="20" spans="1:12" ht="45" x14ac:dyDescent="0.2">
      <c r="A20" s="6" t="s">
        <v>42</v>
      </c>
      <c r="B20" s="3">
        <v>5254</v>
      </c>
      <c r="C20" s="7">
        <v>5954</v>
      </c>
      <c r="H20" s="6"/>
    </row>
    <row r="21" spans="1:12" x14ac:dyDescent="0.2">
      <c r="B21" s="39"/>
      <c r="C21" s="7">
        <v>5954</v>
      </c>
    </row>
    <row r="22" spans="1:12" ht="9" customHeight="1" x14ac:dyDescent="0.2"/>
    <row r="58" spans="1:7" ht="8.1" customHeight="1" x14ac:dyDescent="0.2">
      <c r="A58" s="78" t="s">
        <v>44</v>
      </c>
      <c r="B58" s="78"/>
      <c r="C58" s="78"/>
      <c r="D58" s="78"/>
      <c r="E58" s="78"/>
      <c r="F58" s="78"/>
      <c r="G58" s="78"/>
    </row>
    <row r="59" spans="1:7" ht="8.1" customHeight="1" x14ac:dyDescent="0.2">
      <c r="A59" s="66" t="s">
        <v>38</v>
      </c>
      <c r="B59" s="66"/>
      <c r="C59" s="66"/>
      <c r="D59" s="66"/>
      <c r="E59" s="66"/>
      <c r="F59" s="66"/>
      <c r="G59" s="66"/>
    </row>
    <row r="60" spans="1:7" ht="8.1" customHeight="1" x14ac:dyDescent="0.2">
      <c r="A60" s="79" t="s">
        <v>43</v>
      </c>
      <c r="B60" s="79"/>
      <c r="C60" s="79"/>
      <c r="D60" s="79"/>
      <c r="E60" s="79"/>
      <c r="F60" s="79"/>
      <c r="G60" s="79"/>
    </row>
    <row r="61" spans="1:7" ht="8.1" customHeight="1" x14ac:dyDescent="0.2">
      <c r="A61" s="65" t="s">
        <v>37</v>
      </c>
      <c r="B61" s="13"/>
      <c r="C61" s="13"/>
      <c r="D61" s="13"/>
      <c r="E61" s="13"/>
      <c r="F61" s="13"/>
      <c r="G61" s="13"/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P18" sqref="P18"/>
    </sheetView>
  </sheetViews>
  <sheetFormatPr defaultRowHeight="15" x14ac:dyDescent="0.25"/>
  <cols>
    <col min="1" max="1" width="16.5703125" customWidth="1"/>
  </cols>
  <sheetData>
    <row r="1" spans="1:14" s="2" customFormat="1" ht="11.25" x14ac:dyDescent="0.2">
      <c r="A1" s="51" t="s">
        <v>111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.2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22.5" x14ac:dyDescent="0.2">
      <c r="A3" s="52" t="s">
        <v>99</v>
      </c>
      <c r="B3" s="38">
        <v>2020</v>
      </c>
      <c r="C3" s="38">
        <v>2021</v>
      </c>
    </row>
    <row r="4" spans="1:14" s="2" customFormat="1" ht="11.25" x14ac:dyDescent="0.2">
      <c r="B4" s="53" t="s">
        <v>8</v>
      </c>
      <c r="C4" s="53" t="s">
        <v>0</v>
      </c>
      <c r="D4" s="53" t="s">
        <v>1</v>
      </c>
      <c r="E4" s="53" t="s">
        <v>76</v>
      </c>
      <c r="F4" s="53" t="s">
        <v>2</v>
      </c>
      <c r="G4" s="53" t="s">
        <v>3</v>
      </c>
      <c r="H4" s="53" t="s">
        <v>4</v>
      </c>
      <c r="I4" s="53" t="s">
        <v>5</v>
      </c>
      <c r="J4" s="53" t="s">
        <v>23</v>
      </c>
      <c r="K4" s="53" t="s">
        <v>78</v>
      </c>
      <c r="L4" s="53" t="s">
        <v>6</v>
      </c>
      <c r="M4" s="53" t="s">
        <v>7</v>
      </c>
      <c r="N4" s="53" t="s">
        <v>8</v>
      </c>
    </row>
    <row r="5" spans="1:14" s="2" customFormat="1" ht="11.25" x14ac:dyDescent="0.2">
      <c r="A5" s="3"/>
      <c r="B5" s="54" t="s">
        <v>17</v>
      </c>
      <c r="C5" s="54" t="s">
        <v>9</v>
      </c>
      <c r="D5" s="54" t="s">
        <v>10</v>
      </c>
      <c r="E5" s="54" t="s">
        <v>24</v>
      </c>
      <c r="F5" s="54" t="s">
        <v>11</v>
      </c>
      <c r="G5" s="54" t="s">
        <v>12</v>
      </c>
      <c r="H5" s="54" t="s">
        <v>13</v>
      </c>
      <c r="I5" s="54" t="s">
        <v>14</v>
      </c>
      <c r="J5" s="54" t="s">
        <v>15</v>
      </c>
      <c r="K5" s="54" t="s">
        <v>79</v>
      </c>
      <c r="L5" s="54" t="s">
        <v>16</v>
      </c>
      <c r="M5" s="54" t="s">
        <v>25</v>
      </c>
      <c r="N5" s="54" t="s">
        <v>17</v>
      </c>
    </row>
    <row r="6" spans="1:14" s="2" customFormat="1" ht="22.5" x14ac:dyDescent="0.2">
      <c r="A6" s="55" t="s">
        <v>100</v>
      </c>
      <c r="B6" s="54">
        <v>100.3</v>
      </c>
      <c r="C6" s="54">
        <v>101.3</v>
      </c>
      <c r="D6" s="54">
        <v>100.4</v>
      </c>
      <c r="E6" s="54">
        <v>100.4</v>
      </c>
      <c r="F6" s="2">
        <v>100.5</v>
      </c>
      <c r="G6" s="2">
        <v>100.5</v>
      </c>
      <c r="H6" s="2">
        <v>100.3</v>
      </c>
      <c r="I6" s="63">
        <v>101</v>
      </c>
      <c r="J6" s="63">
        <v>100.2</v>
      </c>
      <c r="K6" s="63">
        <v>100.8</v>
      </c>
      <c r="L6" s="63">
        <v>101.8</v>
      </c>
      <c r="M6" s="63">
        <v>100</v>
      </c>
      <c r="N6" s="63">
        <v>100.7</v>
      </c>
    </row>
    <row r="7" spans="1:14" s="2" customFormat="1" ht="22.5" x14ac:dyDescent="0.2">
      <c r="A7" s="55" t="s">
        <v>101</v>
      </c>
      <c r="B7" s="54">
        <v>100.3</v>
      </c>
      <c r="C7" s="54">
        <v>100.6</v>
      </c>
      <c r="D7" s="54">
        <v>100.5</v>
      </c>
      <c r="E7" s="54">
        <v>100.4</v>
      </c>
      <c r="F7" s="2">
        <v>100.5</v>
      </c>
      <c r="G7" s="2">
        <v>101.1</v>
      </c>
      <c r="H7" s="2">
        <v>100.3</v>
      </c>
      <c r="I7" s="63">
        <v>99.7</v>
      </c>
      <c r="J7" s="63">
        <v>100</v>
      </c>
      <c r="K7" s="63">
        <v>101</v>
      </c>
      <c r="L7" s="63">
        <v>100.1</v>
      </c>
      <c r="M7" s="63">
        <v>100.7</v>
      </c>
      <c r="N7" s="63">
        <v>100.8</v>
      </c>
    </row>
    <row r="8" spans="1:14" s="2" customFormat="1" ht="22.5" x14ac:dyDescent="0.2">
      <c r="A8" s="55" t="s">
        <v>102</v>
      </c>
      <c r="B8" s="54">
        <v>100.5</v>
      </c>
      <c r="C8" s="54">
        <v>102.2</v>
      </c>
      <c r="D8" s="54">
        <v>100.5</v>
      </c>
      <c r="E8" s="54">
        <v>100.5</v>
      </c>
      <c r="F8" s="2">
        <v>100.5</v>
      </c>
      <c r="G8" s="2">
        <v>100.3</v>
      </c>
      <c r="H8" s="2">
        <v>100.3</v>
      </c>
      <c r="I8" s="63">
        <v>102</v>
      </c>
      <c r="J8" s="63">
        <v>100.3</v>
      </c>
      <c r="K8" s="63">
        <v>100.7</v>
      </c>
      <c r="L8" s="63">
        <v>102.8</v>
      </c>
      <c r="M8" s="63">
        <v>99.5</v>
      </c>
      <c r="N8" s="63">
        <v>100.7</v>
      </c>
    </row>
    <row r="9" spans="1:14" s="2" customFormat="1" ht="22.5" x14ac:dyDescent="0.2">
      <c r="A9" s="55" t="s">
        <v>103</v>
      </c>
      <c r="B9" s="54">
        <v>100</v>
      </c>
      <c r="C9" s="54">
        <v>100.3</v>
      </c>
      <c r="D9" s="54">
        <v>100.2</v>
      </c>
      <c r="E9" s="54">
        <v>100.2</v>
      </c>
      <c r="F9" s="63">
        <v>100.4</v>
      </c>
      <c r="G9" s="63">
        <v>100.3</v>
      </c>
      <c r="H9" s="63">
        <v>100.2</v>
      </c>
      <c r="I9" s="63">
        <v>100.4</v>
      </c>
      <c r="J9" s="63">
        <v>100.4</v>
      </c>
      <c r="K9" s="63">
        <v>101</v>
      </c>
      <c r="L9" s="63">
        <v>100.4</v>
      </c>
      <c r="M9" s="63">
        <v>100.2</v>
      </c>
      <c r="N9" s="63">
        <v>100.4</v>
      </c>
    </row>
    <row r="10" spans="1:14" s="2" customFormat="1" ht="11.25" x14ac:dyDescent="0.2">
      <c r="A10" s="55"/>
      <c r="B10" s="54"/>
      <c r="C10" s="54"/>
      <c r="D10" s="54"/>
      <c r="E10" s="54"/>
      <c r="F10" s="54"/>
      <c r="G10" s="54"/>
      <c r="H10" s="54"/>
      <c r="I10" s="56"/>
      <c r="J10" s="54"/>
      <c r="K10" s="54"/>
      <c r="L10" s="54"/>
      <c r="M10" s="54"/>
      <c r="N10" s="54"/>
    </row>
    <row r="11" spans="1:14" s="3" customFormat="1" ht="11.25" x14ac:dyDescent="0.2">
      <c r="A11" s="51" t="s">
        <v>35</v>
      </c>
    </row>
    <row r="12" spans="1:14" s="8" customFormat="1" ht="23.25" x14ac:dyDescent="0.25">
      <c r="A12" s="52" t="s">
        <v>99</v>
      </c>
      <c r="B12" s="38">
        <v>2020</v>
      </c>
      <c r="C12" s="38">
        <v>2021</v>
      </c>
    </row>
    <row r="13" spans="1:14" s="8" customFormat="1" x14ac:dyDescent="0.25">
      <c r="A13" s="2"/>
      <c r="B13" s="53" t="s">
        <v>8</v>
      </c>
      <c r="C13" s="53" t="s">
        <v>0</v>
      </c>
      <c r="D13" s="53" t="s">
        <v>1</v>
      </c>
      <c r="E13" s="53" t="s">
        <v>76</v>
      </c>
      <c r="F13" s="53" t="s">
        <v>2</v>
      </c>
      <c r="G13" s="53" t="s">
        <v>3</v>
      </c>
      <c r="H13" s="53" t="s">
        <v>4</v>
      </c>
      <c r="I13" s="53" t="s">
        <v>5</v>
      </c>
      <c r="J13" s="53" t="s">
        <v>23</v>
      </c>
      <c r="K13" s="53" t="s">
        <v>78</v>
      </c>
      <c r="L13" s="53" t="s">
        <v>6</v>
      </c>
      <c r="M13" s="53" t="s">
        <v>7</v>
      </c>
      <c r="N13" s="53" t="s">
        <v>8</v>
      </c>
    </row>
    <row r="14" spans="1:14" x14ac:dyDescent="0.25">
      <c r="A14" s="3"/>
      <c r="B14" s="54" t="s">
        <v>17</v>
      </c>
      <c r="C14" s="54" t="s">
        <v>9</v>
      </c>
      <c r="D14" s="54" t="s">
        <v>10</v>
      </c>
      <c r="E14" s="54" t="s">
        <v>24</v>
      </c>
      <c r="F14" s="54" t="s">
        <v>11</v>
      </c>
      <c r="G14" s="54" t="s">
        <v>12</v>
      </c>
      <c r="H14" s="54" t="s">
        <v>13</v>
      </c>
      <c r="I14" s="54" t="s">
        <v>14</v>
      </c>
      <c r="J14" s="54" t="s">
        <v>15</v>
      </c>
      <c r="K14" s="54" t="s">
        <v>79</v>
      </c>
      <c r="L14" s="54" t="s">
        <v>16</v>
      </c>
      <c r="M14" s="54" t="s">
        <v>25</v>
      </c>
      <c r="N14" s="54" t="s">
        <v>17</v>
      </c>
    </row>
    <row r="15" spans="1:14" ht="45" x14ac:dyDescent="0.25">
      <c r="A15" s="57" t="s">
        <v>104</v>
      </c>
      <c r="B15" s="54">
        <v>100.3</v>
      </c>
      <c r="C15" s="54">
        <v>101.3</v>
      </c>
      <c r="D15" s="54">
        <v>100.4</v>
      </c>
      <c r="E15" s="54">
        <v>100.4</v>
      </c>
      <c r="F15" s="54">
        <v>100.5</v>
      </c>
      <c r="G15" s="54">
        <v>100.5</v>
      </c>
      <c r="H15" s="54">
        <v>100.3</v>
      </c>
      <c r="I15" s="54">
        <v>101</v>
      </c>
      <c r="J15" s="54">
        <v>100.2</v>
      </c>
      <c r="K15" s="54">
        <v>100.8</v>
      </c>
      <c r="L15" s="54">
        <v>101.8</v>
      </c>
      <c r="M15" s="54">
        <v>100</v>
      </c>
      <c r="N15" s="54">
        <v>100.7</v>
      </c>
    </row>
    <row r="16" spans="1:14" ht="47.25" customHeight="1" x14ac:dyDescent="0.25">
      <c r="A16" s="57" t="s">
        <v>105</v>
      </c>
      <c r="B16" s="54">
        <v>106.1</v>
      </c>
      <c r="C16" s="54">
        <v>93.8</v>
      </c>
      <c r="D16" s="54">
        <v>99.1</v>
      </c>
      <c r="E16" s="54">
        <v>105.4</v>
      </c>
      <c r="F16" s="54">
        <v>100.4</v>
      </c>
      <c r="G16" s="54">
        <v>98.1</v>
      </c>
      <c r="H16" s="54">
        <v>101.4</v>
      </c>
      <c r="I16" s="54">
        <v>100.1</v>
      </c>
      <c r="J16" s="54">
        <v>98.4</v>
      </c>
      <c r="K16" s="54">
        <v>100.9</v>
      </c>
      <c r="L16" s="54">
        <v>100.8</v>
      </c>
      <c r="M16" s="54">
        <v>102.8</v>
      </c>
      <c r="N16" s="54">
        <v>106.4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P15" sqref="P15"/>
    </sheetView>
  </sheetViews>
  <sheetFormatPr defaultRowHeight="15" x14ac:dyDescent="0.25"/>
  <cols>
    <col min="1" max="1" width="12.5703125" customWidth="1"/>
  </cols>
  <sheetData>
    <row r="1" spans="1:15" x14ac:dyDescent="0.25">
      <c r="A1" s="51" t="s">
        <v>115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4.5" x14ac:dyDescent="0.25">
      <c r="A2" s="52" t="s">
        <v>106</v>
      </c>
      <c r="B2" s="38">
        <v>2020</v>
      </c>
      <c r="C2" s="38">
        <v>2021</v>
      </c>
    </row>
    <row r="3" spans="1:15" x14ac:dyDescent="0.25">
      <c r="A3" s="2"/>
      <c r="B3" s="53" t="s">
        <v>8</v>
      </c>
      <c r="C3" s="53" t="s">
        <v>0</v>
      </c>
      <c r="D3" s="53" t="s">
        <v>1</v>
      </c>
      <c r="E3" s="53" t="s">
        <v>76</v>
      </c>
      <c r="F3" s="53" t="s">
        <v>2</v>
      </c>
      <c r="G3" s="53" t="s">
        <v>3</v>
      </c>
      <c r="H3" s="53" t="s">
        <v>4</v>
      </c>
      <c r="I3" s="53" t="s">
        <v>5</v>
      </c>
      <c r="J3" s="53" t="s">
        <v>23</v>
      </c>
      <c r="K3" s="53" t="s">
        <v>78</v>
      </c>
      <c r="L3" s="53" t="s">
        <v>6</v>
      </c>
      <c r="M3" s="53" t="s">
        <v>7</v>
      </c>
      <c r="N3" s="53" t="s">
        <v>8</v>
      </c>
    </row>
    <row r="4" spans="1:15" x14ac:dyDescent="0.25">
      <c r="A4" s="3"/>
      <c r="B4" s="54" t="s">
        <v>17</v>
      </c>
      <c r="C4" s="54" t="s">
        <v>9</v>
      </c>
      <c r="D4" s="54" t="s">
        <v>10</v>
      </c>
      <c r="E4" s="54" t="s">
        <v>24</v>
      </c>
      <c r="F4" s="54" t="s">
        <v>11</v>
      </c>
      <c r="G4" s="54" t="s">
        <v>12</v>
      </c>
      <c r="H4" s="54" t="s">
        <v>13</v>
      </c>
      <c r="I4" s="54" t="s">
        <v>14</v>
      </c>
      <c r="J4" s="54" t="s">
        <v>15</v>
      </c>
      <c r="K4" s="54" t="s">
        <v>79</v>
      </c>
      <c r="L4" s="54" t="s">
        <v>16</v>
      </c>
      <c r="M4" s="54" t="s">
        <v>25</v>
      </c>
      <c r="N4" s="54" t="s">
        <v>17</v>
      </c>
    </row>
    <row r="5" spans="1:15" x14ac:dyDescent="0.25">
      <c r="A5" s="3" t="s">
        <v>107</v>
      </c>
      <c r="B5" s="72">
        <v>3.4</v>
      </c>
      <c r="C5" s="72">
        <v>3.3</v>
      </c>
      <c r="D5" s="72">
        <v>3.4</v>
      </c>
      <c r="E5" s="72">
        <v>3.3</v>
      </c>
      <c r="F5" s="72">
        <v>3.2</v>
      </c>
      <c r="G5" s="72">
        <v>3.1</v>
      </c>
      <c r="H5" s="72">
        <v>3</v>
      </c>
      <c r="I5" s="72">
        <v>3</v>
      </c>
      <c r="J5" s="72">
        <v>2.9</v>
      </c>
      <c r="K5" s="72">
        <v>2.9</v>
      </c>
      <c r="L5" s="72">
        <v>2.8</v>
      </c>
      <c r="M5" s="72">
        <v>2.7</v>
      </c>
      <c r="N5" s="72">
        <v>2.7</v>
      </c>
    </row>
    <row r="6" spans="1:15" x14ac:dyDescent="0.25">
      <c r="A6" s="3" t="s">
        <v>108</v>
      </c>
      <c r="B6" s="70">
        <v>3.6</v>
      </c>
      <c r="C6" s="70">
        <v>3.5</v>
      </c>
      <c r="D6" s="70">
        <v>3.5</v>
      </c>
      <c r="E6" s="70">
        <v>3.5</v>
      </c>
      <c r="F6" s="70">
        <v>3.3</v>
      </c>
      <c r="G6" s="70">
        <v>3.2</v>
      </c>
      <c r="H6" s="70">
        <v>3.1</v>
      </c>
      <c r="I6" s="70">
        <v>3</v>
      </c>
      <c r="J6" s="70">
        <v>3</v>
      </c>
      <c r="K6" s="70">
        <v>2.9</v>
      </c>
      <c r="L6" s="70">
        <v>2.8</v>
      </c>
      <c r="M6" s="70">
        <v>2.8</v>
      </c>
      <c r="N6" s="70">
        <v>2.7</v>
      </c>
    </row>
    <row r="7" spans="1:15" x14ac:dyDescent="0.25">
      <c r="A7" s="3" t="s">
        <v>109</v>
      </c>
      <c r="B7" s="70">
        <v>3.2</v>
      </c>
      <c r="C7" s="70">
        <v>3.2</v>
      </c>
      <c r="D7" s="70">
        <v>3.3</v>
      </c>
      <c r="E7" s="70">
        <v>3.2</v>
      </c>
      <c r="F7" s="70">
        <v>3.1</v>
      </c>
      <c r="G7" s="70">
        <v>3</v>
      </c>
      <c r="H7" s="70">
        <v>2.9</v>
      </c>
      <c r="I7" s="70">
        <v>2.9</v>
      </c>
      <c r="J7" s="70">
        <v>2.9</v>
      </c>
      <c r="K7" s="70">
        <v>2.8</v>
      </c>
      <c r="L7" s="70">
        <v>2.7</v>
      </c>
      <c r="M7" s="70">
        <v>2.7</v>
      </c>
      <c r="N7" s="70">
        <v>2.7</v>
      </c>
    </row>
    <row r="9" spans="1:15" x14ac:dyDescent="0.25">
      <c r="A9" s="51" t="s">
        <v>36</v>
      </c>
    </row>
    <row r="10" spans="1:15" ht="34.5" x14ac:dyDescent="0.25">
      <c r="A10" s="52" t="s">
        <v>106</v>
      </c>
      <c r="B10" s="38">
        <v>2020</v>
      </c>
      <c r="C10" s="38">
        <v>2021</v>
      </c>
      <c r="O10" s="38"/>
    </row>
    <row r="11" spans="1:15" x14ac:dyDescent="0.25">
      <c r="A11" s="2"/>
      <c r="B11" s="53" t="s">
        <v>8</v>
      </c>
      <c r="C11" s="53" t="s">
        <v>0</v>
      </c>
      <c r="D11" s="53" t="s">
        <v>1</v>
      </c>
      <c r="E11" s="53" t="s">
        <v>76</v>
      </c>
      <c r="F11" s="53" t="s">
        <v>2</v>
      </c>
      <c r="G11" s="53" t="s">
        <v>3</v>
      </c>
      <c r="H11" s="53" t="s">
        <v>4</v>
      </c>
      <c r="I11" s="53" t="s">
        <v>5</v>
      </c>
      <c r="J11" s="53" t="s">
        <v>23</v>
      </c>
      <c r="K11" s="53" t="s">
        <v>78</v>
      </c>
      <c r="L11" s="53" t="s">
        <v>6</v>
      </c>
      <c r="M11" s="53" t="s">
        <v>7</v>
      </c>
      <c r="N11" s="53" t="s">
        <v>8</v>
      </c>
    </row>
    <row r="12" spans="1:15" x14ac:dyDescent="0.25">
      <c r="A12" s="3"/>
      <c r="B12" s="54" t="s">
        <v>17</v>
      </c>
      <c r="C12" s="54" t="s">
        <v>9</v>
      </c>
      <c r="D12" s="54" t="s">
        <v>10</v>
      </c>
      <c r="E12" s="54" t="s">
        <v>24</v>
      </c>
      <c r="F12" s="54" t="s">
        <v>11</v>
      </c>
      <c r="G12" s="54" t="s">
        <v>12</v>
      </c>
      <c r="H12" s="54" t="s">
        <v>13</v>
      </c>
      <c r="I12" s="54" t="s">
        <v>14</v>
      </c>
      <c r="J12" s="54" t="s">
        <v>15</v>
      </c>
      <c r="K12" s="54" t="s">
        <v>79</v>
      </c>
      <c r="L12" s="54" t="s">
        <v>16</v>
      </c>
      <c r="M12" s="54" t="s">
        <v>25</v>
      </c>
      <c r="N12" s="54" t="s">
        <v>17</v>
      </c>
    </row>
    <row r="13" spans="1:15" x14ac:dyDescent="0.25">
      <c r="A13" s="3" t="s">
        <v>109</v>
      </c>
      <c r="B13" s="54">
        <v>154.30000000000001</v>
      </c>
      <c r="C13" s="54">
        <v>153.4</v>
      </c>
      <c r="D13" s="54">
        <v>154.80000000000001</v>
      </c>
      <c r="E13" s="54">
        <v>153.4</v>
      </c>
      <c r="F13" s="54">
        <v>146</v>
      </c>
      <c r="G13" s="54">
        <v>141.4</v>
      </c>
      <c r="H13" s="54">
        <v>139</v>
      </c>
      <c r="I13" s="54">
        <v>137.6</v>
      </c>
      <c r="J13" s="54">
        <v>136.69999999999999</v>
      </c>
      <c r="K13" s="54">
        <v>132.69999999999999</v>
      </c>
      <c r="L13" s="54">
        <v>129.1</v>
      </c>
      <c r="M13" s="54">
        <v>127</v>
      </c>
      <c r="N13" s="54">
        <v>126.4</v>
      </c>
    </row>
    <row r="14" spans="1:15" x14ac:dyDescent="0.25">
      <c r="A14" s="3" t="s">
        <v>108</v>
      </c>
      <c r="B14" s="54">
        <v>141.80000000000001</v>
      </c>
      <c r="C14" s="54">
        <v>138.80000000000001</v>
      </c>
      <c r="D14" s="54">
        <v>138.6</v>
      </c>
      <c r="E14" s="54">
        <v>137.6</v>
      </c>
      <c r="F14" s="54">
        <v>130.9</v>
      </c>
      <c r="G14" s="54">
        <v>126.1</v>
      </c>
      <c r="H14" s="54">
        <v>123.1</v>
      </c>
      <c r="I14" s="54">
        <v>121.2</v>
      </c>
      <c r="J14" s="54">
        <v>119.4</v>
      </c>
      <c r="K14" s="54">
        <v>116.5</v>
      </c>
      <c r="L14" s="54">
        <v>112.4</v>
      </c>
      <c r="M14" s="54">
        <v>110.9</v>
      </c>
      <c r="N14" s="54">
        <v>108.4</v>
      </c>
    </row>
    <row r="18" spans="1:15" x14ac:dyDescent="0.25">
      <c r="K18" s="9"/>
    </row>
    <row r="19" spans="1:15" x14ac:dyDescent="0.25">
      <c r="K19" s="10"/>
    </row>
    <row r="20" spans="1:15" x14ac:dyDescent="0.25">
      <c r="K20" s="11"/>
    </row>
    <row r="21" spans="1:15" x14ac:dyDescent="0.25">
      <c r="B21" s="3"/>
      <c r="C21" s="3"/>
      <c r="D21" s="3"/>
      <c r="E21" s="3"/>
      <c r="F21" s="3"/>
      <c r="G21" s="3"/>
      <c r="H21" s="3"/>
      <c r="I21" s="3"/>
      <c r="J21" s="3"/>
      <c r="K21" s="12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industrie</vt:lpstr>
      <vt:lpstr>energie</vt:lpstr>
      <vt:lpstr>investitii</vt:lpstr>
      <vt:lpstr>comert</vt:lpstr>
      <vt:lpstr>export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2022-02-21T08:43:19Z</cp:lastPrinted>
  <dcterms:created xsi:type="dcterms:W3CDTF">2017-03-08T10:48:11Z</dcterms:created>
  <dcterms:modified xsi:type="dcterms:W3CDTF">2022-02-21T08:44:34Z</dcterms:modified>
</cp:coreProperties>
</file>