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1.xml" ContentType="application/vnd.openxmlformats-officedocument.drawingml.chartshape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4.xml" ContentType="application/vnd.openxmlformats-officedocument.drawingml.chartshapes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7.xml" ContentType="application/vnd.openxmlformats-officedocument.drawingml.chartshapes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ublicatii electronice\Buletin Statistic Lunar 2017\2021\7\cd\xls\"/>
    </mc:Choice>
  </mc:AlternateContent>
  <bookViews>
    <workbookView xWindow="0" yWindow="0" windowWidth="21360" windowHeight="11175"/>
  </bookViews>
  <sheets>
    <sheet name="industrie" sheetId="1" r:id="rId1"/>
    <sheet name="energie" sheetId="2" r:id="rId2"/>
    <sheet name="investitii" sheetId="90" r:id="rId3"/>
    <sheet name="comert" sheetId="89" r:id="rId4"/>
    <sheet name="export" sheetId="83" r:id="rId5"/>
    <sheet name="castiguri" sheetId="86" r:id="rId6"/>
    <sheet name="IPC" sheetId="88" r:id="rId7"/>
    <sheet name="Somaj" sheetId="85" r:id="rId8"/>
  </sheets>
  <definedNames>
    <definedName name="OLE_LINK11" localSheetId="0">industrie!$A$2</definedName>
    <definedName name="OLE_LINK15" localSheetId="7">Somaj!$K$18</definedName>
    <definedName name="OLE_LINK4" localSheetId="3">comert!$A$18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G7" i="2"/>
  <c r="F14" i="2" l="1"/>
</calcChain>
</file>

<file path=xl/sharedStrings.xml><?xml version="1.0" encoding="utf-8"?>
<sst xmlns="http://schemas.openxmlformats.org/spreadsheetml/2006/main" count="351" uniqueCount="131">
  <si>
    <t>Jan</t>
  </si>
  <si>
    <t>Feb</t>
  </si>
  <si>
    <t>Apr</t>
  </si>
  <si>
    <t>May</t>
  </si>
  <si>
    <t>June</t>
  </si>
  <si>
    <t>July</t>
  </si>
  <si>
    <t>Oct</t>
  </si>
  <si>
    <t>Nov</t>
  </si>
  <si>
    <t>Dec</t>
  </si>
  <si>
    <t>ian</t>
  </si>
  <si>
    <t>feb</t>
  </si>
  <si>
    <t>apr</t>
  </si>
  <si>
    <t>mai</t>
  </si>
  <si>
    <t>iun</t>
  </si>
  <si>
    <t>iul</t>
  </si>
  <si>
    <t>aug</t>
  </si>
  <si>
    <t>oct</t>
  </si>
  <si>
    <t>dec</t>
  </si>
  <si>
    <t xml:space="preserve">Investments in national economy </t>
  </si>
  <si>
    <t>- trimestrul corespunzător din anul precedent = 100 -   '- corresponding quarter of previous year = 100 -</t>
  </si>
  <si>
    <t>trim. IV</t>
  </si>
  <si>
    <t>trim. I</t>
  </si>
  <si>
    <t xml:space="preserve">Turnover (net of VAT) volume indices of retail and trade of motor vehicles </t>
  </si>
  <si>
    <t>Aug</t>
  </si>
  <si>
    <t>mar</t>
  </si>
  <si>
    <t>nov</t>
  </si>
  <si>
    <t>Turnover (net of VAT) volume indices of retail and food, non-food products and fuel retail</t>
  </si>
  <si>
    <t>Exp. FOB</t>
  </si>
  <si>
    <t>Indicii cursului de schimb mediu lunar (lei/EURO) şi ai preţurilor de consum</t>
  </si>
  <si>
    <t xml:space="preserve">Monthly average exchange rate indices (lei/EURO) and consumer price indices </t>
  </si>
  <si>
    <r>
      <t xml:space="preserve">Informaţii şi comunicaţii
</t>
    </r>
    <r>
      <rPr>
        <i/>
        <sz val="8"/>
        <color theme="1"/>
        <rFont val="Calibri"/>
        <family val="2"/>
        <scheme val="minor"/>
      </rPr>
      <t>Information and communication</t>
    </r>
  </si>
  <si>
    <r>
      <t xml:space="preserve">Sănătate şi asistenţă socială
</t>
    </r>
    <r>
      <rPr>
        <i/>
        <sz val="8"/>
        <color theme="1"/>
        <rFont val="Calibri"/>
        <family val="2"/>
        <scheme val="minor"/>
      </rPr>
      <t>Human health and social work activities</t>
    </r>
  </si>
  <si>
    <r>
      <t xml:space="preserve">Învăţământ
</t>
    </r>
    <r>
      <rPr>
        <i/>
        <sz val="8"/>
        <color theme="1"/>
        <rFont val="Calibri"/>
        <family val="2"/>
        <scheme val="minor"/>
      </rPr>
      <t>Education</t>
    </r>
  </si>
  <si>
    <r>
      <t xml:space="preserve">Comerţ
</t>
    </r>
    <r>
      <rPr>
        <i/>
        <sz val="8"/>
        <color theme="1"/>
        <rFont val="Calibri"/>
        <family val="2"/>
        <scheme val="minor"/>
      </rPr>
      <t>Trade</t>
    </r>
  </si>
  <si>
    <r>
      <t xml:space="preserve">Agricultură, silvicultură şi pescuit
</t>
    </r>
    <r>
      <rPr>
        <i/>
        <sz val="8"/>
        <color theme="1"/>
        <rFont val="Calibri"/>
        <family val="2"/>
        <scheme val="minor"/>
      </rPr>
      <t>Agriculture, forestry and fishing</t>
    </r>
  </si>
  <si>
    <t>Evolutia indicilor pret. de consum si indicii castigurilor</t>
  </si>
  <si>
    <t>Nr. Someri</t>
  </si>
  <si>
    <t xml:space="preserve">   Romanian Intelligence Service a.s.o.).</t>
  </si>
  <si>
    <t xml:space="preserve">    Serviciul Român de Informaţii etc.).</t>
  </si>
  <si>
    <r>
      <t>Administraţie publică şi apărare *</t>
    </r>
    <r>
      <rPr>
        <vertAlign val="superscript"/>
        <sz val="8"/>
        <color theme="1"/>
        <rFont val="Calibri"/>
        <family val="2"/>
        <scheme val="minor"/>
      </rPr>
      <t>)</t>
    </r>
    <r>
      <rPr>
        <sz val="8"/>
        <color theme="1"/>
        <rFont val="Calibri"/>
        <family val="2"/>
        <scheme val="minor"/>
      </rPr>
      <t xml:space="preserve">
 </t>
    </r>
    <r>
      <rPr>
        <i/>
        <sz val="8"/>
        <color theme="1"/>
        <rFont val="Calibri"/>
        <family val="2"/>
        <scheme val="minor"/>
      </rPr>
      <t>Public administration and defence*</t>
    </r>
    <r>
      <rPr>
        <i/>
        <vertAlign val="superscript"/>
        <sz val="8"/>
        <color theme="1"/>
        <rFont val="Calibri"/>
        <family val="2"/>
        <scheme val="minor"/>
      </rPr>
      <t>)</t>
    </r>
  </si>
  <si>
    <r>
      <t xml:space="preserve">Industria extractivă
</t>
    </r>
    <r>
      <rPr>
        <i/>
        <sz val="8"/>
        <color theme="1"/>
        <rFont val="Calibri"/>
        <family val="2"/>
        <scheme val="minor"/>
      </rPr>
      <t>Mining and quarrying</t>
    </r>
  </si>
  <si>
    <r>
      <t xml:space="preserve">Industria prelucrătoare
</t>
    </r>
    <r>
      <rPr>
        <i/>
        <sz val="8"/>
        <color theme="1"/>
        <rFont val="Calibri"/>
        <family val="2"/>
        <scheme val="minor"/>
      </rPr>
      <t>Manufacturing</t>
    </r>
  </si>
  <si>
    <r>
      <t xml:space="preserve">Distribuţia apei; salubritate, gestionarea deşeurilor, activităţi de decontaminare
 </t>
    </r>
    <r>
      <rPr>
        <i/>
        <sz val="8"/>
        <color theme="1"/>
        <rFont val="Calibri"/>
        <family val="2"/>
        <scheme val="minor"/>
      </rPr>
      <t>Water supply; sewerage waste management and decontamination activities</t>
    </r>
  </si>
  <si>
    <t xml:space="preserve">   Excluding armed forces and similar staff (Ministry of National Defence, Ministry of Internal Affairs, </t>
  </si>
  <si>
    <r>
      <t>*</t>
    </r>
    <r>
      <rPr>
        <vertAlign val="superscript"/>
        <sz val="6"/>
        <color theme="1"/>
        <rFont val="Arial"/>
        <family val="2"/>
      </rPr>
      <t xml:space="preserve">) </t>
    </r>
    <r>
      <rPr>
        <sz val="6"/>
        <color theme="1"/>
        <rFont val="Arial"/>
        <family val="2"/>
      </rPr>
      <t>Exclusiv forţele armate şi personalul asimilat (Ministerul Apărării Naţionale, Ministerul Afacerilor Interne,</t>
    </r>
  </si>
  <si>
    <t>Total
Total</t>
  </si>
  <si>
    <r>
      <t>- serie brută /</t>
    </r>
    <r>
      <rPr>
        <i/>
        <sz val="7"/>
        <color theme="1"/>
        <rFont val="Arial"/>
        <family val="2"/>
      </rPr>
      <t xml:space="preserve"> unadjusted series</t>
    </r>
    <r>
      <rPr>
        <sz val="7"/>
        <color theme="1"/>
        <rFont val="Arial"/>
        <family val="2"/>
      </rPr>
      <t xml:space="preserve"> -</t>
    </r>
  </si>
  <si>
    <r>
      <t xml:space="preserve">luna corespunzătoare din anul precedent = 100 
</t>
    </r>
    <r>
      <rPr>
        <i/>
        <sz val="7"/>
        <color rgb="FF000000"/>
        <rFont val="Arial"/>
        <family val="2"/>
      </rPr>
      <t>corresponding month of previous year = 100</t>
    </r>
  </si>
  <si>
    <r>
      <t xml:space="preserve">Total / </t>
    </r>
    <r>
      <rPr>
        <i/>
        <sz val="7"/>
        <rFont val="Arial"/>
        <family val="2"/>
      </rPr>
      <t>Total</t>
    </r>
  </si>
  <si>
    <r>
      <t xml:space="preserve">Industria extractivă / </t>
    </r>
    <r>
      <rPr>
        <i/>
        <sz val="7"/>
        <rFont val="Arial"/>
        <family val="2"/>
      </rPr>
      <t>Mining and quarring</t>
    </r>
  </si>
  <si>
    <r>
      <t xml:space="preserve">Industria prelucrătoare / </t>
    </r>
    <r>
      <rPr>
        <i/>
        <sz val="7"/>
        <rFont val="Arial"/>
        <family val="2"/>
      </rPr>
      <t>Manufacturing</t>
    </r>
  </si>
  <si>
    <r>
      <t xml:space="preserve">- resurse / </t>
    </r>
    <r>
      <rPr>
        <b/>
        <i/>
        <sz val="7"/>
        <color theme="1"/>
        <rFont val="Arial"/>
        <family val="2"/>
      </rPr>
      <t xml:space="preserve">resources </t>
    </r>
    <r>
      <rPr>
        <b/>
        <sz val="7"/>
        <color theme="1"/>
        <rFont val="Arial"/>
        <family val="2"/>
      </rPr>
      <t>-</t>
    </r>
  </si>
  <si>
    <r>
      <t xml:space="preserve">Import
</t>
    </r>
    <r>
      <rPr>
        <i/>
        <sz val="7"/>
        <color theme="1"/>
        <rFont val="Arial"/>
        <family val="2"/>
      </rPr>
      <t>Import</t>
    </r>
  </si>
  <si>
    <r>
      <t>Termocentrale clasice</t>
    </r>
    <r>
      <rPr>
        <vertAlign val="superscript"/>
        <sz val="7"/>
        <color theme="1"/>
        <rFont val="Arial"/>
        <family val="2"/>
      </rPr>
      <t>1)</t>
    </r>
    <r>
      <rPr>
        <sz val="7"/>
        <color theme="1"/>
        <rFont val="Arial"/>
        <family val="2"/>
      </rPr>
      <t xml:space="preserve">
</t>
    </r>
    <r>
      <rPr>
        <i/>
        <sz val="7"/>
        <color theme="1"/>
        <rFont val="Arial"/>
        <family val="2"/>
      </rPr>
      <t xml:space="preserve"> Thermal power stations</t>
    </r>
    <r>
      <rPr>
        <i/>
        <vertAlign val="superscript"/>
        <sz val="7"/>
        <color theme="1"/>
        <rFont val="Arial"/>
        <family val="2"/>
      </rPr>
      <t>1)</t>
    </r>
  </si>
  <si>
    <r>
      <t xml:space="preserve"> Hidrocentrale 
</t>
    </r>
    <r>
      <rPr>
        <i/>
        <sz val="7"/>
        <color theme="1"/>
        <rFont val="Arial"/>
        <family val="2"/>
      </rPr>
      <t>Hydro-power stations</t>
    </r>
  </si>
  <si>
    <r>
      <t xml:space="preserve">Centrale nuclearo-electrice
</t>
    </r>
    <r>
      <rPr>
        <i/>
        <sz val="7"/>
        <color theme="1"/>
        <rFont val="Arial"/>
        <family val="2"/>
      </rPr>
      <t xml:space="preserve"> Nuclear- electric power stations</t>
    </r>
  </si>
  <si>
    <r>
      <t xml:space="preserve">Centrale solare fotovoltaice
</t>
    </r>
    <r>
      <rPr>
        <i/>
        <sz val="7"/>
        <color theme="1"/>
        <rFont val="Arial"/>
        <family val="2"/>
      </rPr>
      <t xml:space="preserve"> Solar photovoltaic stations</t>
    </r>
  </si>
  <si>
    <r>
      <t xml:space="preserve">- destinaţii / </t>
    </r>
    <r>
      <rPr>
        <b/>
        <i/>
        <sz val="7"/>
        <color theme="1"/>
        <rFont val="Arial"/>
        <family val="2"/>
      </rPr>
      <t>destinations -</t>
    </r>
  </si>
  <si>
    <r>
      <t xml:space="preserve">consumul populaţiei
</t>
    </r>
    <r>
      <rPr>
        <i/>
        <sz val="7"/>
        <rFont val="Arial"/>
        <family val="2"/>
      </rPr>
      <t>population consumption</t>
    </r>
  </si>
  <si>
    <r>
      <t xml:space="preserve">export
</t>
    </r>
    <r>
      <rPr>
        <i/>
        <sz val="7"/>
        <rFont val="Arial"/>
        <family val="2"/>
      </rPr>
      <t>export</t>
    </r>
  </si>
  <si>
    <r>
      <t xml:space="preserve">iluminatul public
</t>
    </r>
    <r>
      <rPr>
        <i/>
        <sz val="7"/>
        <rFont val="Arial"/>
        <family val="2"/>
      </rPr>
      <t>public lighting</t>
    </r>
  </si>
  <si>
    <r>
      <t xml:space="preserve">lucrări de construcţii noi
</t>
    </r>
    <r>
      <rPr>
        <i/>
        <sz val="7"/>
        <rFont val="Arial"/>
        <family val="2"/>
      </rPr>
      <t>new construction works</t>
    </r>
  </si>
  <si>
    <r>
      <t xml:space="preserve">utilaje (inclusiv mijloace de transport)
</t>
    </r>
    <r>
      <rPr>
        <i/>
        <sz val="7"/>
        <rFont val="Arial"/>
        <family val="2"/>
      </rPr>
      <t>equipment (including means of transport)</t>
    </r>
  </si>
  <si>
    <r>
      <t xml:space="preserve">alte cheltuieli
</t>
    </r>
    <r>
      <rPr>
        <i/>
        <sz val="7"/>
        <rFont val="Arial"/>
        <family val="2"/>
      </rPr>
      <t>other expenditure</t>
    </r>
  </si>
  <si>
    <r>
      <t>4</t>
    </r>
    <r>
      <rPr>
        <i/>
        <vertAlign val="superscript"/>
        <sz val="7"/>
        <color theme="1"/>
        <rFont val="Arial"/>
        <family val="2"/>
      </rPr>
      <t>th</t>
    </r>
    <r>
      <rPr>
        <i/>
        <sz val="7"/>
        <color theme="1"/>
        <rFont val="Arial"/>
        <family val="2"/>
      </rPr>
      <t xml:space="preserve"> Q.</t>
    </r>
  </si>
  <si>
    <r>
      <t>1</t>
    </r>
    <r>
      <rPr>
        <i/>
        <vertAlign val="superscript"/>
        <sz val="7"/>
        <color theme="1"/>
        <rFont val="Arial"/>
        <family val="2"/>
      </rPr>
      <t>st</t>
    </r>
    <r>
      <rPr>
        <i/>
        <sz val="7"/>
        <color theme="1"/>
        <rFont val="Arial"/>
        <family val="2"/>
      </rPr>
      <t xml:space="preserve"> Q.</t>
    </r>
  </si>
  <si>
    <r>
      <t>3</t>
    </r>
    <r>
      <rPr>
        <i/>
        <vertAlign val="superscript"/>
        <sz val="7"/>
        <color theme="1"/>
        <rFont val="Arial"/>
        <family val="2"/>
      </rPr>
      <t>rd</t>
    </r>
    <r>
      <rPr>
        <i/>
        <sz val="7"/>
        <color theme="1"/>
        <rFont val="Arial"/>
        <family val="2"/>
      </rPr>
      <t xml:space="preserve"> Q.</t>
    </r>
  </si>
  <si>
    <r>
      <t xml:space="preserve">investiţii
</t>
    </r>
    <r>
      <rPr>
        <i/>
        <sz val="7"/>
        <rFont val="Arial"/>
        <family val="2"/>
      </rPr>
      <t>investments</t>
    </r>
  </si>
  <si>
    <r>
      <t>Indicii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>volumului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 xml:space="preserve">cifrei de afaceri (fără TVA) ai comerţului cu amănuntul şi ai comerţului </t>
    </r>
  </si>
  <si>
    <r>
      <t xml:space="preserve">- serie brută / </t>
    </r>
    <r>
      <rPr>
        <i/>
        <sz val="7"/>
        <rFont val="Arial"/>
        <family val="2"/>
      </rPr>
      <t>unadjusted series</t>
    </r>
    <r>
      <rPr>
        <sz val="7"/>
        <rFont val="Arial"/>
        <family val="2"/>
      </rPr>
      <t xml:space="preserve"> -</t>
    </r>
  </si>
  <si>
    <r>
      <t xml:space="preserve"> Export FOB
 </t>
    </r>
    <r>
      <rPr>
        <i/>
        <sz val="7"/>
        <rFont val="Arial"/>
        <family val="2"/>
      </rPr>
      <t>FOB exports</t>
    </r>
  </si>
  <si>
    <r>
      <t xml:space="preserve"> Import CIF
 </t>
    </r>
    <r>
      <rPr>
        <i/>
        <sz val="7"/>
        <rFont val="Arial"/>
        <family val="2"/>
      </rPr>
      <t>CIF imports</t>
    </r>
  </si>
  <si>
    <r>
      <t xml:space="preserve"> Sold FOB/CIF
 </t>
    </r>
    <r>
      <rPr>
        <i/>
        <sz val="7"/>
        <rFont val="Arial"/>
        <family val="2"/>
      </rPr>
      <t>FOB/CIF balance</t>
    </r>
  </si>
  <si>
    <r>
      <t xml:space="preserve">luna precedentă = 100 / </t>
    </r>
    <r>
      <rPr>
        <i/>
        <sz val="7"/>
        <color theme="1"/>
        <rFont val="Arial"/>
        <family val="2"/>
      </rPr>
      <t>previous month = 100</t>
    </r>
  </si>
  <si>
    <r>
      <t xml:space="preserve"> Indicele preturilor de consum
  </t>
    </r>
    <r>
      <rPr>
        <b/>
        <i/>
        <sz val="7"/>
        <rFont val="Arial"/>
        <family val="2"/>
      </rPr>
      <t>Consumer prices index</t>
    </r>
  </si>
  <si>
    <r>
      <t xml:space="preserve"> Indicele cursului de schimb (lei/EURO)
  </t>
    </r>
    <r>
      <rPr>
        <b/>
        <i/>
        <sz val="7"/>
        <rFont val="Arial"/>
        <family val="2"/>
      </rPr>
      <t>Exchange rate index (lei/Euro)</t>
    </r>
  </si>
  <si>
    <t>Mar</t>
  </si>
  <si>
    <r>
      <t xml:space="preserve">Producţia şi furnizarea de energie electrică şi termică, gaze, apă caldă şi aer condiţionat
</t>
    </r>
    <r>
      <rPr>
        <i/>
        <sz val="7"/>
        <rFont val="Arial"/>
        <family val="2"/>
      </rPr>
      <t>Electricity, gas, steam and air conditioning production and supply</t>
    </r>
  </si>
  <si>
    <t>Sep</t>
  </si>
  <si>
    <t>sep</t>
  </si>
  <si>
    <r>
      <t xml:space="preserve">consumul propriu tehnologic în reţele şi  staţii
</t>
    </r>
    <r>
      <rPr>
        <i/>
        <sz val="7"/>
        <rFont val="Arial"/>
        <family val="2"/>
      </rPr>
      <t>technological own consumption in networks and power stations</t>
    </r>
  </si>
  <si>
    <r>
      <t>1)</t>
    </r>
    <r>
      <rPr>
        <sz val="6"/>
        <color theme="1"/>
        <rFont val="Arial"/>
        <family val="2"/>
      </rPr>
      <t xml:space="preserve"> Inclusiv biomasa. / </t>
    </r>
    <r>
      <rPr>
        <i/>
        <sz val="6"/>
        <color theme="1"/>
        <rFont val="Arial"/>
        <family val="2"/>
      </rPr>
      <t>Including biomass.</t>
    </r>
  </si>
  <si>
    <r>
      <t xml:space="preserve">Intermedieri financiare şi asigurări
</t>
    </r>
    <r>
      <rPr>
        <i/>
        <sz val="8"/>
        <color theme="1"/>
        <rFont val="Calibri"/>
        <family val="2"/>
        <scheme val="minor"/>
      </rPr>
      <t>Financial intermediation and insurance</t>
    </r>
  </si>
  <si>
    <t>Construcţii
Construction</t>
  </si>
  <si>
    <r>
      <t xml:space="preserve">Industrie - Total
 </t>
    </r>
    <r>
      <rPr>
        <i/>
        <sz val="8"/>
        <color theme="1"/>
        <rFont val="Calibri"/>
        <family val="2"/>
        <scheme val="minor"/>
      </rPr>
      <t>Industry - Total</t>
    </r>
  </si>
  <si>
    <r>
      <rPr>
        <sz val="7"/>
        <rFont val="Arial"/>
        <family val="2"/>
      </rPr>
      <t>consumul în economie</t>
    </r>
    <r>
      <rPr>
        <i/>
        <sz val="7"/>
        <rFont val="Arial"/>
        <family val="2"/>
      </rPr>
      <t xml:space="preserve">
consumption in economy</t>
    </r>
  </si>
  <si>
    <r>
      <t>Indicii volumului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 xml:space="preserve">cifrei de afaceri (fără TVA) ai comerţului cu amănuntul şi ai comerţului cu produse alimentare, 
</t>
    </r>
  </si>
  <si>
    <t>Indicii investiţiilor realizate şi ai lucrărilor de construcţii</t>
  </si>
  <si>
    <t>Investments and construction works indices</t>
  </si>
  <si>
    <r>
      <t xml:space="preserve">Centrale electrice eoliene
</t>
    </r>
    <r>
      <rPr>
        <i/>
        <sz val="7"/>
        <color theme="1"/>
        <rFont val="Arial"/>
        <family val="2"/>
      </rPr>
      <t>Wind power stations</t>
    </r>
  </si>
  <si>
    <r>
      <t xml:space="preserve">Comerț cu amănuntul
</t>
    </r>
    <r>
      <rPr>
        <i/>
        <sz val="7"/>
        <rFont val="Arial"/>
        <family val="2"/>
      </rPr>
      <t>Retail</t>
    </r>
  </si>
  <si>
    <r>
      <t xml:space="preserve">Comerț cu autovehicule
</t>
    </r>
    <r>
      <rPr>
        <i/>
        <sz val="7"/>
        <rFont val="Arial"/>
        <family val="2"/>
      </rPr>
      <t>Trade of motor vehicles</t>
    </r>
  </si>
  <si>
    <r>
      <t xml:space="preserve">Comerț cu produse alimentare
</t>
    </r>
    <r>
      <rPr>
        <i/>
        <sz val="7"/>
        <rFont val="Arial"/>
        <family val="2"/>
      </rPr>
      <t>Food products retail</t>
    </r>
  </si>
  <si>
    <r>
      <t xml:space="preserve">Comerț cu produse nealimentare
</t>
    </r>
    <r>
      <rPr>
        <i/>
        <sz val="7"/>
        <rFont val="Arial"/>
        <family val="2"/>
      </rPr>
      <t>Non-food products</t>
    </r>
  </si>
  <si>
    <r>
      <t xml:space="preserve">Comerț cu carburanți
</t>
    </r>
    <r>
      <rPr>
        <i/>
        <sz val="7"/>
        <rFont val="Arial"/>
        <family val="2"/>
      </rPr>
      <t>Fuel retail</t>
    </r>
  </si>
  <si>
    <t xml:space="preserve"> luna corespunzătoare din anul precedent = 100                  </t>
  </si>
  <si>
    <t xml:space="preserve"> corresponding month of previous year = 100</t>
  </si>
  <si>
    <r>
      <t>2</t>
    </r>
    <r>
      <rPr>
        <i/>
        <vertAlign val="superscript"/>
        <sz val="7"/>
        <color theme="1"/>
        <rFont val="Arial"/>
        <family val="2"/>
      </rPr>
      <t>nd</t>
    </r>
    <r>
      <rPr>
        <i/>
        <sz val="7"/>
        <color theme="1"/>
        <rFont val="Arial"/>
        <family val="2"/>
      </rPr>
      <t xml:space="preserve"> Q.</t>
    </r>
  </si>
  <si>
    <t>trim. II</t>
  </si>
  <si>
    <r>
      <t xml:space="preserve">luna anterioara = 100
</t>
    </r>
    <r>
      <rPr>
        <i/>
        <sz val="8"/>
        <color theme="1"/>
        <rFont val="Arial"/>
        <family val="2"/>
      </rPr>
      <t>previous month = 100</t>
    </r>
  </si>
  <si>
    <r>
      <t xml:space="preserve">Total
</t>
    </r>
    <r>
      <rPr>
        <i/>
        <sz val="8"/>
        <rFont val="Arial"/>
        <family val="2"/>
      </rPr>
      <t>Total</t>
    </r>
  </si>
  <si>
    <r>
      <t xml:space="preserve">Mărfuri alimentare
</t>
    </r>
    <r>
      <rPr>
        <i/>
        <sz val="8"/>
        <rFont val="Arial"/>
        <family val="2"/>
      </rPr>
      <t>Food goods</t>
    </r>
  </si>
  <si>
    <r>
      <t xml:space="preserve">Mărfuri nealimentare
</t>
    </r>
    <r>
      <rPr>
        <i/>
        <sz val="8"/>
        <rFont val="Arial"/>
        <family val="2"/>
      </rPr>
      <t>Non-food goods</t>
    </r>
  </si>
  <si>
    <r>
      <t xml:space="preserve">Servicii
</t>
    </r>
    <r>
      <rPr>
        <i/>
        <sz val="8"/>
        <rFont val="Arial"/>
        <family val="2"/>
      </rPr>
      <t>Services</t>
    </r>
  </si>
  <si>
    <r>
      <t xml:space="preserve">Indicele preţurilor de consum
</t>
    </r>
    <r>
      <rPr>
        <b/>
        <i/>
        <sz val="8"/>
        <rFont val="Arial"/>
        <family val="2"/>
      </rPr>
      <t>Consumer price index</t>
    </r>
  </si>
  <si>
    <r>
      <t xml:space="preserve">Indicele câştigurilor salariale medii nete
</t>
    </r>
    <r>
      <rPr>
        <b/>
        <i/>
        <sz val="8"/>
        <rFont val="Arial"/>
        <family val="2"/>
      </rPr>
      <t>Net average earnings index</t>
    </r>
  </si>
  <si>
    <r>
      <t xml:space="preserve">la sfarsitul lunii
</t>
    </r>
    <r>
      <rPr>
        <i/>
        <sz val="8"/>
        <color theme="1"/>
        <rFont val="Arial"/>
        <family val="2"/>
      </rPr>
      <t>at the end of the month</t>
    </r>
  </si>
  <si>
    <r>
      <t xml:space="preserve">Total / </t>
    </r>
    <r>
      <rPr>
        <i/>
        <sz val="8"/>
        <rFont val="Arial"/>
        <family val="2"/>
      </rPr>
      <t>Total</t>
    </r>
  </si>
  <si>
    <r>
      <t xml:space="preserve">Femei / </t>
    </r>
    <r>
      <rPr>
        <i/>
        <sz val="8"/>
        <rFont val="Arial"/>
        <family val="2"/>
      </rPr>
      <t>Women</t>
    </r>
  </si>
  <si>
    <r>
      <t xml:space="preserve">Bărbaţi / </t>
    </r>
    <r>
      <rPr>
        <i/>
        <sz val="8"/>
        <rFont val="Arial"/>
        <family val="2"/>
      </rPr>
      <t>Men</t>
    </r>
  </si>
  <si>
    <t>trim. III</t>
  </si>
  <si>
    <t>Evolutia indicilor preturilor de consum</t>
  </si>
  <si>
    <r>
      <t>construcţii</t>
    </r>
    <r>
      <rPr>
        <sz val="7"/>
        <rFont val="Arial"/>
        <family val="2"/>
      </rPr>
      <t xml:space="preserve">
</t>
    </r>
    <r>
      <rPr>
        <i/>
        <sz val="7"/>
        <rFont val="Arial"/>
        <family val="2"/>
      </rPr>
      <t>construction</t>
    </r>
  </si>
  <si>
    <r>
      <t xml:space="preserve">Producţia şi furnizarea de energie electrică şi termică, gaze, apă caldă şi aer condiţionat
</t>
    </r>
    <r>
      <rPr>
        <i/>
        <sz val="8"/>
        <color theme="1"/>
        <rFont val="Calibri"/>
        <family val="2"/>
        <scheme val="minor"/>
      </rPr>
      <t xml:space="preserve"> Electricity, gas, steam and air conditioning production and supply</t>
    </r>
  </si>
  <si>
    <t xml:space="preserve">Investiţiile realizate în economia naţională </t>
  </si>
  <si>
    <t xml:space="preserve"> </t>
  </si>
  <si>
    <t xml:space="preserve">Industrial production indices during June 2020 - June 2021 </t>
  </si>
  <si>
    <t>Indicii producţiei industriale în perioada iulie 2020 - iulie 2021</t>
  </si>
  <si>
    <t>Energia electrică în perioada 1.I-31.VII.2021</t>
  </si>
  <si>
    <t>Electric energy during 1.I-31.VII.2021</t>
  </si>
  <si>
    <t>pe elemente de structură în semestrul I 2021</t>
  </si>
  <si>
    <r>
      <t>by structure elements in 1</t>
    </r>
    <r>
      <rPr>
        <b/>
        <i/>
        <vertAlign val="superscript"/>
        <sz val="7"/>
        <color theme="1"/>
        <rFont val="Arial"/>
        <family val="2"/>
      </rPr>
      <t>st</t>
    </r>
    <r>
      <rPr>
        <b/>
        <i/>
        <sz val="7"/>
        <color theme="1"/>
        <rFont val="Arial"/>
        <family val="2"/>
      </rPr>
      <t xml:space="preserve"> semester 2021</t>
    </r>
  </si>
  <si>
    <t>cu autovehicule în perioada iulie 2020 - iulie 2021</t>
  </si>
  <si>
    <t xml:space="preserve">during July 2020 - July 2021 </t>
  </si>
  <si>
    <t>nealimentare şi carburanţi în perioada iulie 2020 - iulie 2021</t>
  </si>
  <si>
    <t>în perioada iulie 2020 - iulie 2021</t>
  </si>
  <si>
    <t>during July 2020 - July 2021</t>
  </si>
  <si>
    <t>Câştigurile salariale medii brute în luna iulie 2021</t>
  </si>
  <si>
    <t>Average gross earnings in July 2021</t>
  </si>
  <si>
    <r>
      <t xml:space="preserve">total resurse / </t>
    </r>
    <r>
      <rPr>
        <i/>
        <sz val="7"/>
        <rFont val="Arial"/>
        <family val="2"/>
      </rPr>
      <t xml:space="preserve">total resources </t>
    </r>
    <r>
      <rPr>
        <sz val="7"/>
        <rFont val="Arial"/>
        <family val="2"/>
      </rPr>
      <t xml:space="preserve">= 40274,7 mil. kWh / </t>
    </r>
    <r>
      <rPr>
        <i/>
        <sz val="7"/>
        <rFont val="Arial"/>
        <family val="2"/>
      </rPr>
      <t>mill. kWh</t>
    </r>
  </si>
  <si>
    <r>
      <t xml:space="preserve">total destinaţii / </t>
    </r>
    <r>
      <rPr>
        <i/>
        <sz val="7"/>
        <rFont val="Arial"/>
        <family val="2"/>
      </rPr>
      <t xml:space="preserve">total destinations </t>
    </r>
    <r>
      <rPr>
        <sz val="7"/>
        <rFont val="Arial"/>
        <family val="2"/>
      </rPr>
      <t xml:space="preserve">= 40274,7 mil. kWh / </t>
    </r>
    <r>
      <rPr>
        <i/>
        <sz val="7"/>
        <rFont val="Arial"/>
        <family val="2"/>
      </rPr>
      <t>mill. kWh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</si>
</sst>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1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i/>
      <sz val="8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8"/>
      <color theme="1"/>
      <name val="Calibri"/>
      <family val="2"/>
      <scheme val="minor"/>
    </font>
    <font>
      <i/>
      <vertAlign val="superscript"/>
      <sz val="8"/>
      <color theme="1"/>
      <name val="Calibri"/>
      <family val="2"/>
      <scheme val="minor"/>
    </font>
    <font>
      <sz val="6"/>
      <color theme="1"/>
      <name val="Arial"/>
      <family val="2"/>
    </font>
    <font>
      <vertAlign val="superscript"/>
      <sz val="6"/>
      <color theme="1"/>
      <name val="Arial"/>
      <family val="2"/>
    </font>
    <font>
      <i/>
      <sz val="6"/>
      <color theme="1"/>
      <name val="Arial"/>
      <family val="2"/>
    </font>
    <font>
      <sz val="6"/>
      <color theme="1"/>
      <name val="Calibri"/>
      <family val="2"/>
      <scheme val="minor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b/>
      <i/>
      <sz val="7"/>
      <color theme="1"/>
      <name val="Arial"/>
      <family val="2"/>
    </font>
    <font>
      <i/>
      <sz val="7"/>
      <color theme="1"/>
      <name val="Arial"/>
      <family val="2"/>
    </font>
    <font>
      <sz val="7"/>
      <color rgb="FF000000"/>
      <name val="Arial"/>
      <family val="2"/>
    </font>
    <font>
      <i/>
      <sz val="7"/>
      <color rgb="FF000000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7"/>
      <color theme="1"/>
      <name val="Calibri"/>
      <family val="2"/>
      <scheme val="minor"/>
    </font>
    <font>
      <b/>
      <i/>
      <sz val="7"/>
      <name val="Arial"/>
      <family val="2"/>
    </font>
    <font>
      <vertAlign val="superscript"/>
      <sz val="7"/>
      <color theme="1"/>
      <name val="Arial"/>
      <family val="2"/>
    </font>
    <font>
      <i/>
      <vertAlign val="superscript"/>
      <sz val="7"/>
      <color theme="1"/>
      <name val="Arial"/>
      <family val="2"/>
    </font>
    <font>
      <b/>
      <sz val="7"/>
      <name val="Arial"/>
      <family val="2"/>
    </font>
    <font>
      <sz val="8"/>
      <name val="Calibri"/>
      <family val="2"/>
      <scheme val="minor"/>
    </font>
    <font>
      <sz val="8"/>
      <name val="Arial CE"/>
      <family val="2"/>
      <charset val="238"/>
    </font>
    <font>
      <sz val="10"/>
      <name val="Arial"/>
      <family val="2"/>
    </font>
    <font>
      <sz val="7"/>
      <color rgb="FFFF0000"/>
      <name val="Arial"/>
      <family val="2"/>
    </font>
    <font>
      <sz val="8"/>
      <name val="Arial Narrow"/>
      <family val="2"/>
    </font>
    <font>
      <b/>
      <sz val="8"/>
      <name val="Arial"/>
      <family val="2"/>
    </font>
    <font>
      <i/>
      <sz val="8"/>
      <color theme="1"/>
      <name val="Arial"/>
      <family val="2"/>
    </font>
    <font>
      <i/>
      <sz val="8"/>
      <name val="Arial"/>
      <family val="2"/>
    </font>
    <font>
      <b/>
      <sz val="8"/>
      <name val="Arial Narrow"/>
      <family val="2"/>
    </font>
    <font>
      <sz val="7"/>
      <color rgb="FFFF0000"/>
      <name val="Calibri"/>
      <family val="2"/>
      <scheme val="minor"/>
    </font>
    <font>
      <b/>
      <i/>
      <vertAlign val="superscript"/>
      <sz val="7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2" fillId="0" borderId="0"/>
  </cellStyleXfs>
  <cellXfs count="81">
    <xf numFmtId="0" fontId="0" fillId="0" borderId="0" xfId="0"/>
    <xf numFmtId="0" fontId="5" fillId="0" borderId="0" xfId="0" applyFont="1" applyAlignment="1">
      <alignment horizontal="left" vertical="center"/>
    </xf>
    <xf numFmtId="0" fontId="6" fillId="0" borderId="0" xfId="0" applyFont="1"/>
    <xf numFmtId="0" fontId="4" fillId="0" borderId="0" xfId="0" applyFont="1"/>
    <xf numFmtId="0" fontId="7" fillId="0" borderId="0" xfId="0" applyFont="1" applyAlignment="1">
      <alignment horizontal="left" vertical="center"/>
    </xf>
    <xf numFmtId="0" fontId="8" fillId="0" borderId="0" xfId="0" applyFont="1"/>
    <xf numFmtId="0" fontId="8" fillId="0" borderId="0" xfId="0" applyFont="1" applyAlignment="1">
      <alignment wrapText="1"/>
    </xf>
    <xf numFmtId="0" fontId="4" fillId="0" borderId="0" xfId="0" applyNumberFormat="1" applyFont="1"/>
    <xf numFmtId="0" fontId="10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/>
    <xf numFmtId="0" fontId="17" fillId="0" borderId="0" xfId="0" applyFont="1" applyAlignment="1">
      <alignment horizontal="left" vertical="center"/>
    </xf>
    <xf numFmtId="0" fontId="18" fillId="0" borderId="0" xfId="0" applyFont="1"/>
    <xf numFmtId="0" fontId="19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164" fontId="23" fillId="0" borderId="0" xfId="0" applyNumberFormat="1" applyFont="1" applyAlignment="1">
      <alignment horizontal="right"/>
    </xf>
    <xf numFmtId="164" fontId="24" fillId="0" borderId="0" xfId="0" applyNumberFormat="1" applyFont="1" applyAlignment="1">
      <alignment horizontal="right"/>
    </xf>
    <xf numFmtId="0" fontId="23" fillId="0" borderId="0" xfId="0" applyFont="1"/>
    <xf numFmtId="0" fontId="23" fillId="0" borderId="0" xfId="0" applyFont="1" applyAlignment="1">
      <alignment horizontal="right"/>
    </xf>
    <xf numFmtId="0" fontId="23" fillId="0" borderId="0" xfId="0" applyFont="1" applyAlignment="1">
      <alignment wrapText="1"/>
    </xf>
    <xf numFmtId="0" fontId="25" fillId="0" borderId="0" xfId="0" applyFont="1"/>
    <xf numFmtId="0" fontId="26" fillId="0" borderId="0" xfId="0" applyFont="1" applyAlignment="1">
      <alignment horizontal="left" vertical="center"/>
    </xf>
    <xf numFmtId="0" fontId="18" fillId="0" borderId="0" xfId="0" applyFont="1" applyAlignment="1">
      <alignment wrapText="1"/>
    </xf>
    <xf numFmtId="164" fontId="25" fillId="0" borderId="0" xfId="0" applyNumberFormat="1" applyFont="1"/>
    <xf numFmtId="0" fontId="18" fillId="0" borderId="0" xfId="0" applyFont="1" applyAlignment="1">
      <alignment horizontal="left"/>
    </xf>
    <xf numFmtId="0" fontId="18" fillId="0" borderId="0" xfId="0" quotePrefix="1" applyFont="1"/>
    <xf numFmtId="0" fontId="20" fillId="0" borderId="0" xfId="0" applyFont="1"/>
    <xf numFmtId="0" fontId="29" fillId="0" borderId="0" xfId="0" applyFont="1"/>
    <xf numFmtId="0" fontId="29" fillId="0" borderId="0" xfId="0" applyFont="1" applyAlignment="1">
      <alignment horizontal="right"/>
    </xf>
    <xf numFmtId="0" fontId="24" fillId="0" borderId="0" xfId="0" applyFont="1"/>
    <xf numFmtId="0" fontId="23" fillId="0" borderId="0" xfId="0" quotePrefix="1" applyFont="1" applyAlignment="1">
      <alignment horizontal="left" vertical="center"/>
    </xf>
    <xf numFmtId="0" fontId="24" fillId="0" borderId="0" xfId="0" applyFont="1" applyAlignment="1">
      <alignment horizontal="right"/>
    </xf>
    <xf numFmtId="0" fontId="20" fillId="0" borderId="0" xfId="0" applyFont="1" applyAlignment="1">
      <alignment horizontal="right" vertical="center"/>
    </xf>
    <xf numFmtId="0" fontId="29" fillId="0" borderId="0" xfId="0" applyFont="1" applyAlignment="1">
      <alignment wrapText="1"/>
    </xf>
    <xf numFmtId="0" fontId="14" fillId="0" borderId="0" xfId="0" applyFont="1" applyBorder="1" applyAlignment="1">
      <alignment horizontal="left" indent="1"/>
    </xf>
    <xf numFmtId="1" fontId="4" fillId="0" borderId="0" xfId="0" applyNumberFormat="1" applyFont="1" applyAlignment="1">
      <alignment horizontal="right"/>
    </xf>
    <xf numFmtId="0" fontId="30" fillId="0" borderId="0" xfId="0" applyFont="1"/>
    <xf numFmtId="0" fontId="31" fillId="0" borderId="0" xfId="0" applyFont="1"/>
    <xf numFmtId="0" fontId="23" fillId="0" borderId="0" xfId="0" applyFont="1" applyAlignment="1">
      <alignment horizontal="left" vertical="center"/>
    </xf>
    <xf numFmtId="164" fontId="23" fillId="0" borderId="0" xfId="0" applyNumberFormat="1" applyFont="1"/>
    <xf numFmtId="164" fontId="33" fillId="0" borderId="0" xfId="0" applyNumberFormat="1" applyFont="1" applyAlignment="1">
      <alignment horizontal="right"/>
    </xf>
    <xf numFmtId="164" fontId="33" fillId="0" borderId="0" xfId="0" applyNumberFormat="1" applyFont="1"/>
    <xf numFmtId="0" fontId="21" fillId="0" borderId="0" xfId="0" applyFont="1" applyAlignment="1">
      <alignment vertical="center" wrapText="1" readingOrder="1"/>
    </xf>
    <xf numFmtId="0" fontId="24" fillId="0" borderId="0" xfId="0" applyFont="1" applyAlignment="1">
      <alignment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35" fillId="0" borderId="0" xfId="0" applyFont="1"/>
    <xf numFmtId="0" fontId="6" fillId="0" borderId="0" xfId="0" applyFont="1" applyAlignment="1">
      <alignment wrapText="1"/>
    </xf>
    <xf numFmtId="164" fontId="37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35" fillId="0" borderId="0" xfId="0" applyFont="1" applyAlignment="1">
      <alignment wrapText="1"/>
    </xf>
    <xf numFmtId="164" fontId="35" fillId="0" borderId="0" xfId="0" applyNumberFormat="1" applyFont="1"/>
    <xf numFmtId="164" fontId="4" fillId="0" borderId="0" xfId="0" applyNumberFormat="1" applyFont="1"/>
    <xf numFmtId="0" fontId="18" fillId="0" borderId="0" xfId="0" applyFont="1" applyAlignment="1"/>
    <xf numFmtId="0" fontId="20" fillId="0" borderId="0" xfId="0" applyFont="1" applyAlignment="1">
      <alignment horizontal="right"/>
    </xf>
    <xf numFmtId="0" fontId="18" fillId="0" borderId="0" xfId="0" applyFont="1" applyAlignment="1">
      <alignment vertical="center"/>
    </xf>
    <xf numFmtId="1" fontId="23" fillId="0" borderId="0" xfId="0" applyNumberFormat="1" applyFont="1" applyAlignment="1"/>
    <xf numFmtId="0" fontId="19" fillId="0" borderId="0" xfId="0" applyFont="1" applyAlignment="1">
      <alignment wrapText="1"/>
    </xf>
    <xf numFmtId="164" fontId="6" fillId="0" borderId="0" xfId="0" applyNumberFormat="1" applyFont="1"/>
    <xf numFmtId="164" fontId="18" fillId="0" borderId="0" xfId="0" applyNumberFormat="1" applyFont="1"/>
    <xf numFmtId="0" fontId="15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8" fillId="0" borderId="0" xfId="0" applyFont="1" applyAlignment="1">
      <alignment horizontal="right" vertical="center"/>
    </xf>
    <xf numFmtId="164" fontId="39" fillId="0" borderId="0" xfId="0" applyNumberFormat="1" applyFont="1"/>
    <xf numFmtId="164" fontId="18" fillId="0" borderId="0" xfId="0" applyNumberFormat="1" applyFont="1" applyFill="1"/>
    <xf numFmtId="164" fontId="34" fillId="0" borderId="0" xfId="0" applyNumberFormat="1" applyFont="1" applyAlignment="1">
      <alignment horizontal="right" vertical="center"/>
    </xf>
    <xf numFmtId="164" fontId="34" fillId="0" borderId="0" xfId="0" quotePrefix="1" applyNumberFormat="1" applyFont="1" applyFill="1" applyAlignment="1">
      <alignment horizontal="right" vertical="center"/>
    </xf>
    <xf numFmtId="164" fontId="34" fillId="0" borderId="0" xfId="0" quotePrefix="1" applyNumberFormat="1" applyFont="1" applyAlignment="1">
      <alignment horizontal="right" vertical="center"/>
    </xf>
    <xf numFmtId="0" fontId="19" fillId="0" borderId="0" xfId="0" applyFont="1" applyAlignment="1">
      <alignment horizontal="left" wrapText="1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left" wrapText="1"/>
    </xf>
    <xf numFmtId="0" fontId="18" fillId="0" borderId="0" xfId="0" applyFont="1" applyAlignment="1">
      <alignment horizontal="right" wrapText="1"/>
    </xf>
    <xf numFmtId="0" fontId="1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i="0" baseline="0">
                <a:effectLst/>
              </a:rPr>
              <a:t>Indicii producţiei industriale în perioada</a:t>
            </a:r>
            <a:r>
              <a:rPr lang="en-US" sz="700" b="1" i="0" baseline="0">
                <a:effectLst/>
              </a:rPr>
              <a:t> iulie</a:t>
            </a:r>
            <a:r>
              <a:rPr lang="ro-RO" sz="700" b="1" i="0" baseline="0">
                <a:effectLst/>
              </a:rPr>
              <a:t> 20</a:t>
            </a:r>
            <a:r>
              <a:rPr lang="en-US" sz="700" b="1" i="0" baseline="0">
                <a:effectLst/>
              </a:rPr>
              <a:t>20</a:t>
            </a:r>
            <a:r>
              <a:rPr lang="ro-RO" sz="700" b="1" i="0" baseline="0">
                <a:effectLst/>
              </a:rPr>
              <a:t> - </a:t>
            </a:r>
            <a:r>
              <a:rPr lang="en-US" sz="700" b="1" i="0" baseline="0">
                <a:effectLst/>
              </a:rPr>
              <a:t>iulie </a:t>
            </a:r>
            <a:r>
              <a:rPr lang="ro-RO" sz="700" b="1" i="0" baseline="0">
                <a:effectLst/>
              </a:rPr>
              <a:t>20</a:t>
            </a:r>
            <a:r>
              <a:rPr lang="en-US" sz="700" b="1" i="0" baseline="0">
                <a:effectLst/>
              </a:rPr>
              <a:t>21 </a:t>
            </a:r>
            <a:endParaRPr lang="en-US" sz="700" b="1">
              <a:effectLst/>
            </a:endParaRPr>
          </a:p>
          <a:p>
            <a:pPr algn="ctr" rtl="0">
              <a:defRPr sz="700"/>
            </a:pPr>
            <a:r>
              <a:rPr lang="ro-RO" sz="700" b="1" i="1" baseline="0">
                <a:effectLst/>
              </a:rPr>
              <a:t>Industrial production indices during</a:t>
            </a:r>
            <a:r>
              <a:rPr lang="en-US" sz="700" b="1" i="1" baseline="0">
                <a:effectLst/>
              </a:rPr>
              <a:t> July</a:t>
            </a:r>
            <a:r>
              <a:rPr lang="ro-RO" sz="700" b="1" i="1" baseline="0">
                <a:effectLst/>
              </a:rPr>
              <a:t> 20</a:t>
            </a:r>
            <a:r>
              <a:rPr lang="en-US" sz="700" b="1" i="1" baseline="0">
                <a:effectLst/>
              </a:rPr>
              <a:t>20</a:t>
            </a:r>
            <a:r>
              <a:rPr lang="ro-RO" sz="700" b="1" i="1" baseline="0">
                <a:effectLst/>
              </a:rPr>
              <a:t> - </a:t>
            </a:r>
            <a:r>
              <a:rPr lang="en-US" sz="700" b="1" i="1" baseline="0">
                <a:effectLst/>
              </a:rPr>
              <a:t>July </a:t>
            </a:r>
            <a:r>
              <a:rPr lang="ro-RO" sz="700" b="1" i="1" baseline="0">
                <a:effectLst/>
              </a:rPr>
              <a:t>20</a:t>
            </a:r>
            <a:r>
              <a:rPr lang="en-US" sz="700" b="1" i="1" baseline="0">
                <a:effectLst/>
              </a:rPr>
              <a:t>21</a:t>
            </a:r>
            <a:r>
              <a:rPr lang="ro-RO" sz="700" b="1" i="0" baseline="0">
                <a:effectLst/>
              </a:rPr>
              <a:t> </a:t>
            </a:r>
            <a:r>
              <a:rPr lang="en-US" sz="700" b="1" i="0" baseline="0">
                <a:effectLst/>
              </a:rPr>
              <a:t> </a:t>
            </a:r>
            <a:r>
              <a:rPr lang="en-US" sz="700" b="0" i="0" baseline="0">
                <a:effectLst/>
              </a:rPr>
              <a:t/>
            </a:r>
            <a:br>
              <a:rPr lang="en-US" sz="700" b="0" i="0" baseline="0">
                <a:effectLst/>
              </a:rPr>
            </a:br>
            <a:r>
              <a:rPr lang="ro-RO" sz="700" b="0" i="0" baseline="0">
                <a:effectLst/>
              </a:rPr>
              <a:t>- serie brută / </a:t>
            </a:r>
            <a:r>
              <a:rPr lang="ro-RO" sz="700" b="0" i="1" baseline="0">
                <a:effectLst/>
              </a:rPr>
              <a:t>unadjusted series </a:t>
            </a:r>
            <a:r>
              <a:rPr lang="ro-RO" sz="700" b="0" i="0" baseline="0">
                <a:effectLst/>
              </a:rPr>
              <a:t>-</a:t>
            </a:r>
            <a:r>
              <a:rPr lang="en-US" sz="700" b="0" i="0" baseline="0">
                <a:effectLst/>
              </a:rPr>
              <a:t> </a:t>
            </a:r>
            <a:endParaRPr lang="en-US" sz="700" b="0">
              <a:effectLst/>
            </a:endParaRPr>
          </a:p>
        </c:rich>
      </c:tx>
      <c:layout>
        <c:manualLayout>
          <c:xMode val="edge"/>
          <c:yMode val="edge"/>
          <c:x val="0.2579507863761521"/>
          <c:y val="3.53812348470549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8910826229365956E-2"/>
          <c:y val="0.11372555034293448"/>
          <c:w val="0.9058274657816533"/>
          <c:h val="0.60400410265452442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industrie!$A$9</c:f>
              <c:strCache>
                <c:ptCount val="1"/>
                <c:pt idx="0">
                  <c:v>Industria extractivă / Mining and quarring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industrie!$B$5:$N$7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2020</c:v>
                  </c:pt>
                  <c:pt idx="6">
                    <c:v>2021</c:v>
                  </c:pt>
                </c:lvl>
              </c:multiLvlStrCache>
            </c:multiLvlStrRef>
          </c:cat>
          <c:val>
            <c:numRef>
              <c:f>industrie!$B$9:$N$9</c:f>
              <c:numCache>
                <c:formatCode>0.0</c:formatCode>
                <c:ptCount val="13"/>
                <c:pt idx="0">
                  <c:v>89.6</c:v>
                </c:pt>
                <c:pt idx="1">
                  <c:v>89.5</c:v>
                </c:pt>
                <c:pt idx="2">
                  <c:v>91.1</c:v>
                </c:pt>
                <c:pt idx="3">
                  <c:v>91</c:v>
                </c:pt>
                <c:pt idx="4">
                  <c:v>89.9</c:v>
                </c:pt>
                <c:pt idx="5">
                  <c:v>96.2</c:v>
                </c:pt>
                <c:pt idx="6">
                  <c:v>86.3</c:v>
                </c:pt>
                <c:pt idx="7">
                  <c:v>85.1</c:v>
                </c:pt>
                <c:pt idx="8">
                  <c:v>92.7</c:v>
                </c:pt>
                <c:pt idx="9">
                  <c:v>111.2</c:v>
                </c:pt>
                <c:pt idx="10">
                  <c:v>108.5</c:v>
                </c:pt>
                <c:pt idx="11">
                  <c:v>107.1</c:v>
                </c:pt>
                <c:pt idx="12">
                  <c:v>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BF-488C-86F7-90925E7ACD71}"/>
            </c:ext>
          </c:extLst>
        </c:ser>
        <c:ser>
          <c:idx val="2"/>
          <c:order val="2"/>
          <c:tx>
            <c:strRef>
              <c:f>industrie!$A$10</c:f>
              <c:strCache>
                <c:ptCount val="1"/>
                <c:pt idx="0">
                  <c:v>Industria prelucrătoare / Manufacturing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industrie!$B$5:$N$7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2020</c:v>
                  </c:pt>
                  <c:pt idx="6">
                    <c:v>2021</c:v>
                  </c:pt>
                </c:lvl>
              </c:multiLvlStrCache>
            </c:multiLvlStrRef>
          </c:cat>
          <c:val>
            <c:numRef>
              <c:f>industrie!$B$10:$N$10</c:f>
              <c:numCache>
                <c:formatCode>0.0</c:formatCode>
                <c:ptCount val="13"/>
                <c:pt idx="0">
                  <c:v>93.1</c:v>
                </c:pt>
                <c:pt idx="1">
                  <c:v>95.9</c:v>
                </c:pt>
                <c:pt idx="2">
                  <c:v>100.6</c:v>
                </c:pt>
                <c:pt idx="3">
                  <c:v>99</c:v>
                </c:pt>
                <c:pt idx="4">
                  <c:v>96.3</c:v>
                </c:pt>
                <c:pt idx="5">
                  <c:v>102.8</c:v>
                </c:pt>
                <c:pt idx="6">
                  <c:v>97.9</c:v>
                </c:pt>
                <c:pt idx="7">
                  <c:v>95.8</c:v>
                </c:pt>
                <c:pt idx="8">
                  <c:v>114.8</c:v>
                </c:pt>
                <c:pt idx="9">
                  <c:v>185.7</c:v>
                </c:pt>
                <c:pt idx="10">
                  <c:v>133.1</c:v>
                </c:pt>
                <c:pt idx="11">
                  <c:v>111.7</c:v>
                </c:pt>
                <c:pt idx="12">
                  <c:v>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BF-488C-86F7-90925E7ACD71}"/>
            </c:ext>
          </c:extLst>
        </c:ser>
        <c:ser>
          <c:idx val="3"/>
          <c:order val="3"/>
          <c:tx>
            <c:strRef>
              <c:f>industrie!$A$11</c:f>
              <c:strCache>
                <c:ptCount val="1"/>
                <c:pt idx="0">
                  <c:v>Producţia şi furnizarea de energie electrică şi termică, gaze, apă caldă şi aer condiţionat
Electricity, gas, steam and air conditioning production and supply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industrie!$B$5:$N$7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2020</c:v>
                  </c:pt>
                  <c:pt idx="6">
                    <c:v>2021</c:v>
                  </c:pt>
                </c:lvl>
              </c:multiLvlStrCache>
            </c:multiLvlStrRef>
          </c:cat>
          <c:val>
            <c:numRef>
              <c:f>industrie!$B$11:$N$11</c:f>
              <c:numCache>
                <c:formatCode>0.0</c:formatCode>
                <c:ptCount val="13"/>
                <c:pt idx="0">
                  <c:v>98.4</c:v>
                </c:pt>
                <c:pt idx="1">
                  <c:v>101.6</c:v>
                </c:pt>
                <c:pt idx="2">
                  <c:v>100.7</c:v>
                </c:pt>
                <c:pt idx="3">
                  <c:v>101</c:v>
                </c:pt>
                <c:pt idx="4">
                  <c:v>105.1</c:v>
                </c:pt>
                <c:pt idx="5">
                  <c:v>103.8</c:v>
                </c:pt>
                <c:pt idx="6">
                  <c:v>105.3</c:v>
                </c:pt>
                <c:pt idx="7">
                  <c:v>108.1</c:v>
                </c:pt>
                <c:pt idx="8">
                  <c:v>114.9</c:v>
                </c:pt>
                <c:pt idx="9">
                  <c:v>119.6</c:v>
                </c:pt>
                <c:pt idx="10">
                  <c:v>115.1</c:v>
                </c:pt>
                <c:pt idx="11">
                  <c:v>117.7</c:v>
                </c:pt>
                <c:pt idx="12">
                  <c:v>112.5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BF-488C-86F7-90925E7AC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9802200"/>
        <c:axId val="468244728"/>
      </c:barChart>
      <c:lineChart>
        <c:grouping val="standard"/>
        <c:varyColors val="0"/>
        <c:ser>
          <c:idx val="0"/>
          <c:order val="0"/>
          <c:tx>
            <c:strRef>
              <c:f>industrie!$A$8</c:f>
              <c:strCache>
                <c:ptCount val="1"/>
                <c:pt idx="0">
                  <c:v>Total / Total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multiLvlStrRef>
              <c:f>industrie!$B$5:$N$7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2020</c:v>
                  </c:pt>
                  <c:pt idx="6">
                    <c:v>2021</c:v>
                  </c:pt>
                </c:lvl>
              </c:multiLvlStrCache>
            </c:multiLvlStrRef>
          </c:cat>
          <c:val>
            <c:numRef>
              <c:f>industrie!$B$8:$N$8</c:f>
              <c:numCache>
                <c:formatCode>0.0</c:formatCode>
                <c:ptCount val="13"/>
                <c:pt idx="0">
                  <c:v>93.5</c:v>
                </c:pt>
                <c:pt idx="1">
                  <c:v>96.3</c:v>
                </c:pt>
                <c:pt idx="2">
                  <c:v>100.1</c:v>
                </c:pt>
                <c:pt idx="3">
                  <c:v>98.8</c:v>
                </c:pt>
                <c:pt idx="4">
                  <c:v>97.9</c:v>
                </c:pt>
                <c:pt idx="5">
                  <c:v>102.6</c:v>
                </c:pt>
                <c:pt idx="6">
                  <c:v>98.5</c:v>
                </c:pt>
                <c:pt idx="7">
                  <c:v>97</c:v>
                </c:pt>
                <c:pt idx="8">
                  <c:v>113.6</c:v>
                </c:pt>
                <c:pt idx="9">
                  <c:v>167.9</c:v>
                </c:pt>
                <c:pt idx="10">
                  <c:v>129.1</c:v>
                </c:pt>
                <c:pt idx="11">
                  <c:v>112.2</c:v>
                </c:pt>
                <c:pt idx="12">
                  <c:v>103.1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BBF-488C-86F7-90925E7AC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802200"/>
        <c:axId val="468244728"/>
      </c:lineChart>
      <c:catAx>
        <c:axId val="319802200"/>
        <c:scaling>
          <c:orientation val="minMax"/>
        </c:scaling>
        <c:delete val="0"/>
        <c:axPos val="b"/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noFill/>
            <a:round/>
            <a:headEnd type="triangle"/>
            <a:tailEnd type="triangle"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8244728"/>
        <c:crosses val="autoZero"/>
        <c:auto val="0"/>
        <c:lblAlgn val="ctr"/>
        <c:lblOffset val="150"/>
        <c:tickMarkSkip val="20"/>
        <c:noMultiLvlLbl val="0"/>
      </c:catAx>
      <c:valAx>
        <c:axId val="468244728"/>
        <c:scaling>
          <c:orientation val="minMax"/>
          <c:max val="190"/>
          <c:min val="5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9802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0901065052818809E-2"/>
          <c:y val="0.83745670991333676"/>
          <c:w val="0.87819769636233491"/>
          <c:h val="0.1516366787335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 sz="8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 alignWithMargins="0" differentFirst="1">
      <c:oddFooter>&amp;C&amp;N</c:oddFooter>
    </c:headerFooter>
    <c:pageMargins b="0.66" l="0.59" r="0.59" t="0.59" header="0.51" footer="0.51"/>
    <c:pageSetup paperSize="9" firstPageNumber="29" orientation="portrait" useFirstPageNumber="1"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84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b="1"/>
              <a:t>Câştigurile salariale medii brute în luna i</a:t>
            </a:r>
            <a:r>
              <a:rPr lang="en-US" b="1"/>
              <a:t>ulie</a:t>
            </a:r>
            <a:r>
              <a:rPr lang="ro-RO" b="1"/>
              <a:t> 20</a:t>
            </a:r>
            <a:r>
              <a:rPr lang="en-US" b="1"/>
              <a:t>21 </a:t>
            </a:r>
          </a:p>
          <a:p>
            <a:pPr algn="ctr">
              <a:defRPr b="1"/>
            </a:pPr>
            <a:r>
              <a:rPr lang="ro-RO" b="1" i="1"/>
              <a:t>Average gross earnings in </a:t>
            </a:r>
            <a:r>
              <a:rPr lang="en-US" b="1" i="1"/>
              <a:t>July</a:t>
            </a:r>
            <a:r>
              <a:rPr lang="ro-RO" b="1" i="1"/>
              <a:t> 20</a:t>
            </a:r>
            <a:r>
              <a:rPr lang="en-US" b="1" i="1"/>
              <a:t>21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84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3284038690005174E-2"/>
          <c:y val="0.16307042810949812"/>
          <c:w val="0.89998324283538633"/>
          <c:h val="0.8262886244157244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castiguri!$A$4:$A$13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4-48DE-A891-48388A3EA5BA}"/>
            </c:ext>
          </c:extLst>
        </c:ser>
        <c:ser>
          <c:idx val="1"/>
          <c:order val="1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3354-48DE-A891-48388A3EA5BA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3354-48DE-A891-48388A3EA5BA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3354-48DE-A891-48388A3EA5BA}"/>
              </c:ext>
            </c:extLst>
          </c:dPt>
          <c:dPt>
            <c:idx val="4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3354-48DE-A891-48388A3EA5BA}"/>
              </c:ext>
            </c:extLst>
          </c:dPt>
          <c:dPt>
            <c:idx val="5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3354-48DE-A891-48388A3EA5BA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3354-48DE-A891-48388A3EA5BA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3354-48DE-A891-48388A3EA5BA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3354-48DE-A891-48388A3EA5BA}"/>
              </c:ext>
            </c:extLst>
          </c:dPt>
          <c:dLbls>
            <c:dLbl>
              <c:idx val="0"/>
              <c:layout>
                <c:manualLayout>
                  <c:x val="0.10055081429088228"/>
                  <c:y val="-4.1175045977946266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8A80C91-FEE6-4A6F-8272-E4C444CE50C8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xfrm>
                  <a:off x="626433" y="468325"/>
                  <a:ext cx="1594134" cy="273784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46764"/>
                        <a:gd name="adj2" fmla="val 185394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7846126523793119"/>
                      <c:h val="6.1337705155418726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3354-48DE-A891-48388A3EA5BA}"/>
                </c:ext>
              </c:extLst>
            </c:dLbl>
            <c:dLbl>
              <c:idx val="1"/>
              <c:layout>
                <c:manualLayout>
                  <c:x val="0.15577425714833204"/>
                  <c:y val="-2.7003151973327078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A790B95-8689-4049-969F-FA2AB02F29A8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xfrm>
                  <a:off x="1356892" y="785055"/>
                  <a:ext cx="1657706" cy="263741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59292"/>
                        <a:gd name="adj2" fmla="val 158759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8956598705415865"/>
                      <c:h val="5.9087729916738919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3354-48DE-A891-48388A3EA5BA}"/>
                </c:ext>
              </c:extLst>
            </c:dLbl>
            <c:dLbl>
              <c:idx val="2"/>
              <c:layout>
                <c:manualLayout>
                  <c:x val="0.14484679544095624"/>
                  <c:y val="-6.8669958662975442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E3E8B5A-A672-42BD-99C5-1862D48D69E1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xfrm>
                  <a:off x="1749589" y="1154138"/>
                  <a:ext cx="1574440" cy="27502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52122"/>
                        <a:gd name="adj2" fmla="val 230029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7502125057199306"/>
                      <c:h val="6.1615113292954583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3354-48DE-A891-48388A3EA5BA}"/>
                </c:ext>
              </c:extLst>
            </c:dLbl>
            <c:dLbl>
              <c:idx val="3"/>
              <c:layout>
                <c:manualLayout>
                  <c:x val="0.17154913964634902"/>
                  <c:y val="-0.10693465497105109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8B89B605-A5F6-4FBF-BE7E-82497634FA34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xfrm>
                  <a:off x="2364377" y="1518346"/>
                  <a:ext cx="1681037" cy="285560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57339"/>
                        <a:gd name="adj2" fmla="val 264134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9364137054910616"/>
                      <c:h val="6.397613313800872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3354-48DE-A891-48388A3EA5BA}"/>
                </c:ext>
              </c:extLst>
            </c:dLbl>
            <c:dLbl>
              <c:idx val="4"/>
              <c:layout>
                <c:manualLayout>
                  <c:x val="3.0995509535097925E-2"/>
                  <c:y val="-1.5817668122233567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EC7FFEE-19CD-4D5A-B173-509EBF52ED89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22741"/>
                        <a:gd name="adj2" fmla="val 118329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3354-48DE-A891-48388A3EA5BA}"/>
                </c:ext>
              </c:extLst>
            </c:dLbl>
            <c:dLbl>
              <c:idx val="5"/>
              <c:layout>
                <c:manualLayout>
                  <c:x val="4.6817205920140048E-2"/>
                  <c:y val="-0.13280451693975628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FACD0CB-9F5B-4469-97EE-02035BF53C5F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45728"/>
                        <a:gd name="adj2" fmla="val 405318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3354-48DE-A891-48388A3EA5BA}"/>
                </c:ext>
              </c:extLst>
            </c:dLbl>
            <c:dLbl>
              <c:idx val="6"/>
              <c:layout>
                <c:manualLayout>
                  <c:x val="1.4107983395093277E-2"/>
                  <c:y val="-8.3943417688592287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BE00A79E-C2AD-4E62-909C-1A85A2A13DDC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xfrm>
                  <a:off x="3523849" y="2742430"/>
                  <a:ext cx="590637" cy="272067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20855"/>
                        <a:gd name="adj2" fmla="val 264739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0574030404609458"/>
                      <c:h val="5.5332551140007111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3354-48DE-A891-48388A3EA5BA}"/>
                </c:ext>
              </c:extLst>
            </c:dLbl>
            <c:dLbl>
              <c:idx val="7"/>
              <c:layout>
                <c:manualLayout>
                  <c:x val="0.10491367641507637"/>
                  <c:y val="-0.19154516592499299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3C990AF-1ADA-4BFB-A9EE-F4B13ADB39B5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xfrm>
                  <a:off x="4116813" y="2003007"/>
                  <a:ext cx="1534995" cy="34629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39184"/>
                        <a:gd name="adj2" fmla="val 35517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6813101666889855"/>
                      <c:h val="7.7582148094862996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3354-48DE-A891-48388A3EA5BA}"/>
                </c:ext>
              </c:extLst>
            </c:dLbl>
            <c:dLbl>
              <c:idx val="8"/>
              <c:layout>
                <c:manualLayout>
                  <c:x val="4.6224465234951849E-2"/>
                  <c:y val="-0.1001933518448354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6E309CAF-CC50-4DF6-9BA9-C56E4E37CEB4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xfrm>
                  <a:off x="4629458" y="2616628"/>
                  <a:ext cx="633409" cy="284767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46423"/>
                        <a:gd name="adj2" fmla="val 273031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132689502468074"/>
                      <c:h val="5.7915456819409947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3354-48DE-A891-48388A3EA5BA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354-48DE-A891-48388A3EA5B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val>
            <c:numRef>
              <c:f>castiguri!$B$4:$B$13</c:f>
              <c:numCache>
                <c:formatCode>General</c:formatCode>
                <c:ptCount val="10"/>
                <c:pt idx="0">
                  <c:v>11390</c:v>
                </c:pt>
                <c:pt idx="1">
                  <c:v>10474</c:v>
                </c:pt>
                <c:pt idx="2">
                  <c:v>8590</c:v>
                </c:pt>
                <c:pt idx="3">
                  <c:v>6815</c:v>
                </c:pt>
                <c:pt idx="4">
                  <c:v>5783</c:v>
                </c:pt>
                <c:pt idx="5">
                  <c:v>5344</c:v>
                </c:pt>
                <c:pt idx="6">
                  <c:v>5034</c:v>
                </c:pt>
                <c:pt idx="7">
                  <c:v>4639</c:v>
                </c:pt>
                <c:pt idx="8">
                  <c:v>4428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castiguri!$A$4:$A$12</c15:f>
                <c15:dlblRangeCache>
                  <c:ptCount val="9"/>
                  <c:pt idx="0">
                    <c:v>Informaţii şi comunicaţii
Information and communication</c:v>
                  </c:pt>
                  <c:pt idx="1">
                    <c:v>Intermedieri financiare şi asigurări
Financial intermediation and insurance</c:v>
                  </c:pt>
                  <c:pt idx="2">
                    <c:v>Administraţie publică şi apărare *)
 Public administration and defence*)</c:v>
                  </c:pt>
                  <c:pt idx="3">
                    <c:v>Sănătate şi asistenţă socială
Human health and social work activities</c:v>
                  </c:pt>
                  <c:pt idx="4">
                    <c:v>Învăţământ
Education</c:v>
                  </c:pt>
                  <c:pt idx="5">
                    <c:v>Industrie - Total
 Industry - Total</c:v>
                  </c:pt>
                  <c:pt idx="6">
                    <c:v>Comerţ
Trade</c:v>
                  </c:pt>
                  <c:pt idx="7">
                    <c:v>Agricultură, silvicultură şi pescuit
Agriculture, forestry and fishing</c:v>
                  </c:pt>
                  <c:pt idx="8">
                    <c:v>Construcţii
Construction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3354-48DE-A891-48388A3EA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10339352"/>
        <c:axId val="610339680"/>
      </c:barChart>
      <c:lineChart>
        <c:grouping val="standard"/>
        <c:varyColors val="0"/>
        <c:ser>
          <c:idx val="2"/>
          <c:order val="2"/>
          <c:spPr>
            <a:ln w="444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354-48DE-A891-48388A3EA5BA}"/>
                </c:ext>
              </c:extLst>
            </c:dLbl>
            <c:dLbl>
              <c:idx val="1"/>
              <c:layout>
                <c:manualLayout>
                  <c:x val="-3.8131976256648166E-2"/>
                  <c:y val="5.5683785636725817E-2"/>
                </c:manualLayout>
              </c:layout>
              <c:tx>
                <c:rich>
                  <a:bodyPr/>
                  <a:lstStyle/>
                  <a:p>
                    <a:fld id="{E0F87D8A-01DD-4A71-A948-94ACBB83C78A}" type="VALUE">
                      <a:rPr lang="en-US" baseline="0"/>
                      <a:pPr/>
                      <a:t>[VALUE]</a:t>
                    </a:fld>
                    <a:r>
                      <a:rPr lang="en-US" baseline="0"/>
                      <a:t> lei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5-3354-48DE-A891-48388A3EA5B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354-48DE-A891-48388A3EA5B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354-48DE-A891-48388A3EA5B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354-48DE-A891-48388A3EA5B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3354-48DE-A891-48388A3EA5B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354-48DE-A891-48388A3EA5B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3354-48DE-A891-48388A3EA5B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3354-48DE-A891-48388A3EA5BA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3354-48DE-A891-48388A3EA5B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castiguri!$C$4:$C$13</c:f>
              <c:numCache>
                <c:formatCode>General</c:formatCode>
                <c:ptCount val="10"/>
                <c:pt idx="0">
                  <c:v>5780</c:v>
                </c:pt>
                <c:pt idx="1">
                  <c:v>5780</c:v>
                </c:pt>
                <c:pt idx="2">
                  <c:v>5780</c:v>
                </c:pt>
                <c:pt idx="3">
                  <c:v>5780</c:v>
                </c:pt>
                <c:pt idx="4">
                  <c:v>5780</c:v>
                </c:pt>
                <c:pt idx="5">
                  <c:v>5780</c:v>
                </c:pt>
                <c:pt idx="6">
                  <c:v>5780</c:v>
                </c:pt>
                <c:pt idx="7">
                  <c:v>5780</c:v>
                </c:pt>
                <c:pt idx="8">
                  <c:v>5780</c:v>
                </c:pt>
                <c:pt idx="9">
                  <c:v>5780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3354-48DE-A891-48388A3EA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339352"/>
        <c:axId val="610339680"/>
      </c:lineChart>
      <c:catAx>
        <c:axId val="61033935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10339680"/>
        <c:crosses val="autoZero"/>
        <c:auto val="1"/>
        <c:lblAlgn val="ctr"/>
        <c:lblOffset val="100"/>
        <c:noMultiLvlLbl val="0"/>
      </c:catAx>
      <c:valAx>
        <c:axId val="61033968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2">
                <a:lumMod val="9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84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b="1"/>
              <a:t>Pe principalele activităţi ale economiei / </a:t>
            </a:r>
            <a:r>
              <a:rPr lang="ro-RO" b="1" i="1"/>
              <a:t>By main activity of economy</a:t>
            </a:r>
            <a:endParaRPr lang="en-US" b="1" i="1"/>
          </a:p>
          <a:p>
            <a:pPr algn="ctr" rtl="0">
              <a:defRPr b="1"/>
            </a:pPr>
            <a:r>
              <a:rPr lang="ro-RO" b="1"/>
              <a:t>în industrie / </a:t>
            </a:r>
            <a:r>
              <a:rPr lang="en-US" b="1" i="1"/>
              <a:t>i</a:t>
            </a:r>
            <a:r>
              <a:rPr lang="ro-RO" b="1" i="1"/>
              <a:t>n industr</a:t>
            </a:r>
            <a:r>
              <a:rPr lang="en-US" b="1" i="1"/>
              <a:t>y</a:t>
            </a:r>
          </a:p>
        </c:rich>
      </c:tx>
      <c:layout>
        <c:manualLayout>
          <c:xMode val="edge"/>
          <c:yMode val="edge"/>
          <c:x val="0.20896415355300363"/>
          <c:y val="4.6946090759400439E-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84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4834073430736692E-2"/>
          <c:y val="0.20501249774574715"/>
          <c:w val="0.89998324283538633"/>
          <c:h val="0.7718489014875197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>
                <a:shade val="65000"/>
              </a:schemeClr>
            </a:solidFill>
            <a:ln>
              <a:noFill/>
            </a:ln>
            <a:effectLst/>
          </c:spPr>
          <c:invertIfNegative val="0"/>
          <c:val>
            <c:numRef>
              <c:f>castiguri!$A$17:$A$21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E7-47A7-869F-3E2557106C6A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FBE7-47A7-869F-3E2557106C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FBE7-47A7-869F-3E2557106C6A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FBE7-47A7-869F-3E2557106C6A}"/>
              </c:ext>
            </c:extLst>
          </c:dPt>
          <c:dLbls>
            <c:dLbl>
              <c:idx val="0"/>
              <c:layout>
                <c:manualLayout>
                  <c:x val="0.11337625723538695"/>
                  <c:y val="-5.3971451987433409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32DFFFE-8A13-44EA-AF4A-7F67F408E8C6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662534" y="432010"/>
                  <a:ext cx="3626470" cy="378923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35244"/>
                        <a:gd name="adj2" fmla="val 146948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62058037108497655"/>
                      <c:h val="0.10030717623402571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FBE7-47A7-869F-3E2557106C6A}"/>
                </c:ext>
              </c:extLst>
            </c:dLbl>
            <c:dLbl>
              <c:idx val="1"/>
              <c:layout>
                <c:manualLayout>
                  <c:x val="6.2586215010246124E-2"/>
                  <c:y val="-1.9643766630771234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EDB810D-AE9D-4944-8FA0-A8D26195CD94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2160388" y="1011004"/>
                  <a:ext cx="968177" cy="269294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40335"/>
                        <a:gd name="adj2" fmla="val 143580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6567964508635402"/>
                      <c:h val="7.1286381218306896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FBE7-47A7-869F-3E2557106C6A}"/>
                </c:ext>
              </c:extLst>
            </c:dLbl>
            <c:dLbl>
              <c:idx val="2"/>
              <c:layout>
                <c:manualLayout>
                  <c:x val="-2.3043889333339038E-2"/>
                  <c:y val="-7.5329782964795977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B0DC1F2D-A9B1-4745-8B15-8FC0BDE60BD6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2668151" y="1485734"/>
                  <a:ext cx="1055546" cy="290789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15157"/>
                        <a:gd name="adj2" fmla="val 214056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8063057699581153"/>
                      <c:h val="7.6976700571109405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FBE7-47A7-869F-3E2557106C6A}"/>
                </c:ext>
              </c:extLst>
            </c:dLbl>
            <c:dLbl>
              <c:idx val="3"/>
              <c:layout>
                <c:manualLayout>
                  <c:x val="6.5987927117781106E-2"/>
                  <c:y val="-9.6632391262683859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E68B5A11-86F3-41E7-8217-477D85AF34D9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3697767" y="1585797"/>
                  <a:ext cx="1923968" cy="540561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19863"/>
                        <a:gd name="adj2" fmla="val 148212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33689056971854187"/>
                      <c:h val="0.16006412475950568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FBE7-47A7-869F-3E2557106C6A}"/>
                </c:ext>
              </c:extLst>
            </c:dLbl>
            <c:dLbl>
              <c:idx val="4"/>
              <c:layout>
                <c:manualLayout>
                  <c:x val="7.3365248574670458E-2"/>
                  <c:y val="-0.1636471085170294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endParaRPr lang="en-US"/>
                  </a:p>
                </c:rich>
              </c:tx>
              <c:spPr>
                <a:xfrm>
                  <a:off x="3692805" y="1161435"/>
                  <a:ext cx="1941955" cy="588063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19831"/>
                        <a:gd name="adj2" fmla="val 200962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34004002829646857"/>
                      <c:h val="0.1412136008708199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FBE7-47A7-869F-3E2557106C6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ound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val>
            <c:numRef>
              <c:f>castiguri!$B$17:$B$21</c:f>
              <c:numCache>
                <c:formatCode>General</c:formatCode>
                <c:ptCount val="5"/>
                <c:pt idx="0">
                  <c:v>9045</c:v>
                </c:pt>
                <c:pt idx="1">
                  <c:v>8281</c:v>
                </c:pt>
                <c:pt idx="2">
                  <c:v>5090</c:v>
                </c:pt>
                <c:pt idx="3">
                  <c:v>4681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castiguri!$A$17:$A$20</c15:f>
                <c15:dlblRangeCache>
                  <c:ptCount val="4"/>
                  <c:pt idx="0">
                    <c:v>Producţia şi furnizarea de energie electrică şi termică, gaze, apă caldă şi aer condiţionat
 Electricity, gas, steam and air conditioning production and supply</c:v>
                  </c:pt>
                  <c:pt idx="1">
                    <c:v>Industria extractivă
Mining and quarrying</c:v>
                  </c:pt>
                  <c:pt idx="2">
                    <c:v>Industria prelucrătoare
Manufacturing</c:v>
                  </c:pt>
                  <c:pt idx="3">
                    <c:v>Distribuţia apei; salubritate, gestionarea deşeurilor, activităţi de decontaminare
 Water supply; sewerage waste management and decontamination activities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9-FBE7-47A7-869F-3E255710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36"/>
        <c:axId val="610339352"/>
        <c:axId val="610339680"/>
      </c:barChart>
      <c:lineChart>
        <c:grouping val="standard"/>
        <c:varyColors val="0"/>
        <c:ser>
          <c:idx val="2"/>
          <c:order val="2"/>
          <c:spPr>
            <a:ln w="349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BE7-47A7-869F-3E2557106C6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BE7-47A7-869F-3E2557106C6A}"/>
                </c:ext>
              </c:extLst>
            </c:dLbl>
            <c:dLbl>
              <c:idx val="2"/>
              <c:layout>
                <c:manualLayout>
                  <c:x val="-0.37912204220802836"/>
                  <c:y val="9.743580376722373E-2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32B1E108-196C-4426-81A1-77B9C5CB217A}" type="VALUE">
                      <a:rPr lang="en-US" baseline="0"/>
                      <a:pPr>
                        <a:defRPr/>
                      </a:pPr>
                      <a:t>[VALUE]</a:t>
                    </a:fld>
                    <a:r>
                      <a:rPr lang="en-US" baseline="0"/>
                      <a:t> lei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46612"/>
                        <a:gd name="adj2" fmla="val -176175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FBE7-47A7-869F-3E2557106C6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BE7-47A7-869F-3E2557106C6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BE7-47A7-869F-3E2557106C6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Ellipse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castiguri!$C$17:$C$21</c:f>
              <c:numCache>
                <c:formatCode>General</c:formatCode>
                <c:ptCount val="5"/>
                <c:pt idx="0">
                  <c:v>5344</c:v>
                </c:pt>
                <c:pt idx="1">
                  <c:v>5344</c:v>
                </c:pt>
                <c:pt idx="2">
                  <c:v>5344</c:v>
                </c:pt>
                <c:pt idx="3">
                  <c:v>5344</c:v>
                </c:pt>
                <c:pt idx="4">
                  <c:v>5344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FBE7-47A7-869F-3E255710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339352"/>
        <c:axId val="610339680"/>
      </c:lineChart>
      <c:dateAx>
        <c:axId val="61033935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10339680"/>
        <c:crosses val="autoZero"/>
        <c:auto val="0"/>
        <c:lblOffset val="100"/>
        <c:baseTimeUnit val="days"/>
      </c:dateAx>
      <c:valAx>
        <c:axId val="6103396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solidFill>
              <a:sysClr val="windowText" lastClr="000000">
                <a:lumMod val="25000"/>
                <a:lumOff val="75000"/>
              </a:sys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800" b="1"/>
              <a:t>Evoluţia indicilor preţurilor de consum al populaţiei</a:t>
            </a:r>
            <a:endParaRPr lang="en-US" sz="800" b="1"/>
          </a:p>
          <a:p>
            <a:pPr>
              <a:defRPr sz="800" b="1"/>
            </a:pPr>
            <a:r>
              <a:rPr lang="ro-RO" sz="800" b="1"/>
              <a:t>în perioada i</a:t>
            </a:r>
            <a:r>
              <a:rPr lang="en-US" sz="800" b="1"/>
              <a:t>ulie</a:t>
            </a:r>
            <a:r>
              <a:rPr lang="ro-RO" sz="800" b="1"/>
              <a:t> 20</a:t>
            </a:r>
            <a:r>
              <a:rPr lang="en-US" sz="800" b="1"/>
              <a:t>20</a:t>
            </a:r>
            <a:r>
              <a:rPr lang="ro-RO" sz="800" b="1"/>
              <a:t> - </a:t>
            </a:r>
            <a:r>
              <a:rPr lang="ro-RO" sz="800" b="1" i="0" u="none" strike="noStrike" baseline="0">
                <a:effectLst/>
              </a:rPr>
              <a:t>i</a:t>
            </a:r>
            <a:r>
              <a:rPr lang="en-US" sz="800" b="1" i="0" u="none" strike="noStrike" baseline="0">
                <a:effectLst/>
              </a:rPr>
              <a:t>ulie </a:t>
            </a:r>
            <a:r>
              <a:rPr lang="ro-RO" sz="800" b="1"/>
              <a:t>20</a:t>
            </a:r>
            <a:r>
              <a:rPr lang="en-US" sz="800" b="1"/>
              <a:t>21</a:t>
            </a:r>
          </a:p>
          <a:p>
            <a:pPr>
              <a:defRPr sz="800" b="1"/>
            </a:pPr>
            <a:r>
              <a:rPr lang="ro-RO" sz="800" b="1" i="1"/>
              <a:t>Evolution of the consumer price indices</a:t>
            </a:r>
            <a:endParaRPr lang="en-US" sz="800" b="1" i="1"/>
          </a:p>
          <a:p>
            <a:pPr>
              <a:defRPr sz="800" b="1"/>
            </a:pPr>
            <a:r>
              <a:rPr lang="ro-RO" sz="800" b="1" i="1"/>
              <a:t>during</a:t>
            </a:r>
            <a:r>
              <a:rPr lang="en-US" sz="800" b="1" i="1" baseline="0"/>
              <a:t> July</a:t>
            </a:r>
            <a:r>
              <a:rPr lang="en-US" sz="800" b="1" i="1"/>
              <a:t> </a:t>
            </a:r>
            <a:r>
              <a:rPr lang="ro-RO" sz="800" b="1" i="1"/>
              <a:t>20</a:t>
            </a:r>
            <a:r>
              <a:rPr lang="en-US" sz="800" b="1" i="1"/>
              <a:t>20</a:t>
            </a:r>
            <a:r>
              <a:rPr lang="ro-RO" sz="800" b="1" i="1"/>
              <a:t> </a:t>
            </a:r>
            <a:r>
              <a:rPr lang="en-US" sz="800" b="1" i="1"/>
              <a:t>-</a:t>
            </a:r>
            <a:r>
              <a:rPr lang="ro-RO" sz="800" b="1" i="1"/>
              <a:t> </a:t>
            </a:r>
            <a:r>
              <a:rPr lang="en-US" sz="800" b="1" i="1" u="none" strike="noStrike" baseline="0">
                <a:effectLst/>
              </a:rPr>
              <a:t>July </a:t>
            </a:r>
            <a:r>
              <a:rPr lang="ro-RO" sz="800" b="1" i="1"/>
              <a:t>20</a:t>
            </a:r>
            <a:r>
              <a:rPr lang="en-US" sz="800" b="1" i="1"/>
              <a:t>21</a:t>
            </a:r>
          </a:p>
          <a:p>
            <a:pPr>
              <a:defRPr sz="800" b="1"/>
            </a:pPr>
            <a:endParaRPr lang="en-US" sz="800" b="1" i="1"/>
          </a:p>
          <a:p>
            <a:pPr>
              <a:defRPr sz="800" b="1"/>
            </a:pPr>
            <a:r>
              <a:rPr lang="en-US" sz="800" b="0"/>
              <a:t>- luna anterioară = 100 / </a:t>
            </a:r>
            <a:r>
              <a:rPr lang="en-US" sz="800" b="0" i="1"/>
              <a:t>previous month = 100 -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IPC!$A$7</c:f>
              <c:strCache>
                <c:ptCount val="1"/>
                <c:pt idx="0">
                  <c:v>Mărfuri alimentare
Food goods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IPC!$B$3:$N$5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2020</c:v>
                  </c:pt>
                  <c:pt idx="6">
                    <c:v>2021</c:v>
                  </c:pt>
                </c:lvl>
              </c:multiLvlStrCache>
            </c:multiLvlStrRef>
          </c:cat>
          <c:val>
            <c:numRef>
              <c:f>IPC!$B$7:$N$7</c:f>
              <c:numCache>
                <c:formatCode>0.0</c:formatCode>
                <c:ptCount val="13"/>
                <c:pt idx="0">
                  <c:v>99.6</c:v>
                </c:pt>
                <c:pt idx="1">
                  <c:v>99.6</c:v>
                </c:pt>
                <c:pt idx="2">
                  <c:v>99.4</c:v>
                </c:pt>
                <c:pt idx="3">
                  <c:v>100.1</c:v>
                </c:pt>
                <c:pt idx="4" formatCode="General">
                  <c:v>99.9</c:v>
                </c:pt>
                <c:pt idx="5">
                  <c:v>100.3</c:v>
                </c:pt>
                <c:pt idx="6">
                  <c:v>100.6</c:v>
                </c:pt>
                <c:pt idx="7">
                  <c:v>100.5</c:v>
                </c:pt>
                <c:pt idx="8">
                  <c:v>100.4</c:v>
                </c:pt>
                <c:pt idx="9" formatCode="General">
                  <c:v>100.5</c:v>
                </c:pt>
                <c:pt idx="10" formatCode="General">
                  <c:v>101.1</c:v>
                </c:pt>
                <c:pt idx="11" formatCode="General">
                  <c:v>100.3</c:v>
                </c:pt>
                <c:pt idx="12">
                  <c:v>99.7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B0-422E-A3DE-4FA86D8633CD}"/>
            </c:ext>
          </c:extLst>
        </c:ser>
        <c:ser>
          <c:idx val="2"/>
          <c:order val="2"/>
          <c:tx>
            <c:strRef>
              <c:f>IPC!$A$8</c:f>
              <c:strCache>
                <c:ptCount val="1"/>
                <c:pt idx="0">
                  <c:v>Mărfuri nealimentare
Non-food goods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IPC!$B$3:$N$5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2020</c:v>
                  </c:pt>
                  <c:pt idx="6">
                    <c:v>2021</c:v>
                  </c:pt>
                </c:lvl>
              </c:multiLvlStrCache>
            </c:multiLvlStrRef>
          </c:cat>
          <c:val>
            <c:numRef>
              <c:f>IPC!$B$8:$N$8</c:f>
              <c:numCache>
                <c:formatCode>General</c:formatCode>
                <c:ptCount val="13"/>
                <c:pt idx="0">
                  <c:v>100.2</c:v>
                </c:pt>
                <c:pt idx="1">
                  <c:v>100.1</c:v>
                </c:pt>
                <c:pt idx="2" formatCode="0.0">
                  <c:v>100</c:v>
                </c:pt>
                <c:pt idx="3" formatCode="0.0">
                  <c:v>100.3</c:v>
                </c:pt>
                <c:pt idx="4">
                  <c:v>100.3</c:v>
                </c:pt>
                <c:pt idx="5" formatCode="0.0">
                  <c:v>100.5</c:v>
                </c:pt>
                <c:pt idx="6" formatCode="0.0">
                  <c:v>102.2</c:v>
                </c:pt>
                <c:pt idx="7" formatCode="0.0">
                  <c:v>100.5</c:v>
                </c:pt>
                <c:pt idx="8" formatCode="0.0">
                  <c:v>100.5</c:v>
                </c:pt>
                <c:pt idx="9">
                  <c:v>100.5</c:v>
                </c:pt>
                <c:pt idx="10">
                  <c:v>100.3</c:v>
                </c:pt>
                <c:pt idx="11">
                  <c:v>100.3</c:v>
                </c:pt>
                <c:pt idx="12" formatCode="0.0">
                  <c:v>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B0-422E-A3DE-4FA86D8633CD}"/>
            </c:ext>
          </c:extLst>
        </c:ser>
        <c:ser>
          <c:idx val="3"/>
          <c:order val="3"/>
          <c:tx>
            <c:strRef>
              <c:f>IPC!$A$9</c:f>
              <c:strCache>
                <c:ptCount val="1"/>
                <c:pt idx="0">
                  <c:v>Servicii
Services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IPC!$B$3:$N$5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2020</c:v>
                  </c:pt>
                  <c:pt idx="6">
                    <c:v>2021</c:v>
                  </c:pt>
                </c:lvl>
              </c:multiLvlStrCache>
            </c:multiLvlStrRef>
          </c:cat>
          <c:val>
            <c:numRef>
              <c:f>IPC!$B$9:$N$9</c:f>
              <c:numCache>
                <c:formatCode>General</c:formatCode>
                <c:ptCount val="13"/>
                <c:pt idx="0">
                  <c:v>100.3</c:v>
                </c:pt>
                <c:pt idx="1">
                  <c:v>100.2</c:v>
                </c:pt>
                <c:pt idx="2" formatCode="0.0">
                  <c:v>100.2</c:v>
                </c:pt>
                <c:pt idx="3" formatCode="0.0">
                  <c:v>100.2</c:v>
                </c:pt>
                <c:pt idx="4">
                  <c:v>100.1</c:v>
                </c:pt>
                <c:pt idx="5" formatCode="0.0">
                  <c:v>100</c:v>
                </c:pt>
                <c:pt idx="6" formatCode="0.0">
                  <c:v>100.3</c:v>
                </c:pt>
                <c:pt idx="7" formatCode="0.0">
                  <c:v>100.2</c:v>
                </c:pt>
                <c:pt idx="8" formatCode="0.0">
                  <c:v>100.2</c:v>
                </c:pt>
                <c:pt idx="9" formatCode="0.0">
                  <c:v>100.4</c:v>
                </c:pt>
                <c:pt idx="10" formatCode="0.0">
                  <c:v>100.3</c:v>
                </c:pt>
                <c:pt idx="11" formatCode="0.0">
                  <c:v>100.2</c:v>
                </c:pt>
                <c:pt idx="12" formatCode="0.0">
                  <c:v>100.4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B0-422E-A3DE-4FA86D863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64202472"/>
        <c:axId val="464202800"/>
      </c:barChart>
      <c:lineChart>
        <c:grouping val="standard"/>
        <c:varyColors val="0"/>
        <c:ser>
          <c:idx val="0"/>
          <c:order val="0"/>
          <c:tx>
            <c:strRef>
              <c:f>IPC!$A$6</c:f>
              <c:strCache>
                <c:ptCount val="1"/>
                <c:pt idx="0">
                  <c:v>Total
Total</c:v>
                </c:pt>
              </c:strCache>
            </c:strRef>
          </c:tx>
          <c:spPr>
            <a:ln w="5080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multiLvlStrRef>
              <c:f>IPC!$B$3:$N$5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2020</c:v>
                  </c:pt>
                  <c:pt idx="6">
                    <c:v>2021</c:v>
                  </c:pt>
                </c:lvl>
              </c:multiLvlStrCache>
            </c:multiLvlStrRef>
          </c:cat>
          <c:val>
            <c:numRef>
              <c:f>IPC!$B$6:$N$6</c:f>
              <c:numCache>
                <c:formatCode>0.0</c:formatCode>
                <c:ptCount val="13"/>
                <c:pt idx="0">
                  <c:v>100</c:v>
                </c:pt>
                <c:pt idx="1">
                  <c:v>100</c:v>
                </c:pt>
                <c:pt idx="2">
                  <c:v>99.9</c:v>
                </c:pt>
                <c:pt idx="3">
                  <c:v>100.2</c:v>
                </c:pt>
                <c:pt idx="4" formatCode="General">
                  <c:v>100.1</c:v>
                </c:pt>
                <c:pt idx="5">
                  <c:v>100.3</c:v>
                </c:pt>
                <c:pt idx="6">
                  <c:v>101.3</c:v>
                </c:pt>
                <c:pt idx="7">
                  <c:v>100.4</c:v>
                </c:pt>
                <c:pt idx="8">
                  <c:v>100.4</c:v>
                </c:pt>
                <c:pt idx="9" formatCode="General">
                  <c:v>100.5</c:v>
                </c:pt>
                <c:pt idx="10" formatCode="General">
                  <c:v>100.5</c:v>
                </c:pt>
                <c:pt idx="11" formatCode="General">
                  <c:v>100.3</c:v>
                </c:pt>
                <c:pt idx="12">
                  <c:v>101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CB0-422E-A3DE-4FA86D863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202472"/>
        <c:axId val="464202800"/>
      </c:lineChart>
      <c:catAx>
        <c:axId val="464202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4202800"/>
        <c:crosses val="autoZero"/>
        <c:auto val="1"/>
        <c:lblAlgn val="ctr"/>
        <c:lblOffset val="100"/>
        <c:noMultiLvlLbl val="0"/>
      </c:catAx>
      <c:valAx>
        <c:axId val="464202800"/>
        <c:scaling>
          <c:orientation val="minMax"/>
          <c:max val="103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4202472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landscape"/>
  </c:printSettings>
  <c:userShapes r:id="rId3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8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800" b="1"/>
              <a:t>Evoluţia indicilor preţurilor de consum şi a indicilor câştigurilor salariale</a:t>
            </a:r>
            <a:endParaRPr lang="en-US" sz="800" b="1"/>
          </a:p>
          <a:p>
            <a:pPr algn="ctr" rtl="0">
              <a:defRPr sz="800" b="1"/>
            </a:pPr>
            <a:r>
              <a:rPr lang="ro-RO" sz="800" b="1"/>
              <a:t>medii nete în perioada </a:t>
            </a:r>
            <a:r>
              <a:rPr lang="ro-RO" sz="800" b="1" i="0" u="none" strike="noStrike" baseline="0">
                <a:effectLst/>
              </a:rPr>
              <a:t>i</a:t>
            </a:r>
            <a:r>
              <a:rPr lang="en-US" sz="800" b="1" i="0" u="none" strike="noStrike" baseline="0">
                <a:effectLst/>
              </a:rPr>
              <a:t>ulie</a:t>
            </a:r>
            <a:r>
              <a:rPr lang="ro-RO" sz="800" b="1"/>
              <a:t> 20</a:t>
            </a:r>
            <a:r>
              <a:rPr lang="en-US" sz="800" b="1"/>
              <a:t>20</a:t>
            </a:r>
            <a:r>
              <a:rPr lang="ro-RO" sz="800" b="1"/>
              <a:t> - </a:t>
            </a:r>
            <a:r>
              <a:rPr lang="ro-RO" sz="800" b="1" i="0" u="none" strike="noStrike" baseline="0">
                <a:effectLst/>
              </a:rPr>
              <a:t>i</a:t>
            </a:r>
            <a:r>
              <a:rPr lang="en-US" sz="800" b="1" i="0" u="none" strike="noStrike" baseline="0">
                <a:effectLst/>
              </a:rPr>
              <a:t>ulie </a:t>
            </a:r>
            <a:r>
              <a:rPr lang="ro-RO" sz="800" b="1"/>
              <a:t>20</a:t>
            </a:r>
            <a:r>
              <a:rPr lang="en-US" sz="800" b="1"/>
              <a:t>21</a:t>
            </a:r>
          </a:p>
          <a:p>
            <a:pPr algn="ctr" rtl="0">
              <a:defRPr sz="800" b="1"/>
            </a:pPr>
            <a:r>
              <a:rPr lang="ro-RO" sz="800" b="1" i="1"/>
              <a:t>Evolution of the consumer price indices and the net average earnings</a:t>
            </a:r>
            <a:endParaRPr lang="en-US" sz="800" b="1" i="1"/>
          </a:p>
          <a:p>
            <a:pPr algn="ctr" rtl="0">
              <a:defRPr sz="800" b="1"/>
            </a:pPr>
            <a:r>
              <a:rPr lang="ro-RO" sz="800" b="1" i="1"/>
              <a:t>during </a:t>
            </a:r>
            <a:r>
              <a:rPr lang="en-US" sz="800" b="1" i="1" u="none" strike="noStrike" baseline="0">
                <a:effectLst/>
              </a:rPr>
              <a:t>July</a:t>
            </a:r>
            <a:r>
              <a:rPr lang="ro-RO" sz="800" b="1" i="1"/>
              <a:t> 20</a:t>
            </a:r>
            <a:r>
              <a:rPr lang="en-US" sz="800" b="1" i="1"/>
              <a:t>20</a:t>
            </a:r>
            <a:r>
              <a:rPr lang="ro-RO" sz="800" b="1" i="1"/>
              <a:t> </a:t>
            </a:r>
            <a:r>
              <a:rPr lang="en-US" sz="800" b="1" i="1"/>
              <a:t>-</a:t>
            </a:r>
            <a:r>
              <a:rPr lang="ro-RO" sz="800" b="1" i="1"/>
              <a:t> </a:t>
            </a:r>
            <a:r>
              <a:rPr lang="en-US" sz="800" b="1" i="1" u="none" strike="noStrike" baseline="0">
                <a:effectLst/>
              </a:rPr>
              <a:t>July</a:t>
            </a:r>
            <a:r>
              <a:rPr lang="ro-RO" sz="800" b="1" i="1"/>
              <a:t> 20</a:t>
            </a:r>
            <a:r>
              <a:rPr lang="en-US" sz="800" b="1" i="1"/>
              <a:t>21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8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6329484314592457E-2"/>
          <c:y val="0.1733475741184809"/>
          <c:w val="0.90637523565869449"/>
          <c:h val="0.61495578873992851"/>
        </c:manualLayout>
      </c:layout>
      <c:lineChart>
        <c:grouping val="standard"/>
        <c:varyColors val="0"/>
        <c:ser>
          <c:idx val="0"/>
          <c:order val="0"/>
          <c:tx>
            <c:strRef>
              <c:f>IPC!$A$15</c:f>
              <c:strCache>
                <c:ptCount val="1"/>
                <c:pt idx="0">
                  <c:v>Indicele preţurilor de consum
Consumer price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IPC!$B$12:$N$14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2020</c:v>
                  </c:pt>
                  <c:pt idx="6">
                    <c:v>2021</c:v>
                  </c:pt>
                </c:lvl>
              </c:multiLvlStrCache>
            </c:multiLvlStrRef>
          </c:cat>
          <c:val>
            <c:numRef>
              <c:f>IPC!$B$15:$N$15</c:f>
              <c:numCache>
                <c:formatCode>0.0</c:formatCode>
                <c:ptCount val="13"/>
                <c:pt idx="0">
                  <c:v>100</c:v>
                </c:pt>
                <c:pt idx="1">
                  <c:v>100</c:v>
                </c:pt>
                <c:pt idx="2">
                  <c:v>99.9</c:v>
                </c:pt>
                <c:pt idx="3">
                  <c:v>100.2</c:v>
                </c:pt>
                <c:pt idx="4" formatCode="General">
                  <c:v>100.1</c:v>
                </c:pt>
                <c:pt idx="5">
                  <c:v>100.3</c:v>
                </c:pt>
                <c:pt idx="6">
                  <c:v>101.3</c:v>
                </c:pt>
                <c:pt idx="7">
                  <c:v>100.4</c:v>
                </c:pt>
                <c:pt idx="8">
                  <c:v>100.4</c:v>
                </c:pt>
                <c:pt idx="9">
                  <c:v>100.5</c:v>
                </c:pt>
                <c:pt idx="10">
                  <c:v>100.5</c:v>
                </c:pt>
                <c:pt idx="11">
                  <c:v>100.3</c:v>
                </c:pt>
                <c:pt idx="12">
                  <c:v>101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7A-4563-8803-2A74CCB841F3}"/>
            </c:ext>
          </c:extLst>
        </c:ser>
        <c:ser>
          <c:idx val="1"/>
          <c:order val="1"/>
          <c:tx>
            <c:strRef>
              <c:f>IPC!$A$16</c:f>
              <c:strCache>
                <c:ptCount val="1"/>
                <c:pt idx="0">
                  <c:v>Indicele câştigurilor salariale medii nete
Net average earnings index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IPC!$B$12:$N$14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2020</c:v>
                  </c:pt>
                  <c:pt idx="6">
                    <c:v>2021</c:v>
                  </c:pt>
                </c:lvl>
              </c:multiLvlStrCache>
            </c:multiLvlStrRef>
          </c:cat>
          <c:val>
            <c:numRef>
              <c:f>IPC!$B$16:$N$16</c:f>
              <c:numCache>
                <c:formatCode>0.0</c:formatCode>
                <c:ptCount val="13"/>
                <c:pt idx="0">
                  <c:v>102.2</c:v>
                </c:pt>
                <c:pt idx="1">
                  <c:v>97.1</c:v>
                </c:pt>
                <c:pt idx="2">
                  <c:v>101.4</c:v>
                </c:pt>
                <c:pt idx="3">
                  <c:v>100.7</c:v>
                </c:pt>
                <c:pt idx="4">
                  <c:v>102</c:v>
                </c:pt>
                <c:pt idx="5">
                  <c:v>106.1</c:v>
                </c:pt>
                <c:pt idx="6">
                  <c:v>93.8</c:v>
                </c:pt>
                <c:pt idx="7">
                  <c:v>99.1</c:v>
                </c:pt>
                <c:pt idx="8">
                  <c:v>105.4</c:v>
                </c:pt>
                <c:pt idx="9">
                  <c:v>100.4</c:v>
                </c:pt>
                <c:pt idx="10">
                  <c:v>98.1</c:v>
                </c:pt>
                <c:pt idx="11">
                  <c:v>101.4</c:v>
                </c:pt>
                <c:pt idx="12">
                  <c:v>100.1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7A-4563-8803-2A74CCB841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7463568"/>
        <c:axId val="467466520"/>
      </c:lineChart>
      <c:catAx>
        <c:axId val="467463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466520"/>
        <c:crosses val="autoZero"/>
        <c:auto val="1"/>
        <c:lblAlgn val="ctr"/>
        <c:lblOffset val="100"/>
        <c:noMultiLvlLbl val="0"/>
      </c:catAx>
      <c:valAx>
        <c:axId val="467466520"/>
        <c:scaling>
          <c:orientation val="minMax"/>
          <c:max val="110"/>
          <c:min val="9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463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768545599236904E-2"/>
          <c:y val="0.92387542786358134"/>
          <c:w val="0.86462908801526195"/>
          <c:h val="6.75684233645292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dbl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800" b="1" i="0" u="none" strike="noStrike" baseline="0">
                <a:solidFill>
                  <a:sysClr val="windowText" lastClr="000000"/>
                </a:solidFill>
                <a:effectLst/>
              </a:rPr>
              <a:t>Rata şomajului în perioada i</a:t>
            </a:r>
            <a:r>
              <a:rPr lang="en-US" sz="800" b="1" i="0" u="none" strike="noStrike" baseline="0">
                <a:solidFill>
                  <a:sysClr val="windowText" lastClr="000000"/>
                </a:solidFill>
                <a:effectLst/>
              </a:rPr>
              <a:t>ulie</a:t>
            </a:r>
            <a:r>
              <a:rPr lang="ro-RO" sz="800" b="1" i="0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800" b="1" i="0" u="none" strike="noStrike" baseline="0">
                <a:solidFill>
                  <a:sysClr val="windowText" lastClr="000000"/>
                </a:solidFill>
                <a:effectLst/>
              </a:rPr>
              <a:t>20</a:t>
            </a:r>
            <a:r>
              <a:rPr lang="ro-RO" sz="800" b="1" i="0" u="none" strike="noStrike" baseline="0">
                <a:solidFill>
                  <a:sysClr val="windowText" lastClr="000000"/>
                </a:solidFill>
                <a:effectLst/>
              </a:rPr>
              <a:t> - </a:t>
            </a:r>
            <a:r>
              <a:rPr lang="ro-RO" sz="800" b="1" i="0" u="none" strike="noStrike" baseline="0">
                <a:effectLst/>
              </a:rPr>
              <a:t>i</a:t>
            </a:r>
            <a:r>
              <a:rPr lang="en-US" sz="800" b="1" i="0" u="none" strike="noStrike" baseline="0">
                <a:effectLst/>
              </a:rPr>
              <a:t>ulie</a:t>
            </a:r>
            <a:r>
              <a:rPr lang="ro-RO" sz="800" b="1" i="0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800" b="1" i="0" u="none" strike="noStrike" baseline="0">
                <a:solidFill>
                  <a:sysClr val="windowText" lastClr="000000"/>
                </a:solidFill>
                <a:effectLst/>
              </a:rPr>
              <a:t>21</a:t>
            </a:r>
            <a:r>
              <a:rPr lang="en-US" sz="800" b="0" i="0" u="none" strike="noStrike" baseline="0">
                <a:solidFill>
                  <a:sysClr val="windowText" lastClr="000000"/>
                </a:solidFill>
                <a:effectLst/>
              </a:rPr>
              <a:t>   </a:t>
            </a:r>
          </a:p>
          <a:p>
            <a:pPr>
              <a:defRPr sz="800">
                <a:solidFill>
                  <a:sysClr val="windowText" lastClr="000000"/>
                </a:solidFill>
              </a:defRPr>
            </a:pPr>
            <a:r>
              <a:rPr lang="ro-RO" sz="800" b="1" i="1" u="none" strike="noStrike" baseline="0">
                <a:solidFill>
                  <a:sysClr val="windowText" lastClr="000000"/>
                </a:solidFill>
                <a:effectLst/>
              </a:rPr>
              <a:t>Unemployment rate during </a:t>
            </a:r>
            <a:r>
              <a:rPr lang="en-US" sz="800" b="1" i="1" u="none" strike="noStrike" baseline="0">
                <a:effectLst/>
              </a:rPr>
              <a:t>July</a:t>
            </a:r>
            <a:r>
              <a:rPr lang="ro-RO" sz="800" b="1" i="1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800" b="1" i="1" u="none" strike="noStrike" baseline="0">
                <a:solidFill>
                  <a:sysClr val="windowText" lastClr="000000"/>
                </a:solidFill>
                <a:effectLst/>
              </a:rPr>
              <a:t>20</a:t>
            </a:r>
            <a:r>
              <a:rPr lang="ro-RO" sz="800" b="1" i="1" u="none" strike="noStrike" baseline="0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800" b="1" i="1" u="none" strike="noStrike" baseline="0">
                <a:solidFill>
                  <a:sysClr val="windowText" lastClr="000000"/>
                </a:solidFill>
                <a:effectLst/>
              </a:rPr>
              <a:t>July</a:t>
            </a:r>
            <a:r>
              <a:rPr lang="ro-RO" sz="800" b="1" i="1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800" b="1" i="1" u="none" strike="noStrike" baseline="0">
                <a:solidFill>
                  <a:sysClr val="windowText" lastClr="000000"/>
                </a:solidFill>
                <a:effectLst/>
              </a:rPr>
              <a:t>21</a:t>
            </a:r>
            <a:r>
              <a:rPr lang="ro-RO" sz="800" b="1" i="1" u="none" strike="noStrike" baseline="0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800" b="0" i="0" u="none" strike="noStrike" baseline="0">
                <a:solidFill>
                  <a:sysClr val="windowText" lastClr="000000"/>
                </a:solidFill>
                <a:effectLst/>
              </a:rPr>
              <a:t> </a:t>
            </a:r>
          </a:p>
          <a:p>
            <a:pPr>
              <a:defRPr sz="800">
                <a:solidFill>
                  <a:sysClr val="windowText" lastClr="000000"/>
                </a:solidFill>
              </a:defRPr>
            </a:pPr>
            <a:endParaRPr lang="ro-RO" sz="800" b="0" i="0" u="none" strike="noStrike" baseline="0">
              <a:solidFill>
                <a:sysClr val="windowText" lastClr="000000"/>
              </a:solidFill>
              <a:effectLst/>
            </a:endParaRPr>
          </a:p>
          <a:p>
            <a:pPr>
              <a:defRPr sz="800">
                <a:solidFill>
                  <a:sysClr val="windowText" lastClr="000000"/>
                </a:solidFill>
              </a:defRPr>
            </a:pPr>
            <a:r>
              <a:rPr lang="ro-RO" sz="800" b="0" i="0" u="none" strike="noStrike" baseline="0">
                <a:solidFill>
                  <a:sysClr val="windowText" lastClr="000000"/>
                </a:solidFill>
                <a:effectLst/>
              </a:rPr>
              <a:t>- la sfârşitul lunii / </a:t>
            </a:r>
            <a:r>
              <a:rPr lang="ro-RO" sz="800" b="0" i="1" u="none" strike="noStrike" baseline="0">
                <a:solidFill>
                  <a:sysClr val="windowText" lastClr="000000"/>
                </a:solidFill>
                <a:effectLst/>
              </a:rPr>
              <a:t>at the end of the month </a:t>
            </a:r>
            <a:r>
              <a:rPr lang="ro-RO" sz="800" b="0" i="0" u="none" strike="noStrike" baseline="0">
                <a:solidFill>
                  <a:sysClr val="windowText" lastClr="000000"/>
                </a:solidFill>
                <a:effectLst/>
              </a:rPr>
              <a:t>-</a:t>
            </a:r>
            <a:r>
              <a:rPr lang="en-US" sz="800" b="0" i="0" u="none" strike="noStrike" baseline="0">
                <a:solidFill>
                  <a:sysClr val="windowText" lastClr="000000"/>
                </a:solidFill>
                <a:effectLst/>
              </a:rPr>
              <a:t> </a:t>
            </a:r>
            <a:endParaRPr lang="en-US" sz="800" baseline="0">
              <a:solidFill>
                <a:sysClr val="windowText" lastClr="00000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462115694571709E-2"/>
          <c:y val="0.16704398379537866"/>
          <c:w val="0.91384695570566843"/>
          <c:h val="0.5811689023624478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Somaj!$A$6</c:f>
              <c:strCache>
                <c:ptCount val="1"/>
                <c:pt idx="0">
                  <c:v>Femei / Women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38100" tIns="19050" rIns="38100" bIns="19050" anchor="b" anchorCtr="1">
                <a:no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Somaj!$B$2:$O$4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2020</c:v>
                  </c:pt>
                  <c:pt idx="6">
                    <c:v>2021</c:v>
                  </c:pt>
                </c:lvl>
              </c:multiLvlStrCache>
            </c:multiLvlStrRef>
          </c:cat>
          <c:val>
            <c:numRef>
              <c:f>Somaj!$B$6:$N$6</c:f>
              <c:numCache>
                <c:formatCode>0.0</c:formatCode>
                <c:ptCount val="13"/>
                <c:pt idx="0">
                  <c:v>3.5</c:v>
                </c:pt>
                <c:pt idx="1">
                  <c:v>3.5</c:v>
                </c:pt>
                <c:pt idx="2">
                  <c:v>3.5</c:v>
                </c:pt>
                <c:pt idx="3">
                  <c:v>3.5</c:v>
                </c:pt>
                <c:pt idx="4">
                  <c:v>3.5</c:v>
                </c:pt>
                <c:pt idx="5">
                  <c:v>3.5</c:v>
                </c:pt>
                <c:pt idx="6">
                  <c:v>3.5</c:v>
                </c:pt>
                <c:pt idx="7">
                  <c:v>3.5</c:v>
                </c:pt>
                <c:pt idx="8">
                  <c:v>3.4</c:v>
                </c:pt>
                <c:pt idx="9">
                  <c:v>3.3</c:v>
                </c:pt>
                <c:pt idx="10">
                  <c:v>3.1</c:v>
                </c:pt>
                <c:pt idx="11">
                  <c:v>3.1</c:v>
                </c:pt>
                <c:pt idx="1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B0-47AB-B751-E52188ADB4A6}"/>
            </c:ext>
          </c:extLst>
        </c:ser>
        <c:ser>
          <c:idx val="2"/>
          <c:order val="2"/>
          <c:tx>
            <c:strRef>
              <c:f>Somaj!$A$7</c:f>
              <c:strCache>
                <c:ptCount val="1"/>
                <c:pt idx="0">
                  <c:v>Bărbaţi / Men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Somaj!$B$2:$O$4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2020</c:v>
                  </c:pt>
                  <c:pt idx="6">
                    <c:v>2021</c:v>
                  </c:pt>
                </c:lvl>
              </c:multiLvlStrCache>
            </c:multiLvlStrRef>
          </c:cat>
          <c:val>
            <c:numRef>
              <c:f>Somaj!$B$7:$N$7</c:f>
              <c:numCache>
                <c:formatCode>0.0</c:formatCode>
                <c:ptCount val="13"/>
                <c:pt idx="0">
                  <c:v>3.1</c:v>
                </c:pt>
                <c:pt idx="1">
                  <c:v>3.1</c:v>
                </c:pt>
                <c:pt idx="2">
                  <c:v>3.1</c:v>
                </c:pt>
                <c:pt idx="3">
                  <c:v>3.1</c:v>
                </c:pt>
                <c:pt idx="4">
                  <c:v>3.1</c:v>
                </c:pt>
                <c:pt idx="5">
                  <c:v>3.3</c:v>
                </c:pt>
                <c:pt idx="6">
                  <c:v>3.2</c:v>
                </c:pt>
                <c:pt idx="7">
                  <c:v>3.3</c:v>
                </c:pt>
                <c:pt idx="8">
                  <c:v>3.2</c:v>
                </c:pt>
                <c:pt idx="9">
                  <c:v>3.1</c:v>
                </c:pt>
                <c:pt idx="10">
                  <c:v>3</c:v>
                </c:pt>
                <c:pt idx="11">
                  <c:v>2.9</c:v>
                </c:pt>
                <c:pt idx="12">
                  <c:v>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B0-47AB-B751-E52188ADB4A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1745344"/>
        <c:axId val="605279512"/>
      </c:barChart>
      <c:lineChart>
        <c:grouping val="standard"/>
        <c:varyColors val="0"/>
        <c:ser>
          <c:idx val="0"/>
          <c:order val="0"/>
          <c:tx>
            <c:strRef>
              <c:f>Somaj!$A$5</c:f>
              <c:strCache>
                <c:ptCount val="1"/>
                <c:pt idx="0">
                  <c:v>Total / Total</c:v>
                </c:pt>
              </c:strCache>
            </c:strRef>
          </c:tx>
          <c:spPr>
            <a:ln w="66675" cap="rnd" cmpd="sng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Somaj!$B$2:$O$4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2020</c:v>
                  </c:pt>
                  <c:pt idx="6">
                    <c:v>2021</c:v>
                  </c:pt>
                </c:lvl>
              </c:multiLvlStrCache>
            </c:multiLvlStrRef>
          </c:cat>
          <c:val>
            <c:numRef>
              <c:f>Somaj!$B$5:$N$5</c:f>
              <c:numCache>
                <c:formatCode>0.0</c:formatCode>
                <c:ptCount val="13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3.3</c:v>
                </c:pt>
                <c:pt idx="4">
                  <c:v>3.3</c:v>
                </c:pt>
                <c:pt idx="5">
                  <c:v>3.4</c:v>
                </c:pt>
                <c:pt idx="6">
                  <c:v>3.3</c:v>
                </c:pt>
                <c:pt idx="7">
                  <c:v>3.4</c:v>
                </c:pt>
                <c:pt idx="8">
                  <c:v>3.3</c:v>
                </c:pt>
                <c:pt idx="9">
                  <c:v>3.2</c:v>
                </c:pt>
                <c:pt idx="10">
                  <c:v>3.1</c:v>
                </c:pt>
                <c:pt idx="11">
                  <c:v>3</c:v>
                </c:pt>
                <c:pt idx="12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BB0-47AB-B751-E52188ADB4A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21745344"/>
        <c:axId val="605279512"/>
      </c:lineChart>
      <c:catAx>
        <c:axId val="421745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5279512"/>
        <c:crosses val="autoZero"/>
        <c:auto val="1"/>
        <c:lblAlgn val="ctr"/>
        <c:lblOffset val="100"/>
        <c:noMultiLvlLbl val="0"/>
      </c:catAx>
      <c:valAx>
        <c:axId val="605279512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noFill/>
          <a:ln>
            <a:solidFill>
              <a:schemeClr val="tx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1745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080559478153404"/>
          <c:y val="0.92656772290569245"/>
          <c:w val="0.81707118813913016"/>
          <c:h val="5.22962166174370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800" b="1">
                <a:solidFill>
                  <a:sysClr val="windowText" lastClr="000000"/>
                </a:solidFill>
                <a:effectLst/>
              </a:rPr>
              <a:t>Numărul şomerilor înregistraţi în perioada i</a:t>
            </a:r>
            <a:r>
              <a:rPr lang="en-US" sz="800" b="1">
                <a:solidFill>
                  <a:sysClr val="windowText" lastClr="000000"/>
                </a:solidFill>
                <a:effectLst/>
              </a:rPr>
              <a:t>ulie</a:t>
            </a:r>
            <a:r>
              <a:rPr lang="ro-RO" sz="8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800" b="1">
                <a:solidFill>
                  <a:sysClr val="windowText" lastClr="000000"/>
                </a:solidFill>
                <a:effectLst/>
              </a:rPr>
              <a:t>20</a:t>
            </a:r>
            <a:r>
              <a:rPr lang="ro-RO" sz="800" b="1">
                <a:solidFill>
                  <a:sysClr val="windowText" lastClr="000000"/>
                </a:solidFill>
                <a:effectLst/>
              </a:rPr>
              <a:t> - </a:t>
            </a:r>
            <a:r>
              <a:rPr lang="ro-RO" sz="800" b="1" i="0" u="none" strike="noStrike" baseline="0">
                <a:effectLst/>
              </a:rPr>
              <a:t>i</a:t>
            </a:r>
            <a:r>
              <a:rPr lang="en-US" sz="800" b="1" i="0" u="none" strike="noStrike" baseline="0">
                <a:effectLst/>
              </a:rPr>
              <a:t>ulie</a:t>
            </a:r>
            <a:r>
              <a:rPr lang="ro-RO" sz="8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800" b="1">
                <a:solidFill>
                  <a:sysClr val="windowText" lastClr="000000"/>
                </a:solidFill>
                <a:effectLst/>
              </a:rPr>
              <a:t>21</a:t>
            </a:r>
          </a:p>
          <a:p>
            <a:pPr>
              <a:defRPr sz="800">
                <a:solidFill>
                  <a:sysClr val="windowText" lastClr="000000"/>
                </a:solidFill>
              </a:defRPr>
            </a:pPr>
            <a:r>
              <a:rPr lang="ro-RO" sz="800" b="1" i="1">
                <a:solidFill>
                  <a:sysClr val="windowText" lastClr="000000"/>
                </a:solidFill>
                <a:effectLst/>
              </a:rPr>
              <a:t>Registered unemployment during </a:t>
            </a:r>
            <a:r>
              <a:rPr lang="en-US" sz="800" b="1" i="1" u="none" strike="noStrike" baseline="0">
                <a:solidFill>
                  <a:sysClr val="windowText" lastClr="000000"/>
                </a:solidFill>
                <a:effectLst/>
              </a:rPr>
              <a:t>July</a:t>
            </a:r>
            <a:r>
              <a:rPr lang="ro-RO" sz="8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800" b="1" i="1">
                <a:solidFill>
                  <a:sysClr val="windowText" lastClr="000000"/>
                </a:solidFill>
                <a:effectLst/>
              </a:rPr>
              <a:t>20</a:t>
            </a:r>
            <a:r>
              <a:rPr lang="ro-RO" sz="800" b="1" i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800" b="1" i="1">
                <a:solidFill>
                  <a:sysClr val="windowText" lastClr="000000"/>
                </a:solidFill>
                <a:effectLst/>
              </a:rPr>
              <a:t>-</a:t>
            </a:r>
            <a:r>
              <a:rPr lang="ro-RO" sz="800" b="1" i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800" b="1" i="1" u="none" strike="noStrike" baseline="0">
                <a:solidFill>
                  <a:sysClr val="windowText" lastClr="000000"/>
                </a:solidFill>
                <a:effectLst/>
              </a:rPr>
              <a:t>July</a:t>
            </a:r>
            <a:r>
              <a:rPr lang="ro-RO" sz="8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800" b="1" i="1">
                <a:solidFill>
                  <a:sysClr val="windowText" lastClr="000000"/>
                </a:solidFill>
                <a:effectLst/>
              </a:rPr>
              <a:t>21</a:t>
            </a:r>
          </a:p>
          <a:p>
            <a:pPr>
              <a:defRPr sz="800">
                <a:solidFill>
                  <a:sysClr val="windowText" lastClr="000000"/>
                </a:solidFill>
              </a:defRPr>
            </a:pPr>
            <a:endParaRPr lang="ro-RO" sz="800">
              <a:solidFill>
                <a:sysClr val="windowText" lastClr="000000"/>
              </a:solidFill>
              <a:effectLst/>
            </a:endParaRPr>
          </a:p>
          <a:p>
            <a:pPr>
              <a:defRPr sz="800">
                <a:solidFill>
                  <a:sysClr val="windowText" lastClr="000000"/>
                </a:solidFill>
              </a:defRPr>
            </a:pPr>
            <a:r>
              <a:rPr lang="ro-RO" sz="800">
                <a:solidFill>
                  <a:sysClr val="windowText" lastClr="000000"/>
                </a:solidFill>
                <a:effectLst/>
              </a:rPr>
              <a:t>- la sfârşitul lunii / </a:t>
            </a:r>
            <a:r>
              <a:rPr lang="ro-RO" sz="800" i="1">
                <a:solidFill>
                  <a:sysClr val="windowText" lastClr="000000"/>
                </a:solidFill>
                <a:effectLst/>
              </a:rPr>
              <a:t>at the end of the month -</a:t>
            </a:r>
            <a:endParaRPr lang="en-US" sz="800" i="1">
              <a:solidFill>
                <a:sysClr val="windowText" lastClr="000000"/>
              </a:solidFill>
              <a:effectLst/>
            </a:endParaRPr>
          </a:p>
          <a:p>
            <a:pPr>
              <a:defRPr sz="800">
                <a:solidFill>
                  <a:sysClr val="windowText" lastClr="000000"/>
                </a:solidFill>
              </a:defRPr>
            </a:pPr>
            <a:r>
              <a:rPr lang="en-US" sz="800" i="0">
                <a:solidFill>
                  <a:sysClr val="windowText" lastClr="000000"/>
                </a:solidFill>
                <a:effectLst/>
              </a:rPr>
              <a:t>- mii persoane </a:t>
            </a:r>
            <a:r>
              <a:rPr lang="en-US" sz="800" i="1">
                <a:solidFill>
                  <a:sysClr val="windowText" lastClr="000000"/>
                </a:solidFill>
                <a:effectLst/>
              </a:rPr>
              <a:t>/ thousand persons - </a:t>
            </a:r>
            <a:endParaRPr lang="en-US" sz="800">
              <a:solidFill>
                <a:sysClr val="windowText" lastClr="000000"/>
              </a:solidFill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3727886405959028E-2"/>
          <c:y val="0.18308744148918343"/>
          <c:w val="0.91004741845377546"/>
          <c:h val="0.573847531145679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Somaj!$A$13</c:f>
              <c:strCache>
                <c:ptCount val="1"/>
                <c:pt idx="0">
                  <c:v>Bărbaţi / Men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Somaj!$B$10:$O$12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2020</c:v>
                  </c:pt>
                  <c:pt idx="6">
                    <c:v>2021</c:v>
                  </c:pt>
                </c:lvl>
              </c:multiLvlStrCache>
            </c:multiLvlStrRef>
          </c:cat>
          <c:val>
            <c:numRef>
              <c:f>Somaj!$B$13:$N$13</c:f>
              <c:numCache>
                <c:formatCode>0.0</c:formatCode>
                <c:ptCount val="13"/>
                <c:pt idx="0">
                  <c:v>145.5</c:v>
                </c:pt>
                <c:pt idx="1">
                  <c:v>146.19999999999999</c:v>
                </c:pt>
                <c:pt idx="2">
                  <c:v>145.5</c:v>
                </c:pt>
                <c:pt idx="3">
                  <c:v>145.5</c:v>
                </c:pt>
                <c:pt idx="4">
                  <c:v>149.1</c:v>
                </c:pt>
                <c:pt idx="5">
                  <c:v>154.30000000000001</c:v>
                </c:pt>
                <c:pt idx="6">
                  <c:v>153.4</c:v>
                </c:pt>
                <c:pt idx="7">
                  <c:v>154.80000000000001</c:v>
                </c:pt>
                <c:pt idx="8">
                  <c:v>153.4</c:v>
                </c:pt>
                <c:pt idx="9">
                  <c:v>146</c:v>
                </c:pt>
                <c:pt idx="10">
                  <c:v>141.4</c:v>
                </c:pt>
                <c:pt idx="11">
                  <c:v>139</c:v>
                </c:pt>
                <c:pt idx="12">
                  <c:v>137.6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BA-47AF-98E6-F0BC8A29A8F4}"/>
            </c:ext>
          </c:extLst>
        </c:ser>
        <c:ser>
          <c:idx val="1"/>
          <c:order val="1"/>
          <c:tx>
            <c:strRef>
              <c:f>Somaj!$A$14</c:f>
              <c:strCache>
                <c:ptCount val="1"/>
                <c:pt idx="0">
                  <c:v>Femei / Women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Somaj!$B$10:$O$12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2020</c:v>
                  </c:pt>
                  <c:pt idx="6">
                    <c:v>2021</c:v>
                  </c:pt>
                </c:lvl>
              </c:multiLvlStrCache>
            </c:multiLvlStrRef>
          </c:cat>
          <c:val>
            <c:numRef>
              <c:f>Somaj!$B$14:$N$14</c:f>
              <c:numCache>
                <c:formatCode>0.0</c:formatCode>
                <c:ptCount val="13"/>
                <c:pt idx="0">
                  <c:v>138.4</c:v>
                </c:pt>
                <c:pt idx="1">
                  <c:v>140.4</c:v>
                </c:pt>
                <c:pt idx="2">
                  <c:v>139.80000000000001</c:v>
                </c:pt>
                <c:pt idx="3">
                  <c:v>140.19999999999999</c:v>
                </c:pt>
                <c:pt idx="4">
                  <c:v>141.6</c:v>
                </c:pt>
                <c:pt idx="5">
                  <c:v>141.80000000000001</c:v>
                </c:pt>
                <c:pt idx="6">
                  <c:v>138.80000000000001</c:v>
                </c:pt>
                <c:pt idx="7">
                  <c:v>138.6</c:v>
                </c:pt>
                <c:pt idx="8">
                  <c:v>137.6</c:v>
                </c:pt>
                <c:pt idx="9">
                  <c:v>130.9</c:v>
                </c:pt>
                <c:pt idx="10">
                  <c:v>126.1</c:v>
                </c:pt>
                <c:pt idx="11">
                  <c:v>123.1</c:v>
                </c:pt>
                <c:pt idx="12">
                  <c:v>121.2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BA-47AF-98E6-F0BC8A29A8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9825088"/>
        <c:axId val="609822792"/>
      </c:barChart>
      <c:catAx>
        <c:axId val="60982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2792"/>
        <c:crosses val="autoZero"/>
        <c:auto val="1"/>
        <c:lblAlgn val="ctr"/>
        <c:lblOffset val="100"/>
        <c:noMultiLvlLbl val="0"/>
      </c:catAx>
      <c:valAx>
        <c:axId val="609822792"/>
        <c:scaling>
          <c:orientation val="minMax"/>
          <c:max val="20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376396554782446"/>
          <c:y val="0.93278326810931633"/>
          <c:w val="0.66639144685763352"/>
          <c:h val="4.49029606007416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700" b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Energia electrică în perioada 1.I-31.VII.2021 </a:t>
            </a:r>
          </a:p>
          <a:p>
            <a:pPr>
              <a:defRPr sz="7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1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Electric energy during 1.I-31.VII.2021</a:t>
            </a:r>
          </a:p>
          <a:p>
            <a:pPr>
              <a:defRPr sz="7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- resurse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resources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- </a:t>
            </a:r>
          </a:p>
          <a:p>
            <a:pPr>
              <a:defRPr sz="7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total resurse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total resources 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=  40274,7 mil. kWh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mill. kWh</a:t>
            </a:r>
            <a:r>
              <a:rPr lang="en-US" sz="700" b="0" i="1" cap="none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178361554363223E-2"/>
          <c:y val="0.20477755518641827"/>
          <c:w val="0.69092941258448892"/>
          <c:h val="0.49831749449264617"/>
        </c:manualLayout>
      </c:layout>
      <c:ofPieChart>
        <c:ofPieType val="bar"/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9F4-4ADE-83CB-80A628A5A9E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9F4-4ADE-83CB-80A628A5A9E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9F4-4ADE-83CB-80A628A5A9E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9F4-4ADE-83CB-80A628A5A9E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89F4-4ADE-83CB-80A628A5A9E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89F4-4ADE-83CB-80A628A5A9E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89F4-4ADE-83CB-80A628A5A9EC}"/>
              </c:ext>
            </c:extLst>
          </c:dPt>
          <c:dLbls>
            <c:dLbl>
              <c:idx val="0"/>
              <c:layout>
                <c:manualLayout>
                  <c:x val="4.7177014265621861E-2"/>
                  <c:y val="-0.2218112960292284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Import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Import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11,1%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19645"/>
                        <a:gd name="adj2" fmla="val 238687"/>
                      </a:avLst>
                    </a:prstGeom>
                    <a:noFill/>
                    <a:ln>
                      <a:noFill/>
                    </a:ln>
                  </c15:spPr>
                  <c15:layout/>
                </c:ext>
                <c:ext xmlns:c16="http://schemas.microsoft.com/office/drawing/2014/chart" uri="{C3380CC4-5D6E-409C-BE32-E72D297353CC}">
                  <c16:uniqueId val="{00000001-89F4-4ADE-83CB-80A628A5A9EC}"/>
                </c:ext>
              </c:extLst>
            </c:dLbl>
            <c:dLbl>
              <c:idx val="1"/>
              <c:layout>
                <c:manualLayout>
                  <c:x val="-2.152014652014652E-2"/>
                  <c:y val="-0.21098331234664108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Termocentrale clasice</a:t>
                    </a:r>
                    <a:r>
                      <a:rPr lang="en-US" baseline="30000"/>
                      <a:t>1)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Thermal power stations</a:t>
                    </a:r>
                    <a:r>
                      <a:rPr lang="en-US" i="1" baseline="30000"/>
                      <a:t>1)</a:t>
                    </a:r>
                    <a:r>
                      <a:rPr lang="en-US" baseline="0"/>
                      <a:t> 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fld id="{73F037B8-4331-41CC-9264-CA8637652655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64201"/>
                        <a:gd name="adj2" fmla="val 130784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89F4-4ADE-83CB-80A628A5A9EC}"/>
                </c:ext>
              </c:extLst>
            </c:dLbl>
            <c:dLbl>
              <c:idx val="2"/>
              <c:layout>
                <c:manualLayout>
                  <c:x val="2.5958702064896581E-2"/>
                  <c:y val="-0.11770409290852446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Hidrocentrale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Hydro-power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52AA16F8-DFBD-49E2-BBAA-D2757C5D2DFA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88374"/>
                        <a:gd name="adj2" fmla="val 86011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89F4-4ADE-83CB-80A628A5A9EC}"/>
                </c:ext>
              </c:extLst>
            </c:dLbl>
            <c:dLbl>
              <c:idx val="3"/>
              <c:layout/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nuclearo-electrice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Nuclear-electric 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9C66E827-C429-4AE8-9EC4-B684738A607E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66294"/>
                        <a:gd name="adj2" fmla="val -2828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89F4-4ADE-83CB-80A628A5A9EC}"/>
                </c:ext>
              </c:extLst>
            </c:dLbl>
            <c:dLbl>
              <c:idx val="4"/>
              <c:layout>
                <c:manualLayout>
                  <c:x val="-1.1825169248898856E-2"/>
                  <c:y val="0.12587246091762244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electrice eoliene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Wind 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1A521368-4190-4B9D-BDFC-C8DF15E0169B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57628"/>
                        <a:gd name="adj2" fmla="val -78026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89F4-4ADE-83CB-80A628A5A9EC}"/>
                </c:ext>
              </c:extLst>
            </c:dLbl>
            <c:dLbl>
              <c:idx val="5"/>
              <c:layout>
                <c:manualLayout>
                  <c:x val="-0.25974161167187038"/>
                  <c:y val="0.19822363050846908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solare fotovoltaice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Solar photovoltaic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B48C4B72-C436-43D3-A7CD-88AA33ECF80A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xfrm>
                  <a:off x="2752260" y="3061867"/>
                  <a:ext cx="977867" cy="815513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29685"/>
                        <a:gd name="adj2" fmla="val -10250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8892039370550898"/>
                      <c:h val="0.19530165292034318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89F4-4ADE-83CB-80A628A5A9EC}"/>
                </c:ext>
              </c:extLst>
            </c:dLbl>
            <c:dLbl>
              <c:idx val="6"/>
              <c:layout/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/>
                      <a:t>Productie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/>
                      <a:t>Production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/>
                      <a:t>88,9%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82369"/>
                        <a:gd name="adj2" fmla="val 1"/>
                      </a:avLst>
                    </a:prstGeom>
                    <a:noFill/>
                    <a:ln>
                      <a:noFill/>
                    </a:ln>
                  </c15:spPr>
                  <c15:layout/>
                </c:ext>
                <c:ext xmlns:c16="http://schemas.microsoft.com/office/drawing/2014/chart" uri="{C3380CC4-5D6E-409C-BE32-E72D297353CC}">
                  <c16:uniqueId val="{0000000D-89F4-4ADE-83CB-80A628A5A9EC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rgbClr val="5B9BD5"/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noFill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Ellipse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energie!$A$1:$F$6</c15:sqref>
                  </c15:fullRef>
                  <c15:levelRef>
                    <c15:sqref>energie!$A$6:$F$6</c15:sqref>
                  </c15:levelRef>
                </c:ext>
              </c:extLst>
              <c:f>energie!$A$6:$F$6</c:f>
              <c:strCache>
                <c:ptCount val="6"/>
                <c:pt idx="0">
                  <c:v>Import
Import</c:v>
                </c:pt>
                <c:pt idx="1">
                  <c:v>Termocentrale clasice1)
 Thermal power stations1)</c:v>
                </c:pt>
                <c:pt idx="2">
                  <c:v> Hidrocentrale 
Hydro-power stations</c:v>
                </c:pt>
                <c:pt idx="3">
                  <c:v>Centrale nuclearo-electrice
 Nuclear- electric power stations</c:v>
                </c:pt>
                <c:pt idx="4">
                  <c:v>Centrale electrice eoliene
Wind power stations</c:v>
                </c:pt>
                <c:pt idx="5">
                  <c:v>Centrale solare fotovoltaice
 Solar photovoltaic stations</c:v>
                </c:pt>
              </c:strCache>
            </c:strRef>
          </c:cat>
          <c:val>
            <c:numRef>
              <c:f>energie!$A$7:$F$7</c:f>
              <c:numCache>
                <c:formatCode>0.0</c:formatCode>
                <c:ptCount val="6"/>
                <c:pt idx="0">
                  <c:v>11.1</c:v>
                </c:pt>
                <c:pt idx="1">
                  <c:v>35.299999999999997</c:v>
                </c:pt>
                <c:pt idx="2">
                  <c:v>33.700000000000003</c:v>
                </c:pt>
                <c:pt idx="3">
                  <c:v>17.5</c:v>
                </c:pt>
                <c:pt idx="4">
                  <c:v>10.5</c:v>
                </c:pt>
                <c:pt idx="5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9F4-4ADE-83CB-80A628A5A9EC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gapWidth val="150"/>
        <c:splitType val="pos"/>
        <c:splitPos val="5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cap="none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0" cap="none" baseline="0">
                <a:solidFill>
                  <a:sysClr val="windowText" lastClr="000000"/>
                </a:solidFill>
              </a:rPr>
              <a:t>- destinaţii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destinations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 -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700" b="0" cap="none">
                <a:solidFill>
                  <a:sysClr val="windowText" lastClr="000000"/>
                </a:solidFill>
              </a:defRPr>
            </a:pPr>
            <a:r>
              <a:rPr lang="ro-RO" sz="700" b="0" cap="none" baseline="0">
                <a:solidFill>
                  <a:sysClr val="windowText" lastClr="000000"/>
                </a:solidFill>
              </a:rPr>
              <a:t>total destinaţii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total destinations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=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 40274</a:t>
            </a:r>
            <a:r>
              <a:rPr lang="en-US" sz="700" b="0" i="0" u="none" strike="noStrike" cap="none" baseline="0">
                <a:effectLst/>
              </a:rPr>
              <a:t>,7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mil. kWh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mill. kWh</a:t>
            </a:r>
            <a:r>
              <a:rPr lang="en-US" sz="700" b="0" i="1" cap="none" baseline="0">
                <a:solidFill>
                  <a:sysClr val="windowText" lastClr="000000"/>
                </a:solidFill>
              </a:rPr>
              <a:t> </a:t>
            </a:r>
          </a:p>
        </c:rich>
      </c:tx>
      <c:layout>
        <c:manualLayout>
          <c:xMode val="edge"/>
          <c:yMode val="edge"/>
          <c:x val="0.25884192767151154"/>
          <c:y val="1.7499090598441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cap="none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8002169670255872"/>
          <c:y val="0.29648225091324837"/>
          <c:w val="0.42124851768096844"/>
          <c:h val="0.5266949903757001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6D8-4B4B-8A65-EEB3F7CABE2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6D8-4B4B-8A65-EEB3F7CABE2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6D8-4B4B-8A65-EEB3F7CABE2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6D8-4B4B-8A65-EEB3F7CABE2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86D8-4B4B-8A65-EEB3F7CABE22}"/>
              </c:ext>
            </c:extLst>
          </c:dPt>
          <c:dLbls>
            <c:dLbl>
              <c:idx val="0"/>
              <c:layout>
                <c:manualLayout>
                  <c:x val="6.8136799298449305E-2"/>
                  <c:y val="4.1792763673866327E-2"/>
                </c:manualLayout>
              </c:layout>
              <c:tx>
                <c:rich>
                  <a:bodyPr rot="0" spcFirstLastPara="1" vertOverflow="clip" horzOverflow="clip" vert="horz" wrap="non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4BD7727E-8EA4-42D2-9C10-BD34A67487D1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BF23D7AB-C82B-4D77-B5A3-36331A1AA5C8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non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1373277271166868"/>
                      <c:h val="0.1095634715229087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86D8-4B4B-8A65-EEB3F7CABE22}"/>
                </c:ext>
              </c:extLst>
            </c:dLbl>
            <c:dLbl>
              <c:idx val="1"/>
              <c:layout>
                <c:manualLayout>
                  <c:x val="-3.9886800842354894E-2"/>
                  <c:y val="7.1812306871833487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ED508CE3-02DB-4B6D-B3BF-2782EE104662}" type="CATEGORYNAME">
                      <a:rPr lang="en-US" sz="700" b="0" kern="0" baseline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  <a:fld id="{86E4FB08-2678-4D7A-8276-237EBE9338EE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86D8-4B4B-8A65-EEB3F7CABE22}"/>
                </c:ext>
              </c:extLst>
            </c:dLbl>
            <c:dLbl>
              <c:idx val="2"/>
              <c:layout>
                <c:manualLayout>
                  <c:x val="-4.4480209446231947E-2"/>
                  <c:y val="-1.9106821443696766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FF32F1B-92CD-4DDD-AFCB-0791D11C46B2}" type="CATEGORYNAME">
                      <a:rPr lang="en-US" sz="700" b="0" i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 i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2AD76123-B8A4-40B8-8C02-164AE21AF210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3712243277769893"/>
                      <c:h val="0.16614585784198388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86D8-4B4B-8A65-EEB3F7CABE22}"/>
                </c:ext>
              </c:extLst>
            </c:dLbl>
            <c:dLbl>
              <c:idx val="3"/>
              <c:layout>
                <c:manualLayout>
                  <c:x val="-2.7914198990903263E-2"/>
                  <c:y val="-4.840875135287754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43F6DE9-40DF-4A26-940D-F74EE3A96778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60FB6679-BE2D-43A2-8F94-89681CE6D9D1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86D8-4B4B-8A65-EEB3F7CABE22}"/>
                </c:ext>
              </c:extLst>
            </c:dLbl>
            <c:dLbl>
              <c:idx val="4"/>
              <c:layout>
                <c:manualLayout>
                  <c:x val="0.13057137629919646"/>
                  <c:y val="-4.5721377817514501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B4190A4-A284-4D0C-BD0C-C1DD8643F0EC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FFA7CA7C-BC70-4B2B-A970-4E4BDD1079D5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86D8-4B4B-8A65-EEB3F7CABE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spc="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energie!$A$13:$E$13</c:f>
              <c:strCache>
                <c:ptCount val="5"/>
                <c:pt idx="0">
                  <c:v>consumul în economie
consumption in economy</c:v>
                </c:pt>
                <c:pt idx="1">
                  <c:v>consumul populaţiei
population consumption</c:v>
                </c:pt>
                <c:pt idx="2">
                  <c:v>consumul propriu tehnologic în reţele şi  staţii
technological own consumption in networks and power stations</c:v>
                </c:pt>
                <c:pt idx="3">
                  <c:v>export
export</c:v>
                </c:pt>
                <c:pt idx="4">
                  <c:v>iluminatul public
public lighting</c:v>
                </c:pt>
              </c:strCache>
            </c:strRef>
          </c:cat>
          <c:val>
            <c:numRef>
              <c:f>energie!$A$14:$E$14</c:f>
              <c:numCache>
                <c:formatCode>0.0</c:formatCode>
                <c:ptCount val="5"/>
                <c:pt idx="0">
                  <c:v>59.7</c:v>
                </c:pt>
                <c:pt idx="1">
                  <c:v>20.2</c:v>
                </c:pt>
                <c:pt idx="2">
                  <c:v>8.4</c:v>
                </c:pt>
                <c:pt idx="3">
                  <c:v>10.9</c:v>
                </c:pt>
                <c:pt idx="4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6D8-4B4B-8A65-EEB3F7CABE22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66" l="0.59" r="0.59" t="0.59" header="0.51" footer="0.51"/>
    <c:pageSetup paperSize="9" firstPageNumber="51" orientation="portrait" useFirstPageNumber="1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Indicii investiţiilor realizate şi ai lucrărilor de construcţii</a:t>
            </a:r>
            <a:r>
              <a:rPr lang="en-US" sz="700" b="1"/>
              <a:t> </a:t>
            </a:r>
          </a:p>
          <a:p>
            <a:pPr>
              <a:defRPr sz="700"/>
            </a:pPr>
            <a:r>
              <a:rPr lang="ro-RO" sz="700" b="1" i="1"/>
              <a:t>Investments and construction works indices</a:t>
            </a:r>
            <a:r>
              <a:rPr lang="en-US" sz="700" b="1" i="1"/>
              <a:t> </a:t>
            </a:r>
          </a:p>
          <a:p>
            <a:pPr>
              <a:defRPr sz="700"/>
            </a:pPr>
            <a:r>
              <a:rPr lang="en-US" sz="700"/>
              <a:t/>
            </a:r>
            <a:br>
              <a:rPr lang="en-US" sz="700"/>
            </a:br>
            <a:r>
              <a:rPr lang="ro-RO" sz="700"/>
              <a:t>- trimestrul corespunzător din anul precedent = 100 -</a:t>
            </a:r>
            <a:r>
              <a:rPr lang="en-US" sz="700"/>
              <a:t>  </a:t>
            </a:r>
          </a:p>
          <a:p>
            <a:pPr>
              <a:defRPr sz="700"/>
            </a:pPr>
            <a:r>
              <a:rPr lang="en-US" sz="700" i="1"/>
              <a:t>- corresponding quarter of previous year = 100 -</a:t>
            </a:r>
          </a:p>
        </c:rich>
      </c:tx>
      <c:layout>
        <c:manualLayout>
          <c:xMode val="edge"/>
          <c:yMode val="edge"/>
          <c:x val="0.29406949085051853"/>
          <c:y val="9.3802325263625148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3532254333279071E-2"/>
          <c:y val="0.23148944637400806"/>
          <c:w val="0.89046294745071763"/>
          <c:h val="0.52880292849509258"/>
        </c:manualLayout>
      </c:layout>
      <c:lineChart>
        <c:grouping val="standard"/>
        <c:varyColors val="0"/>
        <c:ser>
          <c:idx val="1"/>
          <c:order val="0"/>
          <c:tx>
            <c:strRef>
              <c:f>investitii!$A$17</c:f>
              <c:strCache>
                <c:ptCount val="1"/>
                <c:pt idx="0">
                  <c:v>construcţii
construction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8.3183519546865411E-2"/>
                  <c:y val="-3.17530664527817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535-4C4B-8DC2-89FFF91E0485}"/>
                </c:ext>
              </c:extLst>
            </c:dLbl>
            <c:dLbl>
              <c:idx val="1"/>
              <c:layout>
                <c:manualLayout>
                  <c:x val="8.9267529498577459E-3"/>
                  <c:y val="-4.24258080559630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535-4C4B-8DC2-89FFF91E0485}"/>
                </c:ext>
              </c:extLst>
            </c:dLbl>
            <c:dLbl>
              <c:idx val="2"/>
              <c:layout>
                <c:manualLayout>
                  <c:x val="1.1563530687170915E-2"/>
                  <c:y val="-6.21903493190540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7.2072749754496887E-2"/>
                      <c:h val="3.826629823642514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7535-4C4B-8DC2-89FFF91E0485}"/>
                </c:ext>
              </c:extLst>
            </c:dLbl>
            <c:dLbl>
              <c:idx val="3"/>
              <c:layout>
                <c:manualLayout>
                  <c:x val="6.0412191306925336E-3"/>
                  <c:y val="5.40404976405380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535-4C4B-8DC2-89FFF91E0485}"/>
                </c:ext>
              </c:extLst>
            </c:dLbl>
            <c:dLbl>
              <c:idx val="4"/>
              <c:layout>
                <c:manualLayout>
                  <c:x val="0"/>
                  <c:y val="8.97205452277500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535-4C4B-8DC2-89FFF91E04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accent3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extLst>
                <c:ext xmlns:c15="http://schemas.microsoft.com/office/drawing/2012/chart" uri="{02D57815-91ED-43cb-92C2-25804820EDAC}">
                  <c15:fullRef>
                    <c15:sqref>investitii!$B$14:$G$16</c15:sqref>
                  </c15:fullRef>
                </c:ext>
              </c:extLst>
              <c:f>investitii!$B$14:$G$16</c:f>
              <c:multiLvlStrCache>
                <c:ptCount val="5"/>
                <c:lvl>
                  <c:pt idx="0">
                    <c:v>trim. II</c:v>
                  </c:pt>
                  <c:pt idx="1">
                    <c:v>trim. III</c:v>
                  </c:pt>
                  <c:pt idx="2">
                    <c:v>trim. IV</c:v>
                  </c:pt>
                  <c:pt idx="3">
                    <c:v>trim. I</c:v>
                  </c:pt>
                  <c:pt idx="4">
                    <c:v>trim. II</c:v>
                  </c:pt>
                </c:lvl>
                <c:lvl>
                  <c:pt idx="0">
                    <c:v>2nd Q.</c:v>
                  </c:pt>
                  <c:pt idx="1">
                    <c:v>3rd Q.</c:v>
                  </c:pt>
                  <c:pt idx="2">
                    <c:v>4th Q.</c:v>
                  </c:pt>
                  <c:pt idx="3">
                    <c:v>1st Q.</c:v>
                  </c:pt>
                  <c:pt idx="4">
                    <c:v>2nd Q.</c:v>
                  </c:pt>
                </c:lvl>
                <c:lvl>
                  <c:pt idx="0">
                    <c:v>2020</c:v>
                  </c:pt>
                  <c:pt idx="3">
                    <c:v>2021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investitii!$B$17:$G$17</c15:sqref>
                  </c15:fullRef>
                </c:ext>
              </c:extLst>
              <c:f>investitii!$B$17:$F$17</c:f>
              <c:numCache>
                <c:formatCode>0.0</c:formatCode>
                <c:ptCount val="5"/>
                <c:pt idx="0">
                  <c:v>110.8</c:v>
                </c:pt>
                <c:pt idx="1">
                  <c:v>115.5</c:v>
                </c:pt>
                <c:pt idx="2">
                  <c:v>112.2</c:v>
                </c:pt>
                <c:pt idx="3" formatCode="General">
                  <c:v>101.4</c:v>
                </c:pt>
                <c:pt idx="4" formatCode="General">
                  <c:v>109.4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categoryFilterExceptions>
                <c15:categoryFilterException>
                  <c15:sqref>investitii!$G$17</c15:sqref>
                  <c15:dLbl>
                    <c:idx val="4"/>
                    <c:layout>
                      <c:manualLayout>
                        <c:x val="6.357725713156571E-3"/>
                        <c:y val="-2.5418187695302071E-2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6.9096586009915917E-2"/>
                            <c:h val="3.9182289924029966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0-94C9-48A1-AA59-57B458E3ED41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5-7535-4C4B-8DC2-89FFF91E0485}"/>
            </c:ext>
          </c:extLst>
        </c:ser>
        <c:ser>
          <c:idx val="0"/>
          <c:order val="1"/>
          <c:tx>
            <c:strRef>
              <c:f>investitii!$A$18</c:f>
              <c:strCache>
                <c:ptCount val="1"/>
                <c:pt idx="0">
                  <c:v>investiţii
investments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8.2126696458627982E-2"/>
                  <c:y val="4.42075026627692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5905748533587936E-2"/>
                      <c:h val="3.707413059967469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7535-4C4B-8DC2-89FFF91E0485}"/>
                </c:ext>
              </c:extLst>
            </c:dLbl>
            <c:dLbl>
              <c:idx val="1"/>
              <c:layout>
                <c:manualLayout>
                  <c:x val="4.6436305128305429E-3"/>
                  <c:y val="8.79576895805717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7535-4C4B-8DC2-89FFF91E0485}"/>
                </c:ext>
              </c:extLst>
            </c:dLbl>
            <c:dLbl>
              <c:idx val="2"/>
              <c:layout>
                <c:manualLayout>
                  <c:x val="7.0632664487078152E-3"/>
                  <c:y val="0.1002773589883028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7535-4C4B-8DC2-89FFF91E0485}"/>
                </c:ext>
              </c:extLst>
            </c:dLbl>
            <c:dLbl>
              <c:idx val="3"/>
              <c:layout>
                <c:manualLayout>
                  <c:x val="1.1410273433346232E-2"/>
                  <c:y val="-5.9910010999597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7535-4C4B-8DC2-89FFF91E0485}"/>
                </c:ext>
              </c:extLst>
            </c:dLbl>
            <c:dLbl>
              <c:idx val="4"/>
              <c:layout>
                <c:manualLayout>
                  <c:x val="4.664750445951979E-3"/>
                  <c:y val="-6.57950665003500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7535-4C4B-8DC2-89FFF91E04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accent3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extLst>
                <c:ext xmlns:c15="http://schemas.microsoft.com/office/drawing/2012/chart" uri="{02D57815-91ED-43cb-92C2-25804820EDAC}">
                  <c15:fullRef>
                    <c15:sqref>investitii!$B$14:$G$16</c15:sqref>
                  </c15:fullRef>
                </c:ext>
              </c:extLst>
              <c:f>investitii!$B$14:$G$16</c:f>
              <c:multiLvlStrCache>
                <c:ptCount val="5"/>
                <c:lvl>
                  <c:pt idx="0">
                    <c:v>trim. II</c:v>
                  </c:pt>
                  <c:pt idx="1">
                    <c:v>trim. III</c:v>
                  </c:pt>
                  <c:pt idx="2">
                    <c:v>trim. IV</c:v>
                  </c:pt>
                  <c:pt idx="3">
                    <c:v>trim. I</c:v>
                  </c:pt>
                  <c:pt idx="4">
                    <c:v>trim. II</c:v>
                  </c:pt>
                </c:lvl>
                <c:lvl>
                  <c:pt idx="0">
                    <c:v>2nd Q.</c:v>
                  </c:pt>
                  <c:pt idx="1">
                    <c:v>3rd Q.</c:v>
                  </c:pt>
                  <c:pt idx="2">
                    <c:v>4th Q.</c:v>
                  </c:pt>
                  <c:pt idx="3">
                    <c:v>1st Q.</c:v>
                  </c:pt>
                  <c:pt idx="4">
                    <c:v>2nd Q.</c:v>
                  </c:pt>
                </c:lvl>
                <c:lvl>
                  <c:pt idx="0">
                    <c:v>2020</c:v>
                  </c:pt>
                  <c:pt idx="3">
                    <c:v>2021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investitii!$B$18:$G$18</c15:sqref>
                  </c15:fullRef>
                </c:ext>
              </c:extLst>
              <c:f>investitii!$B$18:$F$18</c:f>
              <c:numCache>
                <c:formatCode>0.0</c:formatCode>
                <c:ptCount val="5"/>
                <c:pt idx="0">
                  <c:v>99.7</c:v>
                </c:pt>
                <c:pt idx="1">
                  <c:v>99.3</c:v>
                </c:pt>
                <c:pt idx="2">
                  <c:v>99.4</c:v>
                </c:pt>
                <c:pt idx="3">
                  <c:v>108.6</c:v>
                </c:pt>
                <c:pt idx="4">
                  <c:v>112.2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categoryFilterExceptions>
                <c15:categoryFilterException>
                  <c15:sqref>investitii!$G$18</c15:sqref>
                  <c15:dLbl>
                    <c:idx val="4"/>
                    <c:layout>
                      <c:manualLayout>
                        <c:x val="1.3744805513640218E-2"/>
                        <c:y val="2.2269529467304702E-2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1-94C9-48A1-AA59-57B458E3ED41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B-7535-4C4B-8DC2-89FFF91E04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5583480"/>
        <c:axId val="475582824"/>
      </c:lineChart>
      <c:catAx>
        <c:axId val="475583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75582824"/>
        <c:crosses val="autoZero"/>
        <c:auto val="1"/>
        <c:lblAlgn val="ctr"/>
        <c:lblOffset val="100"/>
        <c:noMultiLvlLbl val="0"/>
      </c:catAx>
      <c:valAx>
        <c:axId val="475582824"/>
        <c:scaling>
          <c:orientation val="minMax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75583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20224317719826379"/>
          <c:y val="0.90931848393465342"/>
          <c:w val="0.66880628483911453"/>
          <c:h val="7.235648068320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700" b="1">
                <a:solidFill>
                  <a:sysClr val="windowText" lastClr="000000"/>
                </a:solidFill>
              </a:rPr>
              <a:t>Investiţiile realizate în economia naţională  pe elemente de structură </a:t>
            </a:r>
            <a:r>
              <a:rPr lang="en-US" sz="700" b="1" i="0" u="none" strike="noStrike" baseline="0">
                <a:effectLst/>
              </a:rPr>
              <a:t>în semestrul I 2021</a:t>
            </a:r>
            <a:endParaRPr lang="en-US" sz="700" b="1">
              <a:solidFill>
                <a:sysClr val="windowText" lastClr="000000"/>
              </a:solidFill>
            </a:endParaRPr>
          </a:p>
          <a:p>
            <a:pPr>
              <a:defRPr sz="700" b="1">
                <a:solidFill>
                  <a:sysClr val="windowText" lastClr="000000"/>
                </a:solidFill>
              </a:defRPr>
            </a:pPr>
            <a:r>
              <a:rPr lang="en-US" sz="700" b="1" i="1" baseline="0">
                <a:effectLst/>
              </a:rPr>
              <a:t>Investments in national economy  by structure elements in 1</a:t>
            </a:r>
            <a:r>
              <a:rPr lang="en-US" sz="700" b="1" i="1" baseline="30000">
                <a:effectLst/>
              </a:rPr>
              <a:t>st</a:t>
            </a:r>
            <a:r>
              <a:rPr lang="en-US" sz="700" b="1" i="1" baseline="0">
                <a:effectLst/>
              </a:rPr>
              <a:t> semester 2021</a:t>
            </a:r>
            <a:endParaRPr lang="en-US" sz="700" b="1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280288862856379"/>
          <c:y val="0.2231674576501449"/>
          <c:w val="0.74893968006484002"/>
          <c:h val="0.65607449307803223"/>
        </c:manualLayout>
      </c:layout>
      <c:pieChart>
        <c:varyColors val="1"/>
        <c:ser>
          <c:idx val="0"/>
          <c:order val="0"/>
          <c:dPt>
            <c:idx val="0"/>
            <c:bubble3D val="0"/>
            <c:explosion val="2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B99-42F2-9F88-256983D56A3B}"/>
              </c:ext>
            </c:extLst>
          </c:dPt>
          <c:dPt>
            <c:idx val="1"/>
            <c:bubble3D val="0"/>
            <c:explosion val="1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B99-42F2-9F88-256983D56A3B}"/>
              </c:ext>
            </c:extLst>
          </c:dPt>
          <c:dPt>
            <c:idx val="2"/>
            <c:bubble3D val="0"/>
            <c:explosion val="2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B99-42F2-9F88-256983D56A3B}"/>
              </c:ext>
            </c:extLst>
          </c:dPt>
          <c:dLbls>
            <c:dLbl>
              <c:idx val="0"/>
              <c:layout>
                <c:manualLayout>
                  <c:x val="-1.4431168501023032E-2"/>
                  <c:y val="0.2425781749553369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34CDDC6B-A78D-4083-BB3B-604CB80F2723}" type="CATEGORYNAME">
                      <a:rPr lang="en-US" baseline="0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baseline="0"/>
                      <a:t> </a:t>
                    </a:r>
                    <a:fld id="{15D0D658-BCEF-4A6C-B5F8-86E93F47E128}" type="VALUE">
                      <a:rPr lang="en-US" baseline="0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numFmt formatCode="General" sourceLinked="0"/>
              <c:spPr>
                <a:xfrm>
                  <a:off x="4077381" y="3632253"/>
                  <a:ext cx="1168404" cy="497725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66190"/>
                        <a:gd name="adj2" fmla="val -144596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1585952403913836"/>
                      <c:h val="0.10433753604306616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BB99-42F2-9F88-256983D56A3B}"/>
                </c:ext>
              </c:extLst>
            </c:dLbl>
            <c:dLbl>
              <c:idx val="1"/>
              <c:layout>
                <c:manualLayout>
                  <c:x val="-2.1380993711570245E-2"/>
                  <c:y val="-0.10090591122007155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49346D04-D1EC-4D09-8A6F-35079A42C146}" type="CATEGORYNAME">
                      <a:rPr lang="en-US" baseline="0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baseline="0"/>
                      <a:t> </a:t>
                    </a:r>
                    <a:fld id="{1A91D332-1E75-43F8-8EA6-B7A0F602A573}" type="VALUE">
                      <a:rPr lang="en-US" baseline="0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numFmt formatCode="General" sourceLinked="0"/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110887"/>
                        <a:gd name="adj2" fmla="val 47343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BB99-42F2-9F88-256983D56A3B}"/>
                </c:ext>
              </c:extLst>
            </c:dLbl>
            <c:dLbl>
              <c:idx val="2"/>
              <c:layout>
                <c:manualLayout>
                  <c:x val="-0.11352096488579246"/>
                  <c:y val="4.0590805569479915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0EEF42A-8B90-43CD-BC75-5F9C2893E86D}" type="CATEGORYNAME">
                      <a:rPr lang="en-US" baseline="0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baseline="0"/>
                      <a:t> </a:t>
                    </a:r>
                  </a:p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fld id="{1E0AC233-B242-44B2-8583-3485E5DF7BDA}" type="VALUE">
                      <a:rPr lang="en-US" baseline="0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baseline="0"/>
                      <a:t> %</a:t>
                    </a:r>
                  </a:p>
                </c:rich>
              </c:tx>
              <c:numFmt formatCode="General" sourceLinked="0"/>
              <c:spPr>
                <a:xfrm>
                  <a:off x="177800" y="1018869"/>
                  <a:ext cx="1173892" cy="551183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111260"/>
                        <a:gd name="adj2" fmla="val 78037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9638534400005947"/>
                      <c:h val="0.10933756503476444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BB99-42F2-9F88-256983D56A3B}"/>
                </c:ext>
              </c:extLst>
            </c:dLbl>
            <c:numFmt formatCode="General" sourceLinked="0"/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ound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investitii!$A$6:$C$6</c:f>
              <c:strCache>
                <c:ptCount val="3"/>
                <c:pt idx="0">
                  <c:v>lucrări de construcţii noi
new construction works</c:v>
                </c:pt>
                <c:pt idx="1">
                  <c:v>utilaje (inclusiv mijloace de transport)
equipment (including means of transport)</c:v>
                </c:pt>
                <c:pt idx="2">
                  <c:v>alte cheltuieli
other expenditure</c:v>
                </c:pt>
              </c:strCache>
            </c:strRef>
          </c:cat>
          <c:val>
            <c:numRef>
              <c:f>investitii!$A$7:$C$7</c:f>
              <c:numCache>
                <c:formatCode>0.0</c:formatCode>
                <c:ptCount val="3"/>
                <c:pt idx="0">
                  <c:v>58.9</c:v>
                </c:pt>
                <c:pt idx="1">
                  <c:v>32.299999999999997</c:v>
                </c:pt>
                <c:pt idx="2">
                  <c:v>8.8000000000000007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B99-42F2-9F88-256983D56A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255186868475291E-2"/>
          <c:y val="0.25281023622408483"/>
          <c:w val="0.88426979484598556"/>
          <c:h val="0.48180881860430974"/>
        </c:manualLayout>
      </c:layout>
      <c:lineChart>
        <c:grouping val="standard"/>
        <c:varyColors val="0"/>
        <c:ser>
          <c:idx val="0"/>
          <c:order val="0"/>
          <c:tx>
            <c:strRef>
              <c:f>comert!$A$11</c:f>
              <c:strCache>
                <c:ptCount val="1"/>
                <c:pt idx="0">
                  <c:v>Comerț cu amănuntul
Retail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comert!$B$8:$N$10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2020</c:v>
                  </c:pt>
                  <c:pt idx="6">
                    <c:v>2021</c:v>
                  </c:pt>
                </c:lvl>
              </c:multiLvlStrCache>
            </c:multiLvlStrRef>
          </c:cat>
          <c:val>
            <c:numRef>
              <c:f>comert!$B$11:$N$11</c:f>
              <c:numCache>
                <c:formatCode>0.0</c:formatCode>
                <c:ptCount val="13"/>
                <c:pt idx="0">
                  <c:v>105.1</c:v>
                </c:pt>
                <c:pt idx="1">
                  <c:v>101.6</c:v>
                </c:pt>
                <c:pt idx="2">
                  <c:v>104.7</c:v>
                </c:pt>
                <c:pt idx="3">
                  <c:v>104</c:v>
                </c:pt>
                <c:pt idx="4">
                  <c:v>103.4</c:v>
                </c:pt>
                <c:pt idx="5">
                  <c:v>103.4</c:v>
                </c:pt>
                <c:pt idx="6">
                  <c:v>101.6</c:v>
                </c:pt>
                <c:pt idx="7">
                  <c:v>101.4</c:v>
                </c:pt>
                <c:pt idx="8">
                  <c:v>109.1</c:v>
                </c:pt>
                <c:pt idx="9">
                  <c:v>142.9</c:v>
                </c:pt>
                <c:pt idx="10">
                  <c:v>118.4</c:v>
                </c:pt>
                <c:pt idx="11">
                  <c:v>112.1</c:v>
                </c:pt>
                <c:pt idx="12">
                  <c:v>107.6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2F-43F3-AD74-041748C6D823}"/>
            </c:ext>
          </c:extLst>
        </c:ser>
        <c:ser>
          <c:idx val="1"/>
          <c:order val="1"/>
          <c:tx>
            <c:strRef>
              <c:f>comert!$A$12</c:f>
              <c:strCache>
                <c:ptCount val="1"/>
                <c:pt idx="0">
                  <c:v>Comerț cu autovehicule
Trade of motor vehicles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comert!$B$8:$N$10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2020</c:v>
                  </c:pt>
                  <c:pt idx="6">
                    <c:v>2021</c:v>
                  </c:pt>
                </c:lvl>
              </c:multiLvlStrCache>
            </c:multiLvlStrRef>
          </c:cat>
          <c:val>
            <c:numRef>
              <c:f>comert!$B$12:$N$12</c:f>
              <c:numCache>
                <c:formatCode>0.0</c:formatCode>
                <c:ptCount val="13"/>
                <c:pt idx="0">
                  <c:v>100.8</c:v>
                </c:pt>
                <c:pt idx="1">
                  <c:v>101.8</c:v>
                </c:pt>
                <c:pt idx="2">
                  <c:v>106.3</c:v>
                </c:pt>
                <c:pt idx="3">
                  <c:v>93.9</c:v>
                </c:pt>
                <c:pt idx="4">
                  <c:v>92.1</c:v>
                </c:pt>
                <c:pt idx="5">
                  <c:v>99.1</c:v>
                </c:pt>
                <c:pt idx="6">
                  <c:v>107.7</c:v>
                </c:pt>
                <c:pt idx="7">
                  <c:v>109.2</c:v>
                </c:pt>
                <c:pt idx="8">
                  <c:v>134.80000000000001</c:v>
                </c:pt>
                <c:pt idx="9">
                  <c:v>207</c:v>
                </c:pt>
                <c:pt idx="10">
                  <c:v>174.4</c:v>
                </c:pt>
                <c:pt idx="11">
                  <c:v>128.30000000000001</c:v>
                </c:pt>
                <c:pt idx="12">
                  <c:v>111.6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2F-43F3-AD74-041748C6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7800792"/>
        <c:axId val="317800464"/>
      </c:lineChart>
      <c:catAx>
        <c:axId val="317800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7800464"/>
        <c:crosses val="autoZero"/>
        <c:auto val="1"/>
        <c:lblAlgn val="ctr"/>
        <c:lblOffset val="100"/>
        <c:noMultiLvlLbl val="0"/>
      </c:catAx>
      <c:valAx>
        <c:axId val="317800464"/>
        <c:scaling>
          <c:orientation val="minMax"/>
          <c:max val="21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7800792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245355453378121"/>
          <c:y val="0.88437039789696803"/>
          <c:w val="0.62508361000106394"/>
          <c:h val="9.523698106628865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01921222032211E-2"/>
          <c:y val="0.28438553133177535"/>
          <c:w val="0.9085314070210273"/>
          <c:h val="0.46369032447861386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comert!$A$25</c:f>
              <c:strCache>
                <c:ptCount val="1"/>
                <c:pt idx="0">
                  <c:v>Comerț cu produse alimentare
Food products retail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comert!$B$21:$N$23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2020</c:v>
                  </c:pt>
                  <c:pt idx="6">
                    <c:v>2021</c:v>
                  </c:pt>
                </c:lvl>
              </c:multiLvlStrCache>
            </c:multiLvlStrRef>
          </c:cat>
          <c:val>
            <c:numRef>
              <c:f>comert!$B$25:$N$25</c:f>
              <c:numCache>
                <c:formatCode>0.0</c:formatCode>
                <c:ptCount val="13"/>
                <c:pt idx="0">
                  <c:v>104.7</c:v>
                </c:pt>
                <c:pt idx="1">
                  <c:v>100.5</c:v>
                </c:pt>
                <c:pt idx="2">
                  <c:v>102.8</c:v>
                </c:pt>
                <c:pt idx="3">
                  <c:v>104.7</c:v>
                </c:pt>
                <c:pt idx="4">
                  <c:v>102.1</c:v>
                </c:pt>
                <c:pt idx="5">
                  <c:v>101.7</c:v>
                </c:pt>
                <c:pt idx="6">
                  <c:v>101.7</c:v>
                </c:pt>
                <c:pt idx="7">
                  <c:v>101.1</c:v>
                </c:pt>
                <c:pt idx="8">
                  <c:v>97.9</c:v>
                </c:pt>
                <c:pt idx="9">
                  <c:v>121.2</c:v>
                </c:pt>
                <c:pt idx="10">
                  <c:v>102.3</c:v>
                </c:pt>
                <c:pt idx="11">
                  <c:v>106.8</c:v>
                </c:pt>
                <c:pt idx="12">
                  <c:v>106.9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B6-4F0A-A1BC-812A2F42F4A2}"/>
            </c:ext>
          </c:extLst>
        </c:ser>
        <c:ser>
          <c:idx val="2"/>
          <c:order val="2"/>
          <c:tx>
            <c:strRef>
              <c:f>comert!$A$26</c:f>
              <c:strCache>
                <c:ptCount val="1"/>
                <c:pt idx="0">
                  <c:v>Comerț cu produse nealimentare
Non-food products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comert!$B$21:$N$23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2020</c:v>
                  </c:pt>
                  <c:pt idx="6">
                    <c:v>2021</c:v>
                  </c:pt>
                </c:lvl>
              </c:multiLvlStrCache>
            </c:multiLvlStrRef>
          </c:cat>
          <c:val>
            <c:numRef>
              <c:f>comert!$B$26:$N$26</c:f>
              <c:numCache>
                <c:formatCode>0.0</c:formatCode>
                <c:ptCount val="13"/>
                <c:pt idx="0">
                  <c:v>111.1</c:v>
                </c:pt>
                <c:pt idx="1">
                  <c:v>107.9</c:v>
                </c:pt>
                <c:pt idx="2">
                  <c:v>111.7</c:v>
                </c:pt>
                <c:pt idx="3">
                  <c:v>113</c:v>
                </c:pt>
                <c:pt idx="4">
                  <c:v>109.7</c:v>
                </c:pt>
                <c:pt idx="5">
                  <c:v>106.4</c:v>
                </c:pt>
                <c:pt idx="6">
                  <c:v>105.4</c:v>
                </c:pt>
                <c:pt idx="7">
                  <c:v>107.3</c:v>
                </c:pt>
                <c:pt idx="8">
                  <c:v>121.2</c:v>
                </c:pt>
                <c:pt idx="9">
                  <c:v>162.80000000000001</c:v>
                </c:pt>
                <c:pt idx="10">
                  <c:v>127.4</c:v>
                </c:pt>
                <c:pt idx="11">
                  <c:v>114.1</c:v>
                </c:pt>
                <c:pt idx="12">
                  <c:v>109.4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B6-4F0A-A1BC-812A2F42F4A2}"/>
            </c:ext>
          </c:extLst>
        </c:ser>
        <c:ser>
          <c:idx val="3"/>
          <c:order val="3"/>
          <c:tx>
            <c:strRef>
              <c:f>comert!$A$27</c:f>
              <c:strCache>
                <c:ptCount val="1"/>
                <c:pt idx="0">
                  <c:v>Comerț cu carburanți
Fuel retail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multiLvlStrRef>
              <c:f>comert!$B$21:$N$23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2020</c:v>
                  </c:pt>
                  <c:pt idx="6">
                    <c:v>2021</c:v>
                  </c:pt>
                </c:lvl>
              </c:multiLvlStrCache>
            </c:multiLvlStrRef>
          </c:cat>
          <c:val>
            <c:numRef>
              <c:f>comert!$B$27:$N$27</c:f>
              <c:numCache>
                <c:formatCode>0.0</c:formatCode>
                <c:ptCount val="13"/>
                <c:pt idx="0">
                  <c:v>96.3</c:v>
                </c:pt>
                <c:pt idx="1">
                  <c:v>93.6</c:v>
                </c:pt>
                <c:pt idx="2">
                  <c:v>95.8</c:v>
                </c:pt>
                <c:pt idx="3">
                  <c:v>88</c:v>
                </c:pt>
                <c:pt idx="4">
                  <c:v>92.7</c:v>
                </c:pt>
                <c:pt idx="5">
                  <c:v>100.3</c:v>
                </c:pt>
                <c:pt idx="6">
                  <c:v>94.1</c:v>
                </c:pt>
                <c:pt idx="7">
                  <c:v>90.9</c:v>
                </c:pt>
                <c:pt idx="8">
                  <c:v>109.9</c:v>
                </c:pt>
                <c:pt idx="9">
                  <c:v>156.4</c:v>
                </c:pt>
                <c:pt idx="10">
                  <c:v>133.6</c:v>
                </c:pt>
                <c:pt idx="11">
                  <c:v>117.6</c:v>
                </c:pt>
                <c:pt idx="12">
                  <c:v>105.3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B6-4F0A-A1BC-812A2F42F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24120568"/>
        <c:axId val="475908336"/>
      </c:barChart>
      <c:lineChart>
        <c:grouping val="standard"/>
        <c:varyColors val="0"/>
        <c:ser>
          <c:idx val="0"/>
          <c:order val="0"/>
          <c:tx>
            <c:strRef>
              <c:f>comert!$A$24</c:f>
              <c:strCache>
                <c:ptCount val="1"/>
                <c:pt idx="0">
                  <c:v>Total
Total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multiLvlStrRef>
              <c:f>comert!$B$21:$N$23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2020</c:v>
                  </c:pt>
                  <c:pt idx="6">
                    <c:v>2021</c:v>
                  </c:pt>
                </c:lvl>
              </c:multiLvlStrCache>
            </c:multiLvlStrRef>
          </c:cat>
          <c:val>
            <c:numRef>
              <c:f>comert!$B$24:$N$24</c:f>
              <c:numCache>
                <c:formatCode>0.0</c:formatCode>
                <c:ptCount val="13"/>
                <c:pt idx="0">
                  <c:v>105.1</c:v>
                </c:pt>
                <c:pt idx="1">
                  <c:v>101.6</c:v>
                </c:pt>
                <c:pt idx="2">
                  <c:v>104.7</c:v>
                </c:pt>
                <c:pt idx="3">
                  <c:v>104</c:v>
                </c:pt>
                <c:pt idx="4">
                  <c:v>103.4</c:v>
                </c:pt>
                <c:pt idx="5">
                  <c:v>103.4</c:v>
                </c:pt>
                <c:pt idx="6">
                  <c:v>101.6</c:v>
                </c:pt>
                <c:pt idx="7">
                  <c:v>101.4</c:v>
                </c:pt>
                <c:pt idx="8">
                  <c:v>109.1</c:v>
                </c:pt>
                <c:pt idx="9">
                  <c:v>142.9</c:v>
                </c:pt>
                <c:pt idx="10">
                  <c:v>118.4</c:v>
                </c:pt>
                <c:pt idx="11">
                  <c:v>112.1</c:v>
                </c:pt>
                <c:pt idx="12">
                  <c:v>107.6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5B6-4F0A-A1BC-812A2F42F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120568"/>
        <c:axId val="475908336"/>
      </c:lineChart>
      <c:catAx>
        <c:axId val="324120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75908336"/>
        <c:crosses val="autoZero"/>
        <c:auto val="1"/>
        <c:lblAlgn val="ctr"/>
        <c:lblOffset val="100"/>
        <c:noMultiLvlLbl val="0"/>
      </c:catAx>
      <c:valAx>
        <c:axId val="475908336"/>
        <c:scaling>
          <c:orientation val="minMax"/>
          <c:max val="170"/>
          <c:min val="5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24120568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9999914101629996E-2"/>
          <c:y val="0.8695715759659185"/>
          <c:w val="0.91106460446249415"/>
          <c:h val="0.126247486640147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t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Exporturile FOB, importurile CIF şi soldul operaţiunilor de comerţ internaţional</a:t>
            </a:r>
            <a:endParaRPr lang="en-US" sz="700" b="1"/>
          </a:p>
          <a:p>
            <a:pPr>
              <a:defRPr sz="700" b="1"/>
            </a:pPr>
            <a:r>
              <a:rPr lang="ro-RO" sz="700" b="1"/>
              <a:t>cu bunuri în perioada </a:t>
            </a:r>
            <a:r>
              <a:rPr lang="en-US" sz="700" b="1"/>
              <a:t>iunie </a:t>
            </a:r>
            <a:r>
              <a:rPr lang="ro-RO" sz="700" b="1"/>
              <a:t>20</a:t>
            </a:r>
            <a:r>
              <a:rPr lang="en-US" sz="700" b="1"/>
              <a:t>20</a:t>
            </a:r>
            <a:r>
              <a:rPr lang="ro-RO" sz="700" b="1"/>
              <a:t> - </a:t>
            </a:r>
            <a:r>
              <a:rPr lang="en-US" sz="700" b="1" i="0" u="none" strike="noStrike" baseline="0">
                <a:effectLst/>
              </a:rPr>
              <a:t>iunie </a:t>
            </a:r>
            <a:r>
              <a:rPr lang="ro-RO" sz="700" b="1"/>
              <a:t>20</a:t>
            </a:r>
            <a:r>
              <a:rPr lang="en-US" sz="700" b="1"/>
              <a:t>21</a:t>
            </a:r>
          </a:p>
          <a:p>
            <a:pPr>
              <a:defRPr sz="700" b="1"/>
            </a:pPr>
            <a:r>
              <a:rPr lang="ro-RO" sz="700" b="1" i="1"/>
              <a:t>FOB exports, CIF imports and foreign trade in goods operation balance</a:t>
            </a:r>
            <a:endParaRPr lang="en-US" sz="700" b="1" i="1"/>
          </a:p>
          <a:p>
            <a:pPr>
              <a:defRPr sz="700" b="1"/>
            </a:pPr>
            <a:r>
              <a:rPr lang="ro-RO" sz="700" b="1" i="1"/>
              <a:t>during </a:t>
            </a:r>
            <a:r>
              <a:rPr lang="en-US" sz="700" b="1" i="1"/>
              <a:t>June</a:t>
            </a:r>
            <a:r>
              <a:rPr lang="ro-RO" sz="700" b="1" i="1"/>
              <a:t> 20</a:t>
            </a:r>
            <a:r>
              <a:rPr lang="en-US" sz="700" b="1" i="1"/>
              <a:t>20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/>
              <a:t>June</a:t>
            </a:r>
            <a:r>
              <a:rPr lang="ro-RO" sz="700" b="1" i="1"/>
              <a:t> 20</a:t>
            </a:r>
            <a:r>
              <a:rPr lang="en-US" sz="700" b="1" i="1"/>
              <a:t>21 </a:t>
            </a:r>
          </a:p>
        </c:rich>
      </c:tx>
      <c:layout>
        <c:manualLayout>
          <c:xMode val="edge"/>
          <c:yMode val="edge"/>
          <c:x val="0.22710955351727272"/>
          <c:y val="2.16199932677638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t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2278583837618477E-2"/>
          <c:y val="0.15797181541317609"/>
          <c:w val="0.90385058824734033"/>
          <c:h val="0.55988852065396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export!$A$5</c:f>
              <c:strCache>
                <c:ptCount val="1"/>
                <c:pt idx="0">
                  <c:v> Export FOB
 FOB exports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export!$B$2:$N$4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2020</c:v>
                  </c:pt>
                  <c:pt idx="7">
                    <c:v>2021</c:v>
                  </c:pt>
                </c:lvl>
              </c:multiLvlStrCache>
            </c:multiLvlStrRef>
          </c:cat>
          <c:val>
            <c:numRef>
              <c:f>export!$B$5:$N$5</c:f>
              <c:numCache>
                <c:formatCode>0.0</c:formatCode>
                <c:ptCount val="13"/>
                <c:pt idx="0">
                  <c:v>23439.8</c:v>
                </c:pt>
                <c:pt idx="1">
                  <c:v>26858</c:v>
                </c:pt>
                <c:pt idx="2">
                  <c:v>22250.6</c:v>
                </c:pt>
                <c:pt idx="3">
                  <c:v>29469.5</c:v>
                </c:pt>
                <c:pt idx="4">
                  <c:v>30498.799999999999</c:v>
                </c:pt>
                <c:pt idx="5">
                  <c:v>29377.7</c:v>
                </c:pt>
                <c:pt idx="6">
                  <c:v>24703.7</c:v>
                </c:pt>
                <c:pt idx="7">
                  <c:v>26348.5</c:v>
                </c:pt>
                <c:pt idx="8">
                  <c:v>28192.9</c:v>
                </c:pt>
                <c:pt idx="9">
                  <c:v>31877.1</c:v>
                </c:pt>
                <c:pt idx="10">
                  <c:v>30701.3</c:v>
                </c:pt>
                <c:pt idx="11">
                  <c:v>29348.6</c:v>
                </c:pt>
                <c:pt idx="12">
                  <c:v>30738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95-4AD9-86BE-62E6C2E12B96}"/>
            </c:ext>
          </c:extLst>
        </c:ser>
        <c:ser>
          <c:idx val="1"/>
          <c:order val="1"/>
          <c:tx>
            <c:strRef>
              <c:f>export!$A$6</c:f>
              <c:strCache>
                <c:ptCount val="1"/>
                <c:pt idx="0">
                  <c:v> Import CIF
 CIF imports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export!$B$2:$N$4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2020</c:v>
                  </c:pt>
                  <c:pt idx="7">
                    <c:v>2021</c:v>
                  </c:pt>
                </c:lvl>
              </c:multiLvlStrCache>
            </c:multiLvlStrRef>
          </c:cat>
          <c:val>
            <c:numRef>
              <c:f>export!$B$6:$N$6</c:f>
              <c:numCache>
                <c:formatCode>0.0</c:formatCode>
                <c:ptCount val="13"/>
                <c:pt idx="0">
                  <c:v>29843.3</c:v>
                </c:pt>
                <c:pt idx="1">
                  <c:v>33263.599999999999</c:v>
                </c:pt>
                <c:pt idx="2">
                  <c:v>29575.5</c:v>
                </c:pt>
                <c:pt idx="3">
                  <c:v>36948.199999999997</c:v>
                </c:pt>
                <c:pt idx="4">
                  <c:v>39263</c:v>
                </c:pt>
                <c:pt idx="5">
                  <c:v>37043.5</c:v>
                </c:pt>
                <c:pt idx="6">
                  <c:v>34214.400000000001</c:v>
                </c:pt>
                <c:pt idx="7">
                  <c:v>32093.9</c:v>
                </c:pt>
                <c:pt idx="8">
                  <c:v>37427.599999999999</c:v>
                </c:pt>
                <c:pt idx="9">
                  <c:v>42915.5</c:v>
                </c:pt>
                <c:pt idx="10">
                  <c:v>39156.1</c:v>
                </c:pt>
                <c:pt idx="11">
                  <c:v>38022.199999999997</c:v>
                </c:pt>
                <c:pt idx="12">
                  <c:v>39818.199999999997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95-4AD9-86BE-62E6C2E12B96}"/>
            </c:ext>
          </c:extLst>
        </c:ser>
        <c:ser>
          <c:idx val="2"/>
          <c:order val="2"/>
          <c:tx>
            <c:strRef>
              <c:f>export!$A$7</c:f>
              <c:strCache>
                <c:ptCount val="1"/>
                <c:pt idx="0">
                  <c:v> Sold FOB/CIF
 FOB/CIF balance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multiLvlStrRef>
              <c:f>export!$B$2:$N$4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2020</c:v>
                  </c:pt>
                  <c:pt idx="7">
                    <c:v>2021</c:v>
                  </c:pt>
                </c:lvl>
              </c:multiLvlStrCache>
            </c:multiLvlStrRef>
          </c:cat>
          <c:val>
            <c:numRef>
              <c:f>export!$B$7:$N$7</c:f>
              <c:numCache>
                <c:formatCode>0.0</c:formatCode>
                <c:ptCount val="13"/>
                <c:pt idx="0">
                  <c:v>-6403.5</c:v>
                </c:pt>
                <c:pt idx="1">
                  <c:v>-6405.6</c:v>
                </c:pt>
                <c:pt idx="2">
                  <c:v>-7324.9</c:v>
                </c:pt>
                <c:pt idx="3">
                  <c:v>-7478.7</c:v>
                </c:pt>
                <c:pt idx="4">
                  <c:v>-8764.2000000000007</c:v>
                </c:pt>
                <c:pt idx="5">
                  <c:v>-7665.8</c:v>
                </c:pt>
                <c:pt idx="6">
                  <c:v>-9510.7000000000007</c:v>
                </c:pt>
                <c:pt idx="7">
                  <c:v>-5745.4</c:v>
                </c:pt>
                <c:pt idx="8">
                  <c:v>-9234.7000000000007</c:v>
                </c:pt>
                <c:pt idx="9">
                  <c:v>-11038.4</c:v>
                </c:pt>
                <c:pt idx="10">
                  <c:v>-8454.7999999999993</c:v>
                </c:pt>
                <c:pt idx="11">
                  <c:v>-8673.6</c:v>
                </c:pt>
                <c:pt idx="12">
                  <c:v>-9080.2000000000007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95-4AD9-86BE-62E6C2E12B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6169304"/>
        <c:axId val="313468720"/>
      </c:barChart>
      <c:catAx>
        <c:axId val="316169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3468720"/>
        <c:crossesAt val="0"/>
        <c:auto val="1"/>
        <c:lblAlgn val="ctr"/>
        <c:lblOffset val="100"/>
        <c:tickMarkSkip val="1"/>
        <c:noMultiLvlLbl val="0"/>
      </c:catAx>
      <c:valAx>
        <c:axId val="313468720"/>
        <c:scaling>
          <c:orientation val="minMax"/>
          <c:max val="44000"/>
          <c:min val="-1200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6169304"/>
        <c:crosses val="autoZero"/>
        <c:crossBetween val="midCat"/>
        <c:majorUnit val="2000"/>
        <c:minorUnit val="5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488298588452472"/>
          <c:y val="0.89151102219198064"/>
          <c:w val="0.81594178615731028"/>
          <c:h val="9.01707485979972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>
                <a:solidFill>
                  <a:sysClr val="windowText" lastClr="000000"/>
                </a:solidFill>
              </a:rPr>
              <a:t>Indicii cursului de schimb mediu lunar (lei/EURO) şi ai preţurilor de consum</a:t>
            </a:r>
            <a:r>
              <a:rPr lang="en-US" sz="700" b="1">
                <a:solidFill>
                  <a:sysClr val="windowText" lastClr="000000"/>
                </a:solidFill>
              </a:rPr>
              <a:t> </a:t>
            </a:r>
          </a:p>
          <a:p>
            <a:pPr>
              <a:defRPr sz="700" b="1"/>
            </a:pPr>
            <a:r>
              <a:rPr lang="ro-RO" sz="700" b="1">
                <a:solidFill>
                  <a:sysClr val="windowText" lastClr="000000"/>
                </a:solidFill>
              </a:rPr>
              <a:t>în perioada i</a:t>
            </a:r>
            <a:r>
              <a:rPr lang="en-US" sz="700" b="1">
                <a:solidFill>
                  <a:sysClr val="windowText" lastClr="000000"/>
                </a:solidFill>
              </a:rPr>
              <a:t>ulie </a:t>
            </a:r>
            <a:r>
              <a:rPr lang="ro-RO" sz="700" b="1">
                <a:solidFill>
                  <a:sysClr val="windowText" lastClr="000000"/>
                </a:solidFill>
              </a:rPr>
              <a:t>20</a:t>
            </a:r>
            <a:r>
              <a:rPr lang="en-US" sz="700" b="1">
                <a:solidFill>
                  <a:sysClr val="windowText" lastClr="000000"/>
                </a:solidFill>
              </a:rPr>
              <a:t>20</a:t>
            </a:r>
            <a:r>
              <a:rPr lang="ro-RO" sz="700" b="1">
                <a:solidFill>
                  <a:sysClr val="windowText" lastClr="000000"/>
                </a:solidFill>
              </a:rPr>
              <a:t> </a:t>
            </a:r>
            <a:r>
              <a:rPr lang="en-US" sz="700" b="1">
                <a:solidFill>
                  <a:sysClr val="windowText" lastClr="000000"/>
                </a:solidFill>
              </a:rPr>
              <a:t>-</a:t>
            </a:r>
            <a:r>
              <a:rPr lang="ro-RO" sz="700" b="1">
                <a:solidFill>
                  <a:sysClr val="windowText" lastClr="000000"/>
                </a:solidFill>
              </a:rPr>
              <a:t> </a:t>
            </a:r>
            <a:r>
              <a:rPr lang="ro-RO" sz="700" b="1" i="0" u="none" strike="noStrike" baseline="0">
                <a:effectLst/>
              </a:rPr>
              <a:t>i</a:t>
            </a:r>
            <a:r>
              <a:rPr lang="en-US" sz="700" b="1" i="0" u="none" strike="noStrike" baseline="0">
                <a:effectLst/>
              </a:rPr>
              <a:t>ulie</a:t>
            </a:r>
            <a:r>
              <a:rPr lang="ro-RO" sz="700" b="1" i="0" u="none" strike="noStrike" baseline="0">
                <a:effectLst/>
              </a:rPr>
              <a:t> </a:t>
            </a:r>
            <a:r>
              <a:rPr lang="ro-RO" sz="700" b="1">
                <a:solidFill>
                  <a:sysClr val="windowText" lastClr="000000"/>
                </a:solidFill>
              </a:rPr>
              <a:t>20</a:t>
            </a:r>
            <a:r>
              <a:rPr lang="en-US" sz="700" b="1">
                <a:solidFill>
                  <a:sysClr val="windowText" lastClr="000000"/>
                </a:solidFill>
              </a:rPr>
              <a:t>21 </a:t>
            </a:r>
          </a:p>
          <a:p>
            <a:pPr>
              <a:defRPr sz="700" b="1"/>
            </a:pPr>
            <a:r>
              <a:rPr lang="ro-RO" sz="700" b="1" i="1">
                <a:solidFill>
                  <a:sysClr val="windowText" lastClr="000000"/>
                </a:solidFill>
              </a:rPr>
              <a:t>Monthly average exchange rate indices (lei/EURO) and consumer price indices</a:t>
            </a:r>
          </a:p>
          <a:p>
            <a:pPr>
              <a:defRPr sz="700" b="1"/>
            </a:pPr>
            <a:r>
              <a:rPr lang="en-US" sz="700" b="1" i="1">
                <a:solidFill>
                  <a:sysClr val="windowText" lastClr="000000"/>
                </a:solidFill>
              </a:rPr>
              <a:t> </a:t>
            </a:r>
            <a:r>
              <a:rPr lang="ro-RO" sz="700" b="1" i="1">
                <a:solidFill>
                  <a:sysClr val="windowText" lastClr="000000"/>
                </a:solidFill>
              </a:rPr>
              <a:t>during </a:t>
            </a:r>
            <a:r>
              <a:rPr lang="en-US" sz="700" b="1" i="1">
                <a:solidFill>
                  <a:sysClr val="windowText" lastClr="000000"/>
                </a:solidFill>
              </a:rPr>
              <a:t>July</a:t>
            </a:r>
            <a:r>
              <a:rPr lang="ro-RO" sz="700" b="1" i="1">
                <a:solidFill>
                  <a:sysClr val="windowText" lastClr="000000"/>
                </a:solidFill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</a:rPr>
              <a:t>20</a:t>
            </a:r>
            <a:r>
              <a:rPr lang="ro-RO" sz="700" b="1" i="1">
                <a:solidFill>
                  <a:sysClr val="windowText" lastClr="000000"/>
                </a:solidFill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</a:rPr>
              <a:t>-</a:t>
            </a:r>
            <a:r>
              <a:rPr lang="ro-RO" sz="700" b="1" i="1">
                <a:solidFill>
                  <a:sysClr val="windowText" lastClr="000000"/>
                </a:solidFill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</a:rPr>
              <a:t>July</a:t>
            </a:r>
            <a:r>
              <a:rPr lang="ro-RO" sz="700" b="1" i="1">
                <a:solidFill>
                  <a:sysClr val="windowText" lastClr="000000"/>
                </a:solidFill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</a:rPr>
              <a:t>21</a:t>
            </a:r>
          </a:p>
        </c:rich>
      </c:tx>
      <c:layout>
        <c:manualLayout>
          <c:xMode val="edge"/>
          <c:yMode val="edge"/>
          <c:x val="0.18599990276209669"/>
          <c:y val="1.66229242341511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183513047489552E-2"/>
          <c:y val="0.2180134775626173"/>
          <c:w val="0.89786819694308051"/>
          <c:h val="0.54800050694265989"/>
        </c:manualLayout>
      </c:layout>
      <c:lineChart>
        <c:grouping val="standard"/>
        <c:varyColors val="0"/>
        <c:ser>
          <c:idx val="0"/>
          <c:order val="0"/>
          <c:tx>
            <c:strRef>
              <c:f>export!$A$18</c:f>
              <c:strCache>
                <c:ptCount val="1"/>
                <c:pt idx="0">
                  <c:v> Indicele preturilor de consum
  Consumer prices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export!$B$15:$N$17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2020</c:v>
                  </c:pt>
                  <c:pt idx="6">
                    <c:v>2021</c:v>
                  </c:pt>
                </c:lvl>
              </c:multiLvlStrCache>
            </c:multiLvlStrRef>
          </c:cat>
          <c:val>
            <c:numRef>
              <c:f>export!$B$18:$N$18</c:f>
              <c:numCache>
                <c:formatCode>0.0</c:formatCode>
                <c:ptCount val="13"/>
                <c:pt idx="0">
                  <c:v>100</c:v>
                </c:pt>
                <c:pt idx="1">
                  <c:v>100</c:v>
                </c:pt>
                <c:pt idx="2">
                  <c:v>99.9</c:v>
                </c:pt>
                <c:pt idx="3">
                  <c:v>100.2</c:v>
                </c:pt>
                <c:pt idx="4">
                  <c:v>100.1</c:v>
                </c:pt>
                <c:pt idx="5">
                  <c:v>100.3</c:v>
                </c:pt>
                <c:pt idx="6">
                  <c:v>101.3</c:v>
                </c:pt>
                <c:pt idx="7">
                  <c:v>100.4</c:v>
                </c:pt>
                <c:pt idx="8">
                  <c:v>100.4</c:v>
                </c:pt>
                <c:pt idx="9">
                  <c:v>100.5</c:v>
                </c:pt>
                <c:pt idx="10">
                  <c:v>100.5</c:v>
                </c:pt>
                <c:pt idx="11">
                  <c:v>100.3</c:v>
                </c:pt>
                <c:pt idx="12">
                  <c:v>101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BD-426A-B992-1AE7CC19F2E9}"/>
            </c:ext>
          </c:extLst>
        </c:ser>
        <c:ser>
          <c:idx val="1"/>
          <c:order val="1"/>
          <c:tx>
            <c:strRef>
              <c:f>export!$A$19</c:f>
              <c:strCache>
                <c:ptCount val="1"/>
                <c:pt idx="0">
                  <c:v> Indicele cursului de schimb (lei/EURO)
  Exchange rate index (lei/Euro)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export!$B$15:$N$17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2020</c:v>
                  </c:pt>
                  <c:pt idx="6">
                    <c:v>2021</c:v>
                  </c:pt>
                </c:lvl>
              </c:multiLvlStrCache>
            </c:multiLvlStrRef>
          </c:cat>
          <c:val>
            <c:numRef>
              <c:f>export!$B$19:$N$19</c:f>
              <c:numCache>
                <c:formatCode>0.0</c:formatCode>
                <c:ptCount val="13"/>
                <c:pt idx="0">
                  <c:v>100</c:v>
                </c:pt>
                <c:pt idx="1">
                  <c:v>100</c:v>
                </c:pt>
                <c:pt idx="2">
                  <c:v>100.4</c:v>
                </c:pt>
                <c:pt idx="3">
                  <c:v>100.3</c:v>
                </c:pt>
                <c:pt idx="4">
                  <c:v>99.9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100.3</c:v>
                </c:pt>
                <c:pt idx="9">
                  <c:v>100.7</c:v>
                </c:pt>
                <c:pt idx="10">
                  <c:v>100.1</c:v>
                </c:pt>
                <c:pt idx="11">
                  <c:v>100</c:v>
                </c:pt>
                <c:pt idx="12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BD-426A-B992-1AE7CC19F2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4957272"/>
        <c:axId val="544956944"/>
      </c:lineChart>
      <c:catAx>
        <c:axId val="544957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4956944"/>
        <c:crosses val="autoZero"/>
        <c:auto val="1"/>
        <c:lblAlgn val="ctr"/>
        <c:lblOffset val="100"/>
        <c:noMultiLvlLbl val="0"/>
      </c:catAx>
      <c:valAx>
        <c:axId val="544956944"/>
        <c:scaling>
          <c:orientation val="minMax"/>
          <c:max val="102"/>
          <c:min val="9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4957272"/>
        <c:crosses val="autoZero"/>
        <c:crossBetween val="between"/>
        <c:majorUnit val="1"/>
        <c:minorUnit val="1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1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19051</xdr:colOff>
      <xdr:row>12</xdr:row>
      <xdr:rowOff>33336</xdr:rowOff>
    </xdr:from>
    <xdr:to>
      <xdr:col>6</xdr:col>
      <xdr:colOff>450850</xdr:colOff>
      <xdr:row>87</xdr:row>
      <xdr:rowOff>38099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259669</xdr:colOff>
      <xdr:row>18</xdr:row>
      <xdr:rowOff>94117</xdr:rowOff>
    </xdr:from>
    <xdr:to>
      <xdr:col>0</xdr:col>
      <xdr:colOff>590550</xdr:colOff>
      <xdr:row>20</xdr:row>
      <xdr:rowOff>28575</xdr:rowOff>
    </xdr:to>
    <xdr:sp macro="" textlink="">
      <xdr:nvSpPr>
        <xdr:cNvPr id="3" name="TextBox 2"/>
        <xdr:cNvSpPr txBox="1"/>
      </xdr:nvSpPr>
      <xdr:spPr>
        <a:xfrm>
          <a:off x="259669" y="2942092"/>
          <a:ext cx="330881" cy="18210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7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106654</xdr:colOff>
      <xdr:row>19</xdr:row>
      <xdr:rowOff>81105</xdr:rowOff>
    </xdr:from>
    <xdr:to>
      <xdr:col>8</xdr:col>
      <xdr:colOff>317501</xdr:colOff>
      <xdr:row>60</xdr:row>
      <xdr:rowOff>31750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95568</xdr:colOff>
      <xdr:row>60</xdr:row>
      <xdr:rowOff>116205</xdr:rowOff>
    </xdr:from>
    <xdr:to>
      <xdr:col>8</xdr:col>
      <xdr:colOff>320040</xdr:colOff>
      <xdr:row>95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0.02899</cdr:x>
      <cdr:y>0.09774</cdr:y>
    </cdr:from>
    <cdr:to>
      <cdr:x>0.16431</cdr:x>
      <cdr:y>0.16555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61232" y="464307"/>
          <a:ext cx="752514" cy="3221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mil. lei / 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mill. lei</a:t>
          </a:r>
          <a:endParaRPr lang="en-US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0.03273</cdr:x>
      <cdr:y>0.16184</cdr:y>
    </cdr:from>
    <cdr:to>
      <cdr:x>0.11347</cdr:x>
      <cdr:y>0.21763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5935" y="756110"/>
          <a:ext cx="434069" cy="2606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cdr:txBody>
    </cdr:sp>
  </cdr:relSizeAnchor>
  <cdr:relSizeAnchor xmlns:cdr="http://schemas.openxmlformats.org/drawingml/2006/chartDrawing">
    <cdr:from>
      <cdr:x>0.22228</cdr:x>
      <cdr:y>0.11787</cdr:y>
    </cdr:from>
    <cdr:to>
      <cdr:x>0.78505</cdr:x>
      <cdr:y>0.1674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93261" y="540317"/>
          <a:ext cx="3021105" cy="2270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 anchorCtr="1"/>
        <a:lstStyle xmlns:a="http://schemas.openxmlformats.org/drawingml/2006/main"/>
        <a:p xmlns:a="http://schemas.openxmlformats.org/drawingml/2006/main"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- luna precedent</a:t>
          </a:r>
          <a:r>
            <a:rPr lang="ro-RO" sz="700" b="0">
              <a:latin typeface="Arial" panose="020B0604020202020204" pitchFamily="34" charset="0"/>
              <a:cs typeface="Arial" panose="020B0604020202020204" pitchFamily="34" charset="0"/>
            </a:rPr>
            <a:t>ă</a:t>
          </a:r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 = 100 / </a:t>
          </a:r>
          <a:r>
            <a:rPr lang="en-US" sz="700" b="0" i="1">
              <a:latin typeface="Arial" panose="020B0604020202020204" pitchFamily="34" charset="0"/>
              <a:cs typeface="Arial" panose="020B0604020202020204" pitchFamily="34" charset="0"/>
            </a:rPr>
            <a:t>previous month = 100 -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66056</xdr:colOff>
      <xdr:row>22</xdr:row>
      <xdr:rowOff>11071</xdr:rowOff>
    </xdr:from>
    <xdr:to>
      <xdr:col>6</xdr:col>
      <xdr:colOff>403513</xdr:colOff>
      <xdr:row>56</xdr:row>
      <xdr:rowOff>70264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86591</xdr:colOff>
      <xdr:row>62</xdr:row>
      <xdr:rowOff>19050</xdr:rowOff>
    </xdr:from>
    <xdr:to>
      <xdr:col>6</xdr:col>
      <xdr:colOff>542926</xdr:colOff>
      <xdr:row>91</xdr:row>
      <xdr:rowOff>40026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0.02582</cdr:x>
      <cdr:y>0.09847</cdr:y>
    </cdr:from>
    <cdr:to>
      <cdr:x>0.1053</cdr:x>
      <cdr:y>0.13437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35348" y="484185"/>
          <a:ext cx="416701" cy="1765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- lei -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0.04035</cdr:x>
      <cdr:y>0.1291</cdr:y>
    </cdr:from>
    <cdr:to>
      <cdr:x>0.11983</cdr:x>
      <cdr:y>0.1765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35792" y="487693"/>
          <a:ext cx="464456" cy="1790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- lei -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</xdr:colOff>
      <xdr:row>17</xdr:row>
      <xdr:rowOff>80961</xdr:rowOff>
    </xdr:from>
    <xdr:to>
      <xdr:col>8</xdr:col>
      <xdr:colOff>301625</xdr:colOff>
      <xdr:row>39</xdr:row>
      <xdr:rowOff>55563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65087</xdr:colOff>
      <xdr:row>43</xdr:row>
      <xdr:rowOff>7938</xdr:rowOff>
    </xdr:from>
    <xdr:to>
      <xdr:col>8</xdr:col>
      <xdr:colOff>293688</xdr:colOff>
      <xdr:row>66</xdr:row>
      <xdr:rowOff>79376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0.06367</cdr:x>
      <cdr:y>0.14582</cdr:y>
    </cdr:from>
    <cdr:to>
      <cdr:x>0.12825</cdr:x>
      <cdr:y>0.19892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99994" y="601655"/>
          <a:ext cx="304282" cy="2190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0.27604</cdr:x>
      <cdr:y>0.13486</cdr:y>
    </cdr:from>
    <cdr:to>
      <cdr:x>0.78713</cdr:x>
      <cdr:y>0.19434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15016" y="584456"/>
          <a:ext cx="2619866" cy="2577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- luna anterioară = 100 /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previous month = 100 -</a:t>
          </a:r>
        </a:p>
      </cdr:txBody>
    </cdr:sp>
  </cdr:relSizeAnchor>
  <cdr:relSizeAnchor xmlns:cdr="http://schemas.openxmlformats.org/drawingml/2006/chartDrawing">
    <cdr:from>
      <cdr:x>0.03579</cdr:x>
      <cdr:y>0.09542</cdr:y>
    </cdr:from>
    <cdr:to>
      <cdr:x>0.12452</cdr:x>
      <cdr:y>0.17224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92088" y="366713"/>
          <a:ext cx="476250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85359</xdr:colOff>
      <xdr:row>14</xdr:row>
      <xdr:rowOff>67773</xdr:rowOff>
    </xdr:from>
    <xdr:to>
      <xdr:col>8</xdr:col>
      <xdr:colOff>249116</xdr:colOff>
      <xdr:row>39</xdr:row>
      <xdr:rowOff>65943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65648</xdr:colOff>
      <xdr:row>39</xdr:row>
      <xdr:rowOff>141849</xdr:rowOff>
    </xdr:from>
    <xdr:to>
      <xdr:col>8</xdr:col>
      <xdr:colOff>248822</xdr:colOff>
      <xdr:row>64</xdr:row>
      <xdr:rowOff>108438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331177</xdr:colOff>
      <xdr:row>17</xdr:row>
      <xdr:rowOff>13188</xdr:rowOff>
    </xdr:from>
    <xdr:to>
      <xdr:col>0</xdr:col>
      <xdr:colOff>520211</xdr:colOff>
      <xdr:row>18</xdr:row>
      <xdr:rowOff>60813</xdr:rowOff>
    </xdr:to>
    <xdr:sp macro="" textlink="">
      <xdr:nvSpPr>
        <xdr:cNvPr id="4" name="TextBox 3"/>
        <xdr:cNvSpPr txBox="1"/>
      </xdr:nvSpPr>
      <xdr:spPr>
        <a:xfrm>
          <a:off x="331177" y="4318488"/>
          <a:ext cx="189034" cy="2381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0.29314</cdr:x>
      <cdr:y>0.08162</cdr:y>
    </cdr:from>
    <cdr:to>
      <cdr:x>0.71691</cdr:x>
      <cdr:y>0.1226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543599" y="680641"/>
          <a:ext cx="2231476" cy="34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luna corespunzatoare din anul precedent = 100 -</a:t>
          </a:r>
        </a:p>
        <a:p xmlns:a="http://schemas.openxmlformats.org/drawingml/2006/main"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- coresponding month of previous year = 100 -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70757</xdr:colOff>
      <xdr:row>17</xdr:row>
      <xdr:rowOff>2039</xdr:rowOff>
    </xdr:from>
    <xdr:to>
      <xdr:col>8</xdr:col>
      <xdr:colOff>341462</xdr:colOff>
      <xdr:row>53</xdr:row>
      <xdr:rowOff>62901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58919</xdr:colOff>
      <xdr:row>55</xdr:row>
      <xdr:rowOff>103733</xdr:rowOff>
    </xdr:from>
    <xdr:to>
      <xdr:col>8</xdr:col>
      <xdr:colOff>335208</xdr:colOff>
      <xdr:row>91</xdr:row>
      <xdr:rowOff>69125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0.01774</cdr:x>
      <cdr:y>0.90997</cdr:y>
    </cdr:from>
    <cdr:to>
      <cdr:x>0.32521</cdr:x>
      <cdr:y>0.95923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5250" y="3925191"/>
          <a:ext cx="1651070" cy="2124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6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26067</xdr:colOff>
      <xdr:row>60</xdr:row>
      <xdr:rowOff>58781</xdr:rowOff>
    </xdr:from>
    <xdr:to>
      <xdr:col>8</xdr:col>
      <xdr:colOff>472440</xdr:colOff>
      <xdr:row>95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25978</xdr:colOff>
      <xdr:row>20</xdr:row>
      <xdr:rowOff>1691</xdr:rowOff>
    </xdr:from>
    <xdr:to>
      <xdr:col>8</xdr:col>
      <xdr:colOff>480060</xdr:colOff>
      <xdr:row>59</xdr:row>
      <xdr:rowOff>99060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0.20743</cdr:x>
      <cdr:y>0.18706</cdr:y>
    </cdr:from>
    <cdr:to>
      <cdr:x>0.24166</cdr:x>
      <cdr:y>0.23848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88570" y="791934"/>
          <a:ext cx="179615" cy="217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0.04628</cdr:x>
      <cdr:y>0.14977</cdr:y>
    </cdr:from>
    <cdr:to>
      <cdr:x>0.13078</cdr:x>
      <cdr:y>0.2002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43417" y="628649"/>
          <a:ext cx="444500" cy="2116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144780</xdr:colOff>
      <xdr:row>31</xdr:row>
      <xdr:rowOff>1587</xdr:rowOff>
    </xdr:from>
    <xdr:to>
      <xdr:col>6</xdr:col>
      <xdr:colOff>531495</xdr:colOff>
      <xdr:row>68</xdr:row>
      <xdr:rowOff>7620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136294</xdr:colOff>
      <xdr:row>68</xdr:row>
      <xdr:rowOff>68581</xdr:rowOff>
    </xdr:from>
    <xdr:to>
      <xdr:col>6</xdr:col>
      <xdr:colOff>531495</xdr:colOff>
      <xdr:row>107</xdr:row>
      <xdr:rowOff>45720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1036320</xdr:colOff>
      <xdr:row>31</xdr:row>
      <xdr:rowOff>25718</xdr:rowOff>
    </xdr:from>
    <xdr:to>
      <xdr:col>6</xdr:col>
      <xdr:colOff>493395</xdr:colOff>
      <xdr:row>36</xdr:row>
      <xdr:rowOff>35244</xdr:rowOff>
    </xdr:to>
    <xdr:sp macro="" textlink="">
      <xdr:nvSpPr>
        <xdr:cNvPr id="4" name="TextBox 3"/>
        <xdr:cNvSpPr txBox="1"/>
      </xdr:nvSpPr>
      <xdr:spPr>
        <a:xfrm>
          <a:off x="1036320" y="4887278"/>
          <a:ext cx="4288155" cy="619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ctr" anchorCtr="1"/>
        <a:lstStyle/>
        <a:p>
          <a:pPr algn="ctr" rtl="0"/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Indicii volumului cifrei de afaceri (fără TVA) ai comerţului cu amănuntul şi ai comerţului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cu autovehicule în perioada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iulie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020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iulie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21</a:t>
          </a:r>
          <a:endParaRPr lang="en-US" sz="700" b="1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Turnover (net of VAT) volume indices of retail and trade of motor vehicles 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en-US" sz="700" b="1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during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July</a:t>
          </a:r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20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20 - July 2021</a:t>
          </a:r>
        </a:p>
      </xdr:txBody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0.0596</cdr:x>
      <cdr:y>0.19211</cdr:y>
    </cdr:from>
    <cdr:to>
      <cdr:x>0.10899</cdr:x>
      <cdr:y>0.23978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03064" y="837470"/>
          <a:ext cx="251129" cy="207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cdr:txBody>
    </cdr:sp>
  </cdr:relSizeAnchor>
  <cdr:relSizeAnchor xmlns:cdr="http://schemas.openxmlformats.org/drawingml/2006/chartDrawing">
    <cdr:from>
      <cdr:x>0.29292</cdr:x>
      <cdr:y>0.12752</cdr:y>
    </cdr:from>
    <cdr:to>
      <cdr:x>0.75102</cdr:x>
      <cdr:y>0.22177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495474" y="547687"/>
          <a:ext cx="2338784" cy="404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 anchorCtr="1"/>
        <a:lstStyle xmlns:a="http://schemas.openxmlformats.org/drawingml/2006/main"/>
        <a:p xmlns:a="http://schemas.openxmlformats.org/drawingml/2006/main">
          <a:pPr algn="ctr"/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 serie brută / </a:t>
          </a:r>
          <a:r>
            <a:rPr lang="en-US" sz="7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unadjusted series </a:t>
          </a:r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</a:t>
          </a:r>
        </a:p>
        <a:p xmlns:a="http://schemas.openxmlformats.org/drawingml/2006/main">
          <a:pPr algn="ctr"/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luna corespunzătoare din anul precedent = 100</a:t>
          </a:r>
        </a:p>
        <a:p xmlns:a="http://schemas.openxmlformats.org/drawingml/2006/main">
          <a:pPr algn="ctr"/>
          <a:r>
            <a:rPr lang="en-US" sz="7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corresponding month of previous year = 100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0.04669</cdr:x>
      <cdr:y>0.1954</cdr:y>
    </cdr:from>
    <cdr:to>
      <cdr:x>0.09172</cdr:x>
      <cdr:y>0.23383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42455" y="924598"/>
          <a:ext cx="233795" cy="181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cdr:txBody>
    </cdr:sp>
  </cdr:relSizeAnchor>
  <cdr:relSizeAnchor xmlns:cdr="http://schemas.openxmlformats.org/drawingml/2006/chartDrawing">
    <cdr:from>
      <cdr:x>0.29774</cdr:x>
      <cdr:y>0.15193</cdr:y>
    </cdr:from>
    <cdr:to>
      <cdr:x>0.75633</cdr:x>
      <cdr:y>0.25333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571090" y="748661"/>
          <a:ext cx="2419849" cy="4996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 anchorCtr="1"/>
        <a:lstStyle xmlns:a="http://schemas.openxmlformats.org/drawingml/2006/main"/>
        <a:p xmlns:a="http://schemas.openxmlformats.org/drawingml/2006/main">
          <a:pPr algn="ctr"/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serie brută / </a:t>
          </a:r>
          <a:r>
            <a:rPr lang="en-US" sz="65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unadjusted series </a:t>
          </a:r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</a:t>
          </a:r>
        </a:p>
        <a:p xmlns:a="http://schemas.openxmlformats.org/drawingml/2006/main">
          <a:pPr algn="ctr"/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luna corespunzătoare din anul precedent = 100</a:t>
          </a:r>
          <a:endParaRPr lang="en-US" sz="65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en-US" sz="65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corresponding month of previous year = 100</a:t>
          </a:r>
          <a:endParaRPr lang="en-US" sz="65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0.1026</cdr:x>
      <cdr:y>0.02041</cdr:y>
    </cdr:from>
    <cdr:to>
      <cdr:x>0.95067</cdr:x>
      <cdr:y>0.15231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24890" y="96295"/>
          <a:ext cx="4338549" cy="62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700" b="1" i="0">
              <a:latin typeface="Arial" panose="020B0604020202020204" pitchFamily="34" charset="0"/>
              <a:cs typeface="Arial" panose="020B0604020202020204" pitchFamily="34" charset="0"/>
            </a:rPr>
            <a:t>Indicii volumului cifrei de afaceri (fără TVA) ai comerţului cu amănuntul şi ai comerţului cu produse </a:t>
          </a:r>
          <a:r>
            <a:rPr lang="en-US" sz="700" b="1" i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alimentare, nealimentare şi carburanţi în perioada iulie 2020 - iulie 2021 </a:t>
          </a:r>
        </a:p>
        <a:p xmlns:a="http://schemas.openxmlformats.org/drawingml/2006/main">
          <a:pPr algn="ctr"/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Turnover (net of VAT) volume indices of retail and food, non-food products and fuel retail</a:t>
          </a:r>
        </a:p>
        <a:p xmlns:a="http://schemas.openxmlformats.org/drawingml/2006/main">
          <a:pPr algn="ctr"/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during July 2020 - July 2021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11"/>
  <sheetViews>
    <sheetView tabSelected="1" topLeftCell="A14" zoomScaleNormal="100" workbookViewId="0">
      <selection activeCell="K25" sqref="K25"/>
    </sheetView>
  </sheetViews>
  <sheetFormatPr defaultColWidth="9.140625" defaultRowHeight="9.75" x14ac:dyDescent="0.2"/>
  <cols>
    <col min="1" max="1" width="29" style="15" customWidth="1"/>
    <col min="2" max="7" width="8.7109375" style="15" customWidth="1"/>
    <col min="8" max="16384" width="9.140625" style="15"/>
  </cols>
  <sheetData>
    <row r="1" spans="1:14" x14ac:dyDescent="0.2">
      <c r="A1" s="14" t="s">
        <v>117</v>
      </c>
    </row>
    <row r="2" spans="1:14" x14ac:dyDescent="0.2">
      <c r="A2" s="16" t="s">
        <v>116</v>
      </c>
    </row>
    <row r="3" spans="1:14" x14ac:dyDescent="0.2">
      <c r="A3" s="17" t="s">
        <v>46</v>
      </c>
    </row>
    <row r="4" spans="1:14" ht="24" customHeight="1" x14ac:dyDescent="0.2">
      <c r="A4" s="45" t="s">
        <v>47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</row>
    <row r="5" spans="1:14" ht="15" customHeight="1" x14ac:dyDescent="0.2">
      <c r="A5" s="17"/>
      <c r="B5" s="63">
        <v>2020</v>
      </c>
      <c r="H5" s="63">
        <v>2021</v>
      </c>
    </row>
    <row r="6" spans="1:14" x14ac:dyDescent="0.2">
      <c r="A6" s="17"/>
      <c r="B6" s="19" t="s">
        <v>5</v>
      </c>
      <c r="C6" s="19" t="s">
        <v>23</v>
      </c>
      <c r="D6" s="19" t="s">
        <v>78</v>
      </c>
      <c r="E6" s="19" t="s">
        <v>6</v>
      </c>
      <c r="F6" s="19" t="s">
        <v>7</v>
      </c>
      <c r="G6" s="19" t="s">
        <v>8</v>
      </c>
      <c r="H6" s="19" t="s">
        <v>0</v>
      </c>
      <c r="I6" s="21" t="s">
        <v>1</v>
      </c>
      <c r="J6" s="19" t="s">
        <v>76</v>
      </c>
      <c r="K6" s="19" t="s">
        <v>2</v>
      </c>
      <c r="L6" s="19" t="s">
        <v>3</v>
      </c>
      <c r="M6" s="19" t="s">
        <v>4</v>
      </c>
      <c r="N6" s="19" t="s">
        <v>5</v>
      </c>
    </row>
    <row r="7" spans="1:14" x14ac:dyDescent="0.2">
      <c r="A7" s="17"/>
      <c r="B7" s="18" t="s">
        <v>14</v>
      </c>
      <c r="C7" s="18" t="s">
        <v>15</v>
      </c>
      <c r="D7" s="18" t="s">
        <v>79</v>
      </c>
      <c r="E7" s="18" t="s">
        <v>16</v>
      </c>
      <c r="F7" s="18" t="s">
        <v>25</v>
      </c>
      <c r="G7" s="18" t="s">
        <v>17</v>
      </c>
      <c r="H7" s="18" t="s">
        <v>9</v>
      </c>
      <c r="I7" s="21" t="s">
        <v>10</v>
      </c>
      <c r="J7" s="18" t="s">
        <v>24</v>
      </c>
      <c r="K7" s="18" t="s">
        <v>11</v>
      </c>
      <c r="L7" s="18" t="s">
        <v>12</v>
      </c>
      <c r="M7" s="18" t="s">
        <v>13</v>
      </c>
      <c r="N7" s="18" t="s">
        <v>14</v>
      </c>
    </row>
    <row r="8" spans="1:14" x14ac:dyDescent="0.2">
      <c r="A8" s="20" t="s">
        <v>48</v>
      </c>
      <c r="B8" s="42">
        <v>93.5</v>
      </c>
      <c r="C8" s="42">
        <v>96.3</v>
      </c>
      <c r="D8" s="42">
        <v>100.1</v>
      </c>
      <c r="E8" s="42">
        <v>98.8</v>
      </c>
      <c r="F8" s="42">
        <v>97.9</v>
      </c>
      <c r="G8" s="42">
        <v>102.6</v>
      </c>
      <c r="H8" s="42">
        <v>98.5</v>
      </c>
      <c r="I8" s="42">
        <v>97</v>
      </c>
      <c r="J8" s="42">
        <v>113.6</v>
      </c>
      <c r="K8" s="42">
        <v>167.9</v>
      </c>
      <c r="L8" s="42">
        <v>129.1</v>
      </c>
      <c r="M8" s="42">
        <v>112.2</v>
      </c>
      <c r="N8" s="42">
        <v>103.1</v>
      </c>
    </row>
    <row r="9" spans="1:14" x14ac:dyDescent="0.2">
      <c r="A9" s="20" t="s">
        <v>49</v>
      </c>
      <c r="B9" s="42">
        <v>89.6</v>
      </c>
      <c r="C9" s="42">
        <v>89.5</v>
      </c>
      <c r="D9" s="42">
        <v>91.1</v>
      </c>
      <c r="E9" s="42">
        <v>91</v>
      </c>
      <c r="F9" s="42">
        <v>89.9</v>
      </c>
      <c r="G9" s="42">
        <v>96.2</v>
      </c>
      <c r="H9" s="42">
        <v>86.3</v>
      </c>
      <c r="I9" s="42">
        <v>85.1</v>
      </c>
      <c r="J9" s="42">
        <v>92.7</v>
      </c>
      <c r="K9" s="42">
        <v>111.2</v>
      </c>
      <c r="L9" s="42">
        <v>108.5</v>
      </c>
      <c r="M9" s="42">
        <v>107.1</v>
      </c>
      <c r="N9" s="42">
        <v>99</v>
      </c>
    </row>
    <row r="10" spans="1:14" x14ac:dyDescent="0.2">
      <c r="A10" s="20" t="s">
        <v>50</v>
      </c>
      <c r="B10" s="42">
        <v>93.1</v>
      </c>
      <c r="C10" s="42">
        <v>95.9</v>
      </c>
      <c r="D10" s="42">
        <v>100.6</v>
      </c>
      <c r="E10" s="42">
        <v>99</v>
      </c>
      <c r="F10" s="42">
        <v>96.3</v>
      </c>
      <c r="G10" s="42">
        <v>102.8</v>
      </c>
      <c r="H10" s="42">
        <v>97.9</v>
      </c>
      <c r="I10" s="42">
        <v>95.8</v>
      </c>
      <c r="J10" s="42">
        <v>114.8</v>
      </c>
      <c r="K10" s="42">
        <v>185.7</v>
      </c>
      <c r="L10" s="42">
        <v>133.1</v>
      </c>
      <c r="M10" s="42">
        <v>111.7</v>
      </c>
      <c r="N10" s="42">
        <v>102</v>
      </c>
    </row>
    <row r="11" spans="1:14" ht="39" x14ac:dyDescent="0.2">
      <c r="A11" s="22" t="s">
        <v>77</v>
      </c>
      <c r="B11" s="42">
        <v>98.4</v>
      </c>
      <c r="C11" s="42">
        <v>101.6</v>
      </c>
      <c r="D11" s="42">
        <v>100.7</v>
      </c>
      <c r="E11" s="42">
        <v>101</v>
      </c>
      <c r="F11" s="42">
        <v>105.1</v>
      </c>
      <c r="G11" s="42">
        <v>103.8</v>
      </c>
      <c r="H11" s="42">
        <v>105.3</v>
      </c>
      <c r="I11" s="42">
        <v>108.1</v>
      </c>
      <c r="J11" s="42">
        <v>114.9</v>
      </c>
      <c r="K11" s="42">
        <v>119.6</v>
      </c>
      <c r="L11" s="42">
        <v>115.1</v>
      </c>
      <c r="M11" s="42">
        <v>117.7</v>
      </c>
      <c r="N11" s="42">
        <v>112.5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2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H55"/>
  <sheetViews>
    <sheetView topLeftCell="A17" zoomScaleNormal="100" workbookViewId="0">
      <selection activeCell="J25" sqref="J25"/>
    </sheetView>
  </sheetViews>
  <sheetFormatPr defaultColWidth="9.140625" defaultRowHeight="9" x14ac:dyDescent="0.15"/>
  <cols>
    <col min="1" max="1" width="9.140625" style="23"/>
    <col min="2" max="2" width="9.5703125" style="23" customWidth="1"/>
    <col min="3" max="16384" width="9.140625" style="23"/>
  </cols>
  <sheetData>
    <row r="1" spans="1:8" x14ac:dyDescent="0.15">
      <c r="A1" s="14" t="s">
        <v>118</v>
      </c>
    </row>
    <row r="2" spans="1:8" x14ac:dyDescent="0.15">
      <c r="A2" s="24" t="s">
        <v>119</v>
      </c>
    </row>
    <row r="3" spans="1:8" x14ac:dyDescent="0.15">
      <c r="A3" s="14"/>
    </row>
    <row r="4" spans="1:8" x14ac:dyDescent="0.15">
      <c r="A4" s="14" t="s">
        <v>51</v>
      </c>
    </row>
    <row r="5" spans="1:8" ht="9.75" x14ac:dyDescent="0.15">
      <c r="A5" s="41" t="s">
        <v>129</v>
      </c>
    </row>
    <row r="6" spans="1:8" ht="102.75" customHeight="1" x14ac:dyDescent="0.2">
      <c r="A6" s="25" t="s">
        <v>52</v>
      </c>
      <c r="B6" s="25" t="s">
        <v>53</v>
      </c>
      <c r="C6" s="25" t="s">
        <v>54</v>
      </c>
      <c r="D6" s="25" t="s">
        <v>55</v>
      </c>
      <c r="E6" s="25" t="s">
        <v>89</v>
      </c>
      <c r="F6" s="25" t="s">
        <v>56</v>
      </c>
    </row>
    <row r="7" spans="1:8" ht="9.75" x14ac:dyDescent="0.2">
      <c r="A7" s="43">
        <v>11.1</v>
      </c>
      <c r="B7" s="43">
        <v>35.299999999999997</v>
      </c>
      <c r="C7" s="43">
        <v>33.700000000000003</v>
      </c>
      <c r="D7" s="43">
        <v>17.5</v>
      </c>
      <c r="E7" s="43">
        <v>10.5</v>
      </c>
      <c r="F7" s="43">
        <v>3</v>
      </c>
      <c r="G7" s="70">
        <f>B7+C7+D7+E7+F7</f>
        <v>100</v>
      </c>
      <c r="H7" s="26"/>
    </row>
    <row r="8" spans="1:8" x14ac:dyDescent="0.15">
      <c r="A8" s="70">
        <f>100-A7</f>
        <v>88.9</v>
      </c>
    </row>
    <row r="11" spans="1:8" x14ac:dyDescent="0.15">
      <c r="A11" s="14" t="s">
        <v>57</v>
      </c>
    </row>
    <row r="12" spans="1:8" ht="9.75" x14ac:dyDescent="0.15">
      <c r="A12" s="41" t="s">
        <v>130</v>
      </c>
    </row>
    <row r="13" spans="1:8" ht="107.25" x14ac:dyDescent="0.2">
      <c r="A13" s="46" t="s">
        <v>85</v>
      </c>
      <c r="B13" s="22" t="s">
        <v>58</v>
      </c>
      <c r="C13" s="22" t="s">
        <v>80</v>
      </c>
      <c r="D13" s="22" t="s">
        <v>59</v>
      </c>
      <c r="E13" s="22" t="s">
        <v>60</v>
      </c>
    </row>
    <row r="14" spans="1:8" ht="9.75" x14ac:dyDescent="0.2">
      <c r="A14" s="43">
        <v>59.7</v>
      </c>
      <c r="B14" s="43">
        <v>20.2</v>
      </c>
      <c r="C14" s="43">
        <v>8.4</v>
      </c>
      <c r="D14" s="43">
        <v>10.9</v>
      </c>
      <c r="E14" s="44">
        <v>0.8</v>
      </c>
      <c r="F14" s="70">
        <f>A14+B14+C14+D14+E14</f>
        <v>100.00000000000001</v>
      </c>
    </row>
    <row r="55" spans="1:1" ht="9.75" x14ac:dyDescent="0.2">
      <c r="A55" s="37" t="s">
        <v>81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3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J108"/>
  <sheetViews>
    <sheetView topLeftCell="A20" zoomScaleNormal="100" workbookViewId="0">
      <selection activeCell="J25" sqref="J25"/>
    </sheetView>
  </sheetViews>
  <sheetFormatPr defaultColWidth="9.140625" defaultRowHeight="9.75" x14ac:dyDescent="0.2"/>
  <cols>
    <col min="1" max="16384" width="9.140625" style="15"/>
  </cols>
  <sheetData>
    <row r="1" spans="1:10" x14ac:dyDescent="0.2">
      <c r="A1" s="14" t="s">
        <v>114</v>
      </c>
      <c r="B1" s="27"/>
    </row>
    <row r="2" spans="1:10" x14ac:dyDescent="0.2">
      <c r="A2" s="14" t="s">
        <v>120</v>
      </c>
      <c r="B2" s="27"/>
    </row>
    <row r="3" spans="1:10" x14ac:dyDescent="0.2">
      <c r="A3" s="16" t="s">
        <v>18</v>
      </c>
      <c r="B3" s="27"/>
    </row>
    <row r="4" spans="1:10" s="60" customFormat="1" ht="9" customHeight="1" x14ac:dyDescent="0.2">
      <c r="A4" s="75" t="s">
        <v>121</v>
      </c>
      <c r="B4" s="75"/>
      <c r="C4" s="75"/>
      <c r="D4" s="75"/>
      <c r="E4" s="75"/>
      <c r="F4" s="64"/>
      <c r="G4" s="64"/>
      <c r="H4" s="64"/>
      <c r="I4" s="64"/>
      <c r="J4" s="64"/>
    </row>
    <row r="6" spans="1:10" ht="78" x14ac:dyDescent="0.2">
      <c r="A6" s="22" t="s">
        <v>61</v>
      </c>
      <c r="B6" s="22" t="s">
        <v>62</v>
      </c>
      <c r="C6" s="22" t="s">
        <v>63</v>
      </c>
    </row>
    <row r="7" spans="1:10" x14ac:dyDescent="0.2">
      <c r="A7" s="42">
        <v>58.9</v>
      </c>
      <c r="B7" s="42">
        <v>32.299999999999997</v>
      </c>
      <c r="C7" s="42">
        <v>8.8000000000000007</v>
      </c>
    </row>
    <row r="10" spans="1:10" x14ac:dyDescent="0.2">
      <c r="A10" s="14" t="s">
        <v>87</v>
      </c>
    </row>
    <row r="11" spans="1:10" x14ac:dyDescent="0.2">
      <c r="A11" s="16" t="s">
        <v>88</v>
      </c>
    </row>
    <row r="13" spans="1:10" x14ac:dyDescent="0.2">
      <c r="A13" s="28" t="s">
        <v>19</v>
      </c>
      <c r="B13" s="29"/>
    </row>
    <row r="14" spans="1:10" ht="15" customHeight="1" x14ac:dyDescent="0.2">
      <c r="A14" s="28"/>
      <c r="B14" s="76">
        <v>2020</v>
      </c>
      <c r="C14" s="76"/>
      <c r="D14" s="76"/>
      <c r="E14" s="76">
        <v>2021</v>
      </c>
      <c r="F14" s="76"/>
    </row>
    <row r="15" spans="1:10" ht="11.25" customHeight="1" x14ac:dyDescent="0.2">
      <c r="B15" s="61" t="s">
        <v>97</v>
      </c>
      <c r="C15" s="61" t="s">
        <v>66</v>
      </c>
      <c r="D15" s="61" t="s">
        <v>64</v>
      </c>
      <c r="E15" s="61" t="s">
        <v>65</v>
      </c>
      <c r="F15" s="61" t="s">
        <v>97</v>
      </c>
      <c r="G15" s="61"/>
    </row>
    <row r="16" spans="1:10" ht="10.5" customHeight="1" x14ac:dyDescent="0.2">
      <c r="A16" s="30"/>
      <c r="B16" s="31" t="s">
        <v>98</v>
      </c>
      <c r="C16" s="31" t="s">
        <v>110</v>
      </c>
      <c r="D16" s="31" t="s">
        <v>20</v>
      </c>
      <c r="E16" s="31" t="s">
        <v>21</v>
      </c>
      <c r="F16" s="31" t="s">
        <v>98</v>
      </c>
      <c r="G16" s="31"/>
    </row>
    <row r="17" spans="1:7" ht="19.5" x14ac:dyDescent="0.2">
      <c r="A17" s="22" t="s">
        <v>112</v>
      </c>
      <c r="B17" s="66">
        <v>110.8</v>
      </c>
      <c r="C17" s="66">
        <v>115.5</v>
      </c>
      <c r="D17" s="66">
        <v>112.2</v>
      </c>
      <c r="E17" s="20">
        <v>101.4</v>
      </c>
      <c r="F17" s="20">
        <v>109.4</v>
      </c>
      <c r="G17" s="66"/>
    </row>
    <row r="18" spans="1:7" ht="19.5" x14ac:dyDescent="0.2">
      <c r="A18" s="22" t="s">
        <v>67</v>
      </c>
      <c r="B18" s="66">
        <v>99.7</v>
      </c>
      <c r="C18" s="66">
        <v>99.3</v>
      </c>
      <c r="D18" s="71">
        <v>99.4</v>
      </c>
      <c r="E18" s="66">
        <v>108.6</v>
      </c>
      <c r="F18" s="66">
        <v>112.2</v>
      </c>
      <c r="G18" s="71"/>
    </row>
    <row r="107" spans="1:1" x14ac:dyDescent="0.2">
      <c r="A107" s="17"/>
    </row>
    <row r="108" spans="1:1" x14ac:dyDescent="0.2">
      <c r="A108" s="17"/>
    </row>
  </sheetData>
  <mergeCells count="3">
    <mergeCell ref="A4:E4"/>
    <mergeCell ref="B14:D14"/>
    <mergeCell ref="E14:F14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38" orientation="portrait" useFirstPageNumber="1" r:id="rId1"/>
  <headerFooter differentFirst="1" alignWithMargins="0">
    <oddFooter>&amp;C&amp;"Arial,Regular"&amp;9&amp;P</oddFooter>
  </headerFooter>
  <rowBreaks count="1" manualBreakCount="1">
    <brk id="19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27"/>
  <sheetViews>
    <sheetView topLeftCell="A31" zoomScaleNormal="100" workbookViewId="0">
      <selection activeCell="J25" sqref="J25"/>
    </sheetView>
  </sheetViews>
  <sheetFormatPr defaultColWidth="9.140625" defaultRowHeight="9.75" x14ac:dyDescent="0.2"/>
  <cols>
    <col min="1" max="1" width="17.140625" style="15" customWidth="1"/>
    <col min="2" max="7" width="10.7109375" style="15" customWidth="1"/>
    <col min="8" max="16384" width="9.140625" style="15"/>
  </cols>
  <sheetData>
    <row r="1" spans="1:14" x14ac:dyDescent="0.2">
      <c r="A1" s="14" t="s">
        <v>68</v>
      </c>
    </row>
    <row r="2" spans="1:14" x14ac:dyDescent="0.2">
      <c r="A2" s="14" t="s">
        <v>122</v>
      </c>
    </row>
    <row r="3" spans="1:14" x14ac:dyDescent="0.2">
      <c r="A3" s="24" t="s">
        <v>22</v>
      </c>
      <c r="N3" s="32"/>
    </row>
    <row r="4" spans="1:14" x14ac:dyDescent="0.2">
      <c r="A4" s="24" t="s">
        <v>123</v>
      </c>
    </row>
    <row r="5" spans="1:14" x14ac:dyDescent="0.2">
      <c r="A5" s="33" t="s">
        <v>69</v>
      </c>
    </row>
    <row r="6" spans="1:14" ht="9" customHeight="1" x14ac:dyDescent="0.2">
      <c r="A6" s="77" t="s">
        <v>95</v>
      </c>
      <c r="B6" s="77"/>
      <c r="C6" s="77"/>
      <c r="D6" s="78" t="s">
        <v>96</v>
      </c>
      <c r="E6" s="78"/>
      <c r="F6" s="78"/>
      <c r="G6" s="78"/>
      <c r="H6" s="27"/>
      <c r="I6" s="27"/>
      <c r="J6" s="27"/>
      <c r="K6" s="27"/>
      <c r="L6" s="27"/>
      <c r="M6" s="27"/>
    </row>
    <row r="8" spans="1:14" ht="15" customHeight="1" x14ac:dyDescent="0.2">
      <c r="B8" s="63">
        <v>2020</v>
      </c>
      <c r="H8" s="63">
        <v>2021</v>
      </c>
    </row>
    <row r="9" spans="1:14" x14ac:dyDescent="0.2">
      <c r="B9" s="19" t="s">
        <v>5</v>
      </c>
      <c r="C9" s="19" t="s">
        <v>23</v>
      </c>
      <c r="D9" s="19" t="s">
        <v>78</v>
      </c>
      <c r="E9" s="19" t="s">
        <v>6</v>
      </c>
      <c r="F9" s="19" t="s">
        <v>7</v>
      </c>
      <c r="G9" s="19" t="s">
        <v>8</v>
      </c>
      <c r="H9" s="19" t="s">
        <v>0</v>
      </c>
      <c r="I9" s="19" t="s">
        <v>1</v>
      </c>
      <c r="J9" s="19" t="s">
        <v>76</v>
      </c>
      <c r="K9" s="19" t="s">
        <v>2</v>
      </c>
      <c r="L9" s="19" t="s">
        <v>3</v>
      </c>
      <c r="M9" s="19" t="s">
        <v>4</v>
      </c>
      <c r="N9" s="19" t="s">
        <v>5</v>
      </c>
    </row>
    <row r="10" spans="1:14" x14ac:dyDescent="0.2">
      <c r="A10" s="20"/>
      <c r="B10" s="18" t="s">
        <v>14</v>
      </c>
      <c r="C10" s="18" t="s">
        <v>15</v>
      </c>
      <c r="D10" s="18" t="s">
        <v>79</v>
      </c>
      <c r="E10" s="18" t="s">
        <v>16</v>
      </c>
      <c r="F10" s="18" t="s">
        <v>25</v>
      </c>
      <c r="G10" s="18" t="s">
        <v>17</v>
      </c>
      <c r="H10" s="18" t="s">
        <v>9</v>
      </c>
      <c r="I10" s="18" t="s">
        <v>10</v>
      </c>
      <c r="J10" s="18" t="s">
        <v>24</v>
      </c>
      <c r="K10" s="18" t="s">
        <v>11</v>
      </c>
      <c r="L10" s="18" t="s">
        <v>12</v>
      </c>
      <c r="M10" s="18" t="s">
        <v>13</v>
      </c>
      <c r="N10" s="18" t="s">
        <v>14</v>
      </c>
    </row>
    <row r="11" spans="1:14" ht="19.5" x14ac:dyDescent="0.2">
      <c r="A11" s="22" t="s">
        <v>90</v>
      </c>
      <c r="B11" s="42">
        <v>105.1</v>
      </c>
      <c r="C11" s="42">
        <v>101.6</v>
      </c>
      <c r="D11" s="42">
        <v>104.7</v>
      </c>
      <c r="E11" s="42">
        <v>104</v>
      </c>
      <c r="F11" s="42">
        <v>103.4</v>
      </c>
      <c r="G11" s="42">
        <v>103.4</v>
      </c>
      <c r="H11" s="42">
        <v>101.6</v>
      </c>
      <c r="I11" s="42">
        <v>101.4</v>
      </c>
      <c r="J11" s="42">
        <v>109.1</v>
      </c>
      <c r="K11" s="42">
        <v>142.9</v>
      </c>
      <c r="L11" s="42">
        <v>118.4</v>
      </c>
      <c r="M11" s="42">
        <v>112.1</v>
      </c>
      <c r="N11" s="42">
        <v>107.6</v>
      </c>
    </row>
    <row r="12" spans="1:14" ht="19.5" x14ac:dyDescent="0.2">
      <c r="A12" s="22" t="s">
        <v>91</v>
      </c>
      <c r="B12" s="42">
        <v>100.8</v>
      </c>
      <c r="C12" s="42">
        <v>101.8</v>
      </c>
      <c r="D12" s="42">
        <v>106.3</v>
      </c>
      <c r="E12" s="42">
        <v>93.9</v>
      </c>
      <c r="F12" s="42">
        <v>92.1</v>
      </c>
      <c r="G12" s="42">
        <v>99.1</v>
      </c>
      <c r="H12" s="42">
        <v>107.7</v>
      </c>
      <c r="I12" s="42">
        <v>109.2</v>
      </c>
      <c r="J12" s="42">
        <v>134.80000000000001</v>
      </c>
      <c r="K12" s="42">
        <v>207</v>
      </c>
      <c r="L12" s="42">
        <v>174.4</v>
      </c>
      <c r="M12" s="42">
        <v>128.30000000000001</v>
      </c>
      <c r="N12" s="42">
        <v>111.6</v>
      </c>
    </row>
    <row r="15" spans="1:14" ht="9" customHeight="1" x14ac:dyDescent="0.2">
      <c r="A15" s="49" t="s">
        <v>86</v>
      </c>
      <c r="B15" s="48"/>
      <c r="C15" s="48"/>
      <c r="D15" s="48"/>
      <c r="E15" s="48"/>
      <c r="F15" s="48"/>
    </row>
    <row r="16" spans="1:14" ht="9" customHeight="1" x14ac:dyDescent="0.2">
      <c r="A16" s="14" t="s">
        <v>124</v>
      </c>
      <c r="B16" s="47"/>
      <c r="C16" s="47"/>
      <c r="D16" s="47"/>
      <c r="E16" s="47"/>
      <c r="F16" s="47"/>
    </row>
    <row r="17" spans="1:14" x14ac:dyDescent="0.2">
      <c r="A17" s="16" t="s">
        <v>26</v>
      </c>
    </row>
    <row r="18" spans="1:14" x14ac:dyDescent="0.2">
      <c r="A18" s="24" t="s">
        <v>123</v>
      </c>
    </row>
    <row r="19" spans="1:14" x14ac:dyDescent="0.2">
      <c r="A19" s="33" t="s">
        <v>69</v>
      </c>
    </row>
    <row r="20" spans="1:14" ht="9" customHeight="1" x14ac:dyDescent="0.2">
      <c r="A20" s="77" t="s">
        <v>95</v>
      </c>
      <c r="B20" s="77"/>
      <c r="C20" s="77"/>
      <c r="D20" s="78" t="s">
        <v>96</v>
      </c>
      <c r="E20" s="78"/>
      <c r="F20" s="78"/>
      <c r="G20" s="78"/>
    </row>
    <row r="21" spans="1:14" ht="15" customHeight="1" x14ac:dyDescent="0.2">
      <c r="B21" s="63">
        <v>2020</v>
      </c>
      <c r="H21" s="63">
        <v>2021</v>
      </c>
    </row>
    <row r="22" spans="1:14" x14ac:dyDescent="0.2">
      <c r="B22" s="19" t="s">
        <v>5</v>
      </c>
      <c r="C22" s="19" t="s">
        <v>23</v>
      </c>
      <c r="D22" s="19" t="s">
        <v>78</v>
      </c>
      <c r="E22" s="19" t="s">
        <v>6</v>
      </c>
      <c r="F22" s="19" t="s">
        <v>7</v>
      </c>
      <c r="G22" s="19" t="s">
        <v>8</v>
      </c>
      <c r="H22" s="19" t="s">
        <v>0</v>
      </c>
      <c r="I22" s="19" t="s">
        <v>1</v>
      </c>
      <c r="J22" s="19" t="s">
        <v>76</v>
      </c>
      <c r="K22" s="19" t="s">
        <v>2</v>
      </c>
      <c r="L22" s="19" t="s">
        <v>3</v>
      </c>
      <c r="M22" s="19" t="s">
        <v>4</v>
      </c>
      <c r="N22" s="19" t="s">
        <v>5</v>
      </c>
    </row>
    <row r="23" spans="1:14" x14ac:dyDescent="0.2">
      <c r="A23" s="20"/>
      <c r="B23" s="18" t="s">
        <v>14</v>
      </c>
      <c r="C23" s="18" t="s">
        <v>15</v>
      </c>
      <c r="D23" s="18" t="s">
        <v>79</v>
      </c>
      <c r="E23" s="18" t="s">
        <v>16</v>
      </c>
      <c r="F23" s="18" t="s">
        <v>25</v>
      </c>
      <c r="G23" s="18" t="s">
        <v>17</v>
      </c>
      <c r="H23" s="18" t="s">
        <v>9</v>
      </c>
      <c r="I23" s="18" t="s">
        <v>10</v>
      </c>
      <c r="J23" s="18" t="s">
        <v>24</v>
      </c>
      <c r="K23" s="18" t="s">
        <v>11</v>
      </c>
      <c r="L23" s="18" t="s">
        <v>12</v>
      </c>
      <c r="M23" s="18" t="s">
        <v>13</v>
      </c>
      <c r="N23" s="18" t="s">
        <v>14</v>
      </c>
    </row>
    <row r="24" spans="1:14" ht="19.5" x14ac:dyDescent="0.2">
      <c r="A24" s="22" t="s">
        <v>45</v>
      </c>
      <c r="B24" s="42">
        <v>105.1</v>
      </c>
      <c r="C24" s="42">
        <v>101.6</v>
      </c>
      <c r="D24" s="42">
        <v>104.7</v>
      </c>
      <c r="E24" s="42">
        <v>104</v>
      </c>
      <c r="F24" s="42">
        <v>103.4</v>
      </c>
      <c r="G24" s="42">
        <v>103.4</v>
      </c>
      <c r="H24" s="42">
        <v>101.6</v>
      </c>
      <c r="I24" s="42">
        <v>101.4</v>
      </c>
      <c r="J24" s="42">
        <v>109.1</v>
      </c>
      <c r="K24" s="42">
        <v>142.9</v>
      </c>
      <c r="L24" s="42">
        <v>118.4</v>
      </c>
      <c r="M24" s="42">
        <v>112.1</v>
      </c>
      <c r="N24" s="42">
        <v>107.6</v>
      </c>
    </row>
    <row r="25" spans="1:14" ht="29.25" x14ac:dyDescent="0.2">
      <c r="A25" s="22" t="s">
        <v>92</v>
      </c>
      <c r="B25" s="42">
        <v>104.7</v>
      </c>
      <c r="C25" s="42">
        <v>100.5</v>
      </c>
      <c r="D25" s="42">
        <v>102.8</v>
      </c>
      <c r="E25" s="42">
        <v>104.7</v>
      </c>
      <c r="F25" s="42">
        <v>102.1</v>
      </c>
      <c r="G25" s="42">
        <v>101.7</v>
      </c>
      <c r="H25" s="42">
        <v>101.7</v>
      </c>
      <c r="I25" s="42">
        <v>101.1</v>
      </c>
      <c r="J25" s="42">
        <v>97.9</v>
      </c>
      <c r="K25" s="42">
        <v>121.2</v>
      </c>
      <c r="L25" s="42">
        <v>102.3</v>
      </c>
      <c r="M25" s="42">
        <v>106.8</v>
      </c>
      <c r="N25" s="42">
        <v>106.9</v>
      </c>
    </row>
    <row r="26" spans="1:14" ht="29.25" x14ac:dyDescent="0.2">
      <c r="A26" s="22" t="s">
        <v>93</v>
      </c>
      <c r="B26" s="42">
        <v>111.1</v>
      </c>
      <c r="C26" s="42">
        <v>107.9</v>
      </c>
      <c r="D26" s="42">
        <v>111.7</v>
      </c>
      <c r="E26" s="42">
        <v>113</v>
      </c>
      <c r="F26" s="42">
        <v>109.7</v>
      </c>
      <c r="G26" s="42">
        <v>106.4</v>
      </c>
      <c r="H26" s="42">
        <v>105.4</v>
      </c>
      <c r="I26" s="42">
        <v>107.3</v>
      </c>
      <c r="J26" s="42">
        <v>121.2</v>
      </c>
      <c r="K26" s="42">
        <v>162.80000000000001</v>
      </c>
      <c r="L26" s="42">
        <v>127.4</v>
      </c>
      <c r="M26" s="42">
        <v>114.1</v>
      </c>
      <c r="N26" s="42">
        <v>109.4</v>
      </c>
    </row>
    <row r="27" spans="1:14" ht="19.5" x14ac:dyDescent="0.2">
      <c r="A27" s="22" t="s">
        <v>94</v>
      </c>
      <c r="B27" s="42">
        <v>96.3</v>
      </c>
      <c r="C27" s="42">
        <v>93.6</v>
      </c>
      <c r="D27" s="42">
        <v>95.8</v>
      </c>
      <c r="E27" s="42">
        <v>88</v>
      </c>
      <c r="F27" s="42">
        <v>92.7</v>
      </c>
      <c r="G27" s="42">
        <v>100.3</v>
      </c>
      <c r="H27" s="42">
        <v>94.1</v>
      </c>
      <c r="I27" s="42">
        <v>90.9</v>
      </c>
      <c r="J27" s="42">
        <v>109.9</v>
      </c>
      <c r="K27" s="42">
        <v>156.4</v>
      </c>
      <c r="L27" s="42">
        <v>133.6</v>
      </c>
      <c r="M27" s="42">
        <v>117.6</v>
      </c>
      <c r="N27" s="42">
        <v>105.3</v>
      </c>
    </row>
  </sheetData>
  <mergeCells count="4">
    <mergeCell ref="A6:C6"/>
    <mergeCell ref="D6:G6"/>
    <mergeCell ref="A20:C20"/>
    <mergeCell ref="D20:G20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5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30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P19"/>
  <sheetViews>
    <sheetView topLeftCell="A21" zoomScaleNormal="100" workbookViewId="0">
      <selection activeCell="J25" sqref="J25"/>
    </sheetView>
  </sheetViews>
  <sheetFormatPr defaultColWidth="9.140625" defaultRowHeight="9.75" x14ac:dyDescent="0.2"/>
  <cols>
    <col min="1" max="1" width="12.85546875" style="15" customWidth="1"/>
    <col min="2" max="16384" width="9.140625" style="15"/>
  </cols>
  <sheetData>
    <row r="1" spans="1:16" x14ac:dyDescent="0.2">
      <c r="A1" s="30" t="s">
        <v>27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6" ht="15" customHeight="1" x14ac:dyDescent="0.2">
      <c r="A2" s="30"/>
      <c r="B2" s="62">
        <v>2020</v>
      </c>
      <c r="I2" s="62">
        <v>2021</v>
      </c>
    </row>
    <row r="3" spans="1:16" x14ac:dyDescent="0.2">
      <c r="A3" s="20"/>
      <c r="B3" s="35" t="s">
        <v>4</v>
      </c>
      <c r="C3" s="35" t="s">
        <v>5</v>
      </c>
      <c r="D3" s="35" t="s">
        <v>23</v>
      </c>
      <c r="E3" s="34" t="s">
        <v>78</v>
      </c>
      <c r="F3" s="35" t="s">
        <v>6</v>
      </c>
      <c r="G3" s="35" t="s">
        <v>7</v>
      </c>
      <c r="H3" s="35" t="s">
        <v>8</v>
      </c>
      <c r="I3" s="35" t="s">
        <v>0</v>
      </c>
      <c r="J3" s="34" t="s">
        <v>1</v>
      </c>
      <c r="K3" s="34" t="s">
        <v>76</v>
      </c>
      <c r="L3" s="35" t="s">
        <v>2</v>
      </c>
      <c r="M3" s="35" t="s">
        <v>3</v>
      </c>
      <c r="N3" s="35" t="s">
        <v>4</v>
      </c>
    </row>
    <row r="4" spans="1:16" x14ac:dyDescent="0.2">
      <c r="A4" s="20"/>
      <c r="B4" s="21" t="s">
        <v>13</v>
      </c>
      <c r="C4" s="21" t="s">
        <v>14</v>
      </c>
      <c r="D4" s="21" t="s">
        <v>15</v>
      </c>
      <c r="E4" s="21" t="s">
        <v>79</v>
      </c>
      <c r="F4" s="21" t="s">
        <v>16</v>
      </c>
      <c r="G4" s="21" t="s">
        <v>25</v>
      </c>
      <c r="H4" s="21" t="s">
        <v>17</v>
      </c>
      <c r="I4" s="21" t="s">
        <v>9</v>
      </c>
      <c r="J4" s="21" t="s">
        <v>10</v>
      </c>
      <c r="K4" s="21" t="s">
        <v>24</v>
      </c>
      <c r="L4" s="21" t="s">
        <v>11</v>
      </c>
      <c r="M4" s="21" t="s">
        <v>12</v>
      </c>
      <c r="N4" s="21" t="s">
        <v>13</v>
      </c>
    </row>
    <row r="5" spans="1:16" ht="19.5" x14ac:dyDescent="0.2">
      <c r="A5" s="22" t="s">
        <v>70</v>
      </c>
      <c r="B5" s="72">
        <v>23439.8</v>
      </c>
      <c r="C5" s="72">
        <v>26858</v>
      </c>
      <c r="D5" s="72">
        <v>22250.6</v>
      </c>
      <c r="E5" s="72">
        <v>29469.5</v>
      </c>
      <c r="F5" s="72">
        <v>30498.799999999999</v>
      </c>
      <c r="G5" s="72">
        <v>29377.7</v>
      </c>
      <c r="H5" s="72">
        <v>24703.7</v>
      </c>
      <c r="I5" s="72">
        <v>26348.5</v>
      </c>
      <c r="J5" s="72">
        <v>28192.9</v>
      </c>
      <c r="K5" s="72">
        <v>31877.1</v>
      </c>
      <c r="L5" s="72">
        <v>30701.3</v>
      </c>
      <c r="M5" s="72">
        <v>29348.6</v>
      </c>
      <c r="N5" s="72">
        <v>30738</v>
      </c>
      <c r="P5" s="69"/>
    </row>
    <row r="6" spans="1:16" ht="19.5" x14ac:dyDescent="0.2">
      <c r="A6" s="22" t="s">
        <v>71</v>
      </c>
      <c r="B6" s="72">
        <v>29843.3</v>
      </c>
      <c r="C6" s="72">
        <v>33263.599999999999</v>
      </c>
      <c r="D6" s="72">
        <v>29575.5</v>
      </c>
      <c r="E6" s="72">
        <v>36948.199999999997</v>
      </c>
      <c r="F6" s="72">
        <v>39263</v>
      </c>
      <c r="G6" s="72">
        <v>37043.5</v>
      </c>
      <c r="H6" s="72">
        <v>34214.400000000001</v>
      </c>
      <c r="I6" s="72">
        <v>32093.9</v>
      </c>
      <c r="J6" s="72">
        <v>37427.599999999999</v>
      </c>
      <c r="K6" s="72">
        <v>42915.5</v>
      </c>
      <c r="L6" s="72">
        <v>39156.1</v>
      </c>
      <c r="M6" s="72">
        <v>38022.199999999997</v>
      </c>
      <c r="N6" s="72">
        <v>39818.199999999997</v>
      </c>
    </row>
    <row r="7" spans="1:16" ht="19.5" x14ac:dyDescent="0.2">
      <c r="A7" s="22" t="s">
        <v>72</v>
      </c>
      <c r="B7" s="73">
        <v>-6403.5</v>
      </c>
      <c r="C7" s="73">
        <v>-6405.6</v>
      </c>
      <c r="D7" s="74">
        <v>-7324.9</v>
      </c>
      <c r="E7" s="74">
        <v>-7478.7</v>
      </c>
      <c r="F7" s="74">
        <v>-8764.2000000000007</v>
      </c>
      <c r="G7" s="74">
        <v>-7665.8</v>
      </c>
      <c r="H7" s="74">
        <v>-9510.7000000000007</v>
      </c>
      <c r="I7" s="74">
        <v>-5745.4</v>
      </c>
      <c r="J7" s="74">
        <v>-9234.7000000000007</v>
      </c>
      <c r="K7" s="74">
        <v>-11038.4</v>
      </c>
      <c r="L7" s="74">
        <v>-8454.7999999999993</v>
      </c>
      <c r="M7" s="74">
        <v>-8673.6</v>
      </c>
      <c r="N7" s="72">
        <v>-9080.2000000000007</v>
      </c>
    </row>
    <row r="10" spans="1:16" x14ac:dyDescent="0.2">
      <c r="A10" s="14" t="s">
        <v>28</v>
      </c>
    </row>
    <row r="11" spans="1:16" x14ac:dyDescent="0.2">
      <c r="A11" s="14" t="s">
        <v>125</v>
      </c>
    </row>
    <row r="12" spans="1:16" x14ac:dyDescent="0.2">
      <c r="A12" s="16" t="s">
        <v>29</v>
      </c>
    </row>
    <row r="13" spans="1:16" x14ac:dyDescent="0.2">
      <c r="A13" s="16" t="s">
        <v>126</v>
      </c>
    </row>
    <row r="14" spans="1:16" x14ac:dyDescent="0.2">
      <c r="A14" s="27" t="s">
        <v>73</v>
      </c>
    </row>
    <row r="15" spans="1:16" ht="15" customHeight="1" x14ac:dyDescent="0.2">
      <c r="B15" s="62">
        <v>2020</v>
      </c>
      <c r="H15" s="62">
        <v>2021</v>
      </c>
    </row>
    <row r="16" spans="1:16" x14ac:dyDescent="0.2">
      <c r="B16" s="35" t="s">
        <v>5</v>
      </c>
      <c r="C16" s="35" t="s">
        <v>23</v>
      </c>
      <c r="D16" s="34" t="s">
        <v>78</v>
      </c>
      <c r="E16" s="35" t="s">
        <v>6</v>
      </c>
      <c r="F16" s="35" t="s">
        <v>7</v>
      </c>
      <c r="G16" s="35" t="s">
        <v>8</v>
      </c>
      <c r="H16" s="35" t="s">
        <v>0</v>
      </c>
      <c r="I16" s="34" t="s">
        <v>1</v>
      </c>
      <c r="J16" s="34" t="s">
        <v>76</v>
      </c>
      <c r="K16" s="35" t="s">
        <v>2</v>
      </c>
      <c r="L16" s="35" t="s">
        <v>3</v>
      </c>
      <c r="M16" s="35" t="s">
        <v>4</v>
      </c>
      <c r="N16" s="35" t="s">
        <v>5</v>
      </c>
    </row>
    <row r="17" spans="1:14" x14ac:dyDescent="0.2">
      <c r="A17" s="20"/>
      <c r="B17" s="21" t="s">
        <v>14</v>
      </c>
      <c r="C17" s="21" t="s">
        <v>15</v>
      </c>
      <c r="D17" s="21" t="s">
        <v>79</v>
      </c>
      <c r="E17" s="21" t="s">
        <v>16</v>
      </c>
      <c r="F17" s="21" t="s">
        <v>25</v>
      </c>
      <c r="G17" s="21" t="s">
        <v>17</v>
      </c>
      <c r="H17" s="21" t="s">
        <v>9</v>
      </c>
      <c r="I17" s="21" t="s">
        <v>10</v>
      </c>
      <c r="J17" s="21" t="s">
        <v>24</v>
      </c>
      <c r="K17" s="21" t="s">
        <v>11</v>
      </c>
      <c r="L17" s="21" t="s">
        <v>12</v>
      </c>
      <c r="M17" s="21" t="s">
        <v>13</v>
      </c>
      <c r="N17" s="21" t="s">
        <v>14</v>
      </c>
    </row>
    <row r="18" spans="1:14" ht="45.75" x14ac:dyDescent="0.2">
      <c r="A18" s="36" t="s">
        <v>74</v>
      </c>
      <c r="B18" s="18">
        <v>100</v>
      </c>
      <c r="C18" s="18">
        <v>100</v>
      </c>
      <c r="D18" s="18">
        <v>99.9</v>
      </c>
      <c r="E18" s="18">
        <v>100.2</v>
      </c>
      <c r="F18" s="18">
        <v>100.1</v>
      </c>
      <c r="G18" s="18">
        <v>100.3</v>
      </c>
      <c r="H18" s="18">
        <v>101.3</v>
      </c>
      <c r="I18" s="18">
        <v>100.4</v>
      </c>
      <c r="J18" s="18">
        <v>100.4</v>
      </c>
      <c r="K18" s="18">
        <v>100.5</v>
      </c>
      <c r="L18" s="18">
        <v>100.5</v>
      </c>
      <c r="M18" s="18">
        <v>100.3</v>
      </c>
      <c r="N18" s="18">
        <v>101</v>
      </c>
    </row>
    <row r="19" spans="1:14" ht="45.75" x14ac:dyDescent="0.2">
      <c r="A19" s="36" t="s">
        <v>75</v>
      </c>
      <c r="B19" s="18">
        <v>100</v>
      </c>
      <c r="C19" s="18">
        <v>100</v>
      </c>
      <c r="D19" s="18">
        <v>100.4</v>
      </c>
      <c r="E19" s="18">
        <v>100.3</v>
      </c>
      <c r="F19" s="18">
        <v>99.9</v>
      </c>
      <c r="G19" s="18">
        <v>100</v>
      </c>
      <c r="H19" s="18">
        <v>100</v>
      </c>
      <c r="I19" s="18">
        <v>100</v>
      </c>
      <c r="J19" s="18">
        <v>100.3</v>
      </c>
      <c r="K19" s="18">
        <v>100.7</v>
      </c>
      <c r="L19" s="18">
        <v>100.1</v>
      </c>
      <c r="M19" s="18">
        <v>100</v>
      </c>
      <c r="N19" s="18">
        <v>100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63" pageOrder="overThenDown" orientation="portrait" useFirstPageNumber="1" r:id="rId1"/>
  <headerFooter alignWithMargins="0">
    <oddFooter>&amp;C&amp;"Arial,Regular"&amp;9&amp;P</oddFooter>
  </headerFooter>
  <rowBreaks count="1" manualBreakCount="1">
    <brk id="19" max="16383" man="1"/>
  </rowBreaks>
  <ignoredErrors>
    <ignoredError sqref="N8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61"/>
  <sheetViews>
    <sheetView topLeftCell="A22" zoomScaleNormal="100" workbookViewId="0">
      <selection activeCell="J25" sqref="J25"/>
    </sheetView>
  </sheetViews>
  <sheetFormatPr defaultColWidth="9.140625" defaultRowHeight="11.25" x14ac:dyDescent="0.2"/>
  <cols>
    <col min="1" max="1" width="33" style="5" customWidth="1"/>
    <col min="2" max="16384" width="9.140625" style="5"/>
  </cols>
  <sheetData>
    <row r="1" spans="1:10" x14ac:dyDescent="0.2">
      <c r="A1" s="1" t="s">
        <v>127</v>
      </c>
    </row>
    <row r="2" spans="1:10" x14ac:dyDescent="0.2">
      <c r="A2" s="4" t="s">
        <v>128</v>
      </c>
    </row>
    <row r="3" spans="1:10" x14ac:dyDescent="0.2">
      <c r="A3" s="6"/>
      <c r="B3" s="7"/>
    </row>
    <row r="4" spans="1:10" ht="22.5" x14ac:dyDescent="0.2">
      <c r="A4" s="6" t="s">
        <v>30</v>
      </c>
      <c r="B4" s="7">
        <v>11390</v>
      </c>
      <c r="C4" s="7">
        <v>5780</v>
      </c>
    </row>
    <row r="5" spans="1:10" ht="21" customHeight="1" x14ac:dyDescent="0.2">
      <c r="A5" s="6" t="s">
        <v>82</v>
      </c>
      <c r="B5" s="7">
        <v>10474</v>
      </c>
      <c r="C5" s="7">
        <v>5780</v>
      </c>
      <c r="F5" s="6"/>
      <c r="J5" s="6"/>
    </row>
    <row r="6" spans="1:10" ht="21.75" customHeight="1" x14ac:dyDescent="0.2">
      <c r="A6" s="6" t="s">
        <v>39</v>
      </c>
      <c r="B6" s="40">
        <v>8590</v>
      </c>
      <c r="C6" s="7">
        <v>5780</v>
      </c>
    </row>
    <row r="7" spans="1:10" ht="23.25" customHeight="1" x14ac:dyDescent="0.2">
      <c r="A7" s="6" t="s">
        <v>31</v>
      </c>
      <c r="B7" s="7">
        <v>6815</v>
      </c>
      <c r="C7" s="7">
        <v>5780</v>
      </c>
      <c r="I7" s="6"/>
    </row>
    <row r="8" spans="1:10" ht="22.5" x14ac:dyDescent="0.2">
      <c r="A8" s="6" t="s">
        <v>32</v>
      </c>
      <c r="B8" s="7">
        <v>5783</v>
      </c>
      <c r="C8" s="7">
        <v>5780</v>
      </c>
    </row>
    <row r="9" spans="1:10" ht="22.5" x14ac:dyDescent="0.2">
      <c r="A9" s="6" t="s">
        <v>84</v>
      </c>
      <c r="B9" s="7">
        <v>5344</v>
      </c>
      <c r="C9" s="7">
        <v>5780</v>
      </c>
    </row>
    <row r="10" spans="1:10" ht="22.5" x14ac:dyDescent="0.2">
      <c r="A10" s="6" t="s">
        <v>33</v>
      </c>
      <c r="B10" s="7">
        <v>5034</v>
      </c>
      <c r="C10" s="7">
        <v>5780</v>
      </c>
      <c r="G10" s="6"/>
    </row>
    <row r="11" spans="1:10" ht="22.5" x14ac:dyDescent="0.2">
      <c r="A11" s="6" t="s">
        <v>34</v>
      </c>
      <c r="B11" s="40">
        <v>4639</v>
      </c>
      <c r="C11" s="7">
        <v>5780</v>
      </c>
      <c r="H11" s="6"/>
    </row>
    <row r="12" spans="1:10" ht="22.5" x14ac:dyDescent="0.2">
      <c r="A12" s="6" t="s">
        <v>83</v>
      </c>
      <c r="B12" s="7">
        <v>4428</v>
      </c>
      <c r="C12" s="7">
        <v>5780</v>
      </c>
      <c r="F12" s="6"/>
    </row>
    <row r="13" spans="1:10" x14ac:dyDescent="0.2">
      <c r="B13" s="39"/>
      <c r="C13" s="7">
        <v>5780</v>
      </c>
    </row>
    <row r="14" spans="1:10" x14ac:dyDescent="0.2">
      <c r="B14" s="39"/>
      <c r="C14" s="7"/>
    </row>
    <row r="15" spans="1:10" x14ac:dyDescent="0.2">
      <c r="B15" s="39"/>
      <c r="C15" s="7"/>
    </row>
    <row r="16" spans="1:10" x14ac:dyDescent="0.2">
      <c r="B16" s="39"/>
      <c r="C16" s="7"/>
    </row>
    <row r="17" spans="1:12" ht="45" x14ac:dyDescent="0.2">
      <c r="A17" s="50" t="s">
        <v>113</v>
      </c>
      <c r="B17" s="7">
        <v>9045</v>
      </c>
      <c r="C17" s="7">
        <v>5344</v>
      </c>
      <c r="G17" s="50"/>
      <c r="K17" s="50"/>
      <c r="L17" s="6"/>
    </row>
    <row r="18" spans="1:12" ht="22.5" x14ac:dyDescent="0.2">
      <c r="A18" s="50" t="s">
        <v>40</v>
      </c>
      <c r="B18" s="7">
        <v>8281</v>
      </c>
      <c r="C18" s="7">
        <v>5344</v>
      </c>
      <c r="E18" s="7"/>
      <c r="F18" s="6"/>
    </row>
    <row r="19" spans="1:12" ht="22.5" x14ac:dyDescent="0.2">
      <c r="A19" s="6" t="s">
        <v>41</v>
      </c>
      <c r="B19" s="7">
        <v>5090</v>
      </c>
      <c r="C19" s="7">
        <v>5344</v>
      </c>
    </row>
    <row r="20" spans="1:12" ht="45" x14ac:dyDescent="0.2">
      <c r="A20" s="6" t="s">
        <v>42</v>
      </c>
      <c r="B20" s="3">
        <v>4681</v>
      </c>
      <c r="C20" s="7">
        <v>5344</v>
      </c>
      <c r="H20" s="6"/>
    </row>
    <row r="21" spans="1:12" x14ac:dyDescent="0.2">
      <c r="B21" s="39"/>
      <c r="C21" s="7">
        <v>5344</v>
      </c>
    </row>
    <row r="22" spans="1:12" ht="9" customHeight="1" x14ac:dyDescent="0.2"/>
    <row r="58" spans="1:7" ht="8.1" customHeight="1" x14ac:dyDescent="0.2">
      <c r="A58" s="79" t="s">
        <v>44</v>
      </c>
      <c r="B58" s="79"/>
      <c r="C58" s="79"/>
      <c r="D58" s="79"/>
      <c r="E58" s="79"/>
      <c r="F58" s="79"/>
      <c r="G58" s="79"/>
    </row>
    <row r="59" spans="1:7" ht="8.1" customHeight="1" x14ac:dyDescent="0.2">
      <c r="A59" s="68" t="s">
        <v>38</v>
      </c>
      <c r="B59" s="68"/>
      <c r="C59" s="68"/>
      <c r="D59" s="68"/>
      <c r="E59" s="68"/>
      <c r="F59" s="68"/>
      <c r="G59" s="68"/>
    </row>
    <row r="60" spans="1:7" ht="8.1" customHeight="1" x14ac:dyDescent="0.2">
      <c r="A60" s="80" t="s">
        <v>43</v>
      </c>
      <c r="B60" s="80"/>
      <c r="C60" s="80"/>
      <c r="D60" s="80"/>
      <c r="E60" s="80"/>
      <c r="F60" s="80"/>
      <c r="G60" s="80"/>
    </row>
    <row r="61" spans="1:7" ht="8.1" customHeight="1" x14ac:dyDescent="0.2">
      <c r="A61" s="67" t="s">
        <v>37</v>
      </c>
      <c r="B61" s="13"/>
      <c r="C61" s="13"/>
      <c r="D61" s="13"/>
      <c r="E61" s="13"/>
      <c r="F61" s="13"/>
      <c r="G61" s="13"/>
    </row>
  </sheetData>
  <mergeCells count="2">
    <mergeCell ref="A58:G58"/>
    <mergeCell ref="A60:G60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104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22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16"/>
  <sheetViews>
    <sheetView topLeftCell="A18" zoomScaleNormal="100" workbookViewId="0">
      <selection activeCell="J25" sqref="J25"/>
    </sheetView>
  </sheetViews>
  <sheetFormatPr defaultRowHeight="15" x14ac:dyDescent="0.25"/>
  <cols>
    <col min="1" max="1" width="16.5703125" customWidth="1"/>
  </cols>
  <sheetData>
    <row r="1" spans="1:14" s="2" customFormat="1" ht="11.25" x14ac:dyDescent="0.2">
      <c r="A1" s="51" t="s">
        <v>111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s="2" customFormat="1" ht="11.25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s="2" customFormat="1" ht="22.5" x14ac:dyDescent="0.2">
      <c r="A3" s="52" t="s">
        <v>99</v>
      </c>
      <c r="B3" s="38">
        <v>2020</v>
      </c>
      <c r="H3" s="38">
        <v>2021</v>
      </c>
    </row>
    <row r="4" spans="1:14" s="2" customFormat="1" ht="11.25" x14ac:dyDescent="0.2">
      <c r="B4" s="53" t="s">
        <v>5</v>
      </c>
      <c r="C4" s="53" t="s">
        <v>23</v>
      </c>
      <c r="D4" s="53" t="s">
        <v>78</v>
      </c>
      <c r="E4" s="53" t="s">
        <v>6</v>
      </c>
      <c r="F4" s="53" t="s">
        <v>7</v>
      </c>
      <c r="G4" s="53" t="s">
        <v>8</v>
      </c>
      <c r="H4" s="53" t="s">
        <v>0</v>
      </c>
      <c r="I4" s="53" t="s">
        <v>1</v>
      </c>
      <c r="J4" s="53" t="s">
        <v>76</v>
      </c>
      <c r="K4" s="53" t="s">
        <v>2</v>
      </c>
      <c r="L4" s="53" t="s">
        <v>3</v>
      </c>
      <c r="M4" s="53" t="s">
        <v>4</v>
      </c>
      <c r="N4" s="53" t="s">
        <v>5</v>
      </c>
    </row>
    <row r="5" spans="1:14" s="2" customFormat="1" ht="11.25" x14ac:dyDescent="0.2">
      <c r="A5" s="3"/>
      <c r="B5" s="54" t="s">
        <v>14</v>
      </c>
      <c r="C5" s="54" t="s">
        <v>15</v>
      </c>
      <c r="D5" s="54" t="s">
        <v>79</v>
      </c>
      <c r="E5" s="54" t="s">
        <v>16</v>
      </c>
      <c r="F5" s="54" t="s">
        <v>25</v>
      </c>
      <c r="G5" s="54" t="s">
        <v>17</v>
      </c>
      <c r="H5" s="54" t="s">
        <v>9</v>
      </c>
      <c r="I5" s="54" t="s">
        <v>10</v>
      </c>
      <c r="J5" s="54" t="s">
        <v>24</v>
      </c>
      <c r="K5" s="54" t="s">
        <v>11</v>
      </c>
      <c r="L5" s="54" t="s">
        <v>12</v>
      </c>
      <c r="M5" s="54" t="s">
        <v>13</v>
      </c>
      <c r="N5" s="54" t="s">
        <v>14</v>
      </c>
    </row>
    <row r="6" spans="1:14" s="2" customFormat="1" ht="22.5" x14ac:dyDescent="0.2">
      <c r="A6" s="55" t="s">
        <v>100</v>
      </c>
      <c r="B6" s="54">
        <v>100</v>
      </c>
      <c r="C6" s="54">
        <v>100</v>
      </c>
      <c r="D6" s="54">
        <v>99.9</v>
      </c>
      <c r="E6" s="54">
        <v>100.2</v>
      </c>
      <c r="F6" s="2">
        <v>100.1</v>
      </c>
      <c r="G6" s="54">
        <v>100.3</v>
      </c>
      <c r="H6" s="54">
        <v>101.3</v>
      </c>
      <c r="I6" s="54">
        <v>100.4</v>
      </c>
      <c r="J6" s="54">
        <v>100.4</v>
      </c>
      <c r="K6" s="2">
        <v>100.5</v>
      </c>
      <c r="L6" s="2">
        <v>100.5</v>
      </c>
      <c r="M6" s="2">
        <v>100.3</v>
      </c>
      <c r="N6" s="65">
        <v>101</v>
      </c>
    </row>
    <row r="7" spans="1:14" s="2" customFormat="1" ht="22.5" x14ac:dyDescent="0.2">
      <c r="A7" s="55" t="s">
        <v>101</v>
      </c>
      <c r="B7" s="54">
        <v>99.6</v>
      </c>
      <c r="C7" s="54">
        <v>99.6</v>
      </c>
      <c r="D7" s="54">
        <v>99.4</v>
      </c>
      <c r="E7" s="54">
        <v>100.1</v>
      </c>
      <c r="F7" s="2">
        <v>99.9</v>
      </c>
      <c r="G7" s="54">
        <v>100.3</v>
      </c>
      <c r="H7" s="54">
        <v>100.6</v>
      </c>
      <c r="I7" s="54">
        <v>100.5</v>
      </c>
      <c r="J7" s="54">
        <v>100.4</v>
      </c>
      <c r="K7" s="2">
        <v>100.5</v>
      </c>
      <c r="L7" s="2">
        <v>101.1</v>
      </c>
      <c r="M7" s="2">
        <v>100.3</v>
      </c>
      <c r="N7" s="65">
        <v>99.7</v>
      </c>
    </row>
    <row r="8" spans="1:14" s="2" customFormat="1" ht="22.5" x14ac:dyDescent="0.2">
      <c r="A8" s="55" t="s">
        <v>102</v>
      </c>
      <c r="B8" s="2">
        <v>100.2</v>
      </c>
      <c r="C8" s="2">
        <v>100.1</v>
      </c>
      <c r="D8" s="65">
        <v>100</v>
      </c>
      <c r="E8" s="65">
        <v>100.3</v>
      </c>
      <c r="F8" s="2">
        <v>100.3</v>
      </c>
      <c r="G8" s="54">
        <v>100.5</v>
      </c>
      <c r="H8" s="54">
        <v>102.2</v>
      </c>
      <c r="I8" s="54">
        <v>100.5</v>
      </c>
      <c r="J8" s="54">
        <v>100.5</v>
      </c>
      <c r="K8" s="2">
        <v>100.5</v>
      </c>
      <c r="L8" s="2">
        <v>100.3</v>
      </c>
      <c r="M8" s="2">
        <v>100.3</v>
      </c>
      <c r="N8" s="65">
        <v>102</v>
      </c>
    </row>
    <row r="9" spans="1:14" s="2" customFormat="1" ht="22.5" x14ac:dyDescent="0.2">
      <c r="A9" s="55" t="s">
        <v>103</v>
      </c>
      <c r="B9" s="2">
        <v>100.3</v>
      </c>
      <c r="C9" s="2">
        <v>100.2</v>
      </c>
      <c r="D9" s="65">
        <v>100.2</v>
      </c>
      <c r="E9" s="65">
        <v>100.2</v>
      </c>
      <c r="F9" s="2">
        <v>100.1</v>
      </c>
      <c r="G9" s="54">
        <v>100</v>
      </c>
      <c r="H9" s="54">
        <v>100.3</v>
      </c>
      <c r="I9" s="54">
        <v>100.2</v>
      </c>
      <c r="J9" s="54">
        <v>100.2</v>
      </c>
      <c r="K9" s="65">
        <v>100.4</v>
      </c>
      <c r="L9" s="65">
        <v>100.3</v>
      </c>
      <c r="M9" s="65">
        <v>100.2</v>
      </c>
      <c r="N9" s="65">
        <v>100.4</v>
      </c>
    </row>
    <row r="10" spans="1:14" s="2" customFormat="1" ht="11.25" x14ac:dyDescent="0.2">
      <c r="A10" s="55"/>
      <c r="B10" s="54"/>
      <c r="C10" s="54"/>
      <c r="D10" s="54"/>
      <c r="E10" s="54"/>
      <c r="F10" s="54"/>
      <c r="G10" s="54"/>
      <c r="H10" s="54"/>
      <c r="I10" s="56"/>
      <c r="J10" s="54"/>
      <c r="K10" s="54"/>
      <c r="L10" s="54"/>
      <c r="M10" s="54"/>
      <c r="N10" s="54"/>
    </row>
    <row r="11" spans="1:14" s="3" customFormat="1" ht="11.25" x14ac:dyDescent="0.2">
      <c r="A11" s="51" t="s">
        <v>35</v>
      </c>
    </row>
    <row r="12" spans="1:14" s="8" customFormat="1" ht="23.25" x14ac:dyDescent="0.25">
      <c r="A12" s="52" t="s">
        <v>99</v>
      </c>
      <c r="B12" s="38">
        <v>2020</v>
      </c>
      <c r="H12" s="38">
        <v>2021</v>
      </c>
    </row>
    <row r="13" spans="1:14" s="8" customFormat="1" x14ac:dyDescent="0.25">
      <c r="A13" s="2"/>
      <c r="B13" s="53" t="s">
        <v>5</v>
      </c>
      <c r="C13" s="53" t="s">
        <v>23</v>
      </c>
      <c r="D13" s="53" t="s">
        <v>78</v>
      </c>
      <c r="E13" s="53" t="s">
        <v>6</v>
      </c>
      <c r="F13" s="53" t="s">
        <v>7</v>
      </c>
      <c r="G13" s="53" t="s">
        <v>8</v>
      </c>
      <c r="H13" s="53" t="s">
        <v>0</v>
      </c>
      <c r="I13" s="53" t="s">
        <v>1</v>
      </c>
      <c r="J13" s="53" t="s">
        <v>76</v>
      </c>
      <c r="K13" s="53" t="s">
        <v>2</v>
      </c>
      <c r="L13" s="53" t="s">
        <v>3</v>
      </c>
      <c r="M13" s="53" t="s">
        <v>4</v>
      </c>
      <c r="N13" s="53" t="s">
        <v>5</v>
      </c>
    </row>
    <row r="14" spans="1:14" x14ac:dyDescent="0.25">
      <c r="A14" s="3"/>
      <c r="B14" s="54" t="s">
        <v>14</v>
      </c>
      <c r="C14" s="54" t="s">
        <v>15</v>
      </c>
      <c r="D14" s="54" t="s">
        <v>79</v>
      </c>
      <c r="E14" s="54" t="s">
        <v>16</v>
      </c>
      <c r="F14" s="54" t="s">
        <v>25</v>
      </c>
      <c r="G14" s="54" t="s">
        <v>17</v>
      </c>
      <c r="H14" s="54" t="s">
        <v>9</v>
      </c>
      <c r="I14" s="54" t="s">
        <v>10</v>
      </c>
      <c r="J14" s="54" t="s">
        <v>24</v>
      </c>
      <c r="K14" s="54" t="s">
        <v>11</v>
      </c>
      <c r="L14" s="54" t="s">
        <v>12</v>
      </c>
      <c r="M14" s="54" t="s">
        <v>13</v>
      </c>
      <c r="N14" s="54" t="s">
        <v>14</v>
      </c>
    </row>
    <row r="15" spans="1:14" ht="45" x14ac:dyDescent="0.25">
      <c r="A15" s="57" t="s">
        <v>104</v>
      </c>
      <c r="B15" s="54">
        <v>100</v>
      </c>
      <c r="C15" s="54">
        <v>100</v>
      </c>
      <c r="D15" s="54">
        <v>99.9</v>
      </c>
      <c r="E15" s="54">
        <v>100.2</v>
      </c>
      <c r="F15" s="2">
        <v>100.1</v>
      </c>
      <c r="G15" s="54">
        <v>100.3</v>
      </c>
      <c r="H15" s="54">
        <v>101.3</v>
      </c>
      <c r="I15" s="54">
        <v>100.4</v>
      </c>
      <c r="J15" s="54">
        <v>100.4</v>
      </c>
      <c r="K15" s="54">
        <v>100.5</v>
      </c>
      <c r="L15" s="54">
        <v>100.5</v>
      </c>
      <c r="M15" s="54">
        <v>100.3</v>
      </c>
      <c r="N15" s="54">
        <v>101</v>
      </c>
    </row>
    <row r="16" spans="1:14" ht="47.25" customHeight="1" x14ac:dyDescent="0.25">
      <c r="A16" s="57" t="s">
        <v>105</v>
      </c>
      <c r="B16" s="54">
        <v>102.2</v>
      </c>
      <c r="C16" s="54">
        <v>97.1</v>
      </c>
      <c r="D16" s="54">
        <v>101.4</v>
      </c>
      <c r="E16" s="54">
        <v>100.7</v>
      </c>
      <c r="F16" s="54">
        <v>102</v>
      </c>
      <c r="G16" s="54">
        <v>106.1</v>
      </c>
      <c r="H16" s="54">
        <v>93.8</v>
      </c>
      <c r="I16" s="54">
        <v>99.1</v>
      </c>
      <c r="J16" s="54">
        <v>105.4</v>
      </c>
      <c r="K16" s="54">
        <v>100.4</v>
      </c>
      <c r="L16" s="54">
        <v>98.1</v>
      </c>
      <c r="M16" s="54">
        <v>101.4</v>
      </c>
      <c r="N16" s="54">
        <v>100.1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04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7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O22"/>
  <sheetViews>
    <sheetView topLeftCell="A15" zoomScaleNormal="100" workbookViewId="0">
      <selection activeCell="J25" sqref="J25"/>
    </sheetView>
  </sheetViews>
  <sheetFormatPr defaultRowHeight="15" x14ac:dyDescent="0.25"/>
  <cols>
    <col min="1" max="1" width="12.5703125" customWidth="1"/>
  </cols>
  <sheetData>
    <row r="1" spans="1:15" x14ac:dyDescent="0.25">
      <c r="A1" s="51" t="s">
        <v>115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4.5" x14ac:dyDescent="0.25">
      <c r="A2" s="52" t="s">
        <v>106</v>
      </c>
      <c r="B2" s="38">
        <v>2020</v>
      </c>
      <c r="H2" s="38">
        <v>2021</v>
      </c>
    </row>
    <row r="3" spans="1:15" x14ac:dyDescent="0.25">
      <c r="A3" s="2"/>
      <c r="B3" s="53" t="s">
        <v>5</v>
      </c>
      <c r="C3" s="53" t="s">
        <v>23</v>
      </c>
      <c r="D3" s="53" t="s">
        <v>78</v>
      </c>
      <c r="E3" s="53" t="s">
        <v>6</v>
      </c>
      <c r="F3" s="53" t="s">
        <v>7</v>
      </c>
      <c r="G3" s="53" t="s">
        <v>8</v>
      </c>
      <c r="H3" s="53" t="s">
        <v>0</v>
      </c>
      <c r="I3" s="53" t="s">
        <v>1</v>
      </c>
      <c r="J3" s="53" t="s">
        <v>76</v>
      </c>
      <c r="K3" s="53" t="s">
        <v>2</v>
      </c>
      <c r="L3" s="53" t="s">
        <v>3</v>
      </c>
      <c r="M3" s="53" t="s">
        <v>4</v>
      </c>
      <c r="N3" s="53" t="s">
        <v>5</v>
      </c>
    </row>
    <row r="4" spans="1:15" x14ac:dyDescent="0.25">
      <c r="A4" s="3"/>
      <c r="B4" s="54" t="s">
        <v>14</v>
      </c>
      <c r="C4" s="54" t="s">
        <v>15</v>
      </c>
      <c r="D4" s="54" t="s">
        <v>79</v>
      </c>
      <c r="E4" s="54" t="s">
        <v>16</v>
      </c>
      <c r="F4" s="54" t="s">
        <v>25</v>
      </c>
      <c r="G4" s="54" t="s">
        <v>17</v>
      </c>
      <c r="H4" s="54" t="s">
        <v>9</v>
      </c>
      <c r="I4" s="54" t="s">
        <v>10</v>
      </c>
      <c r="J4" s="54" t="s">
        <v>24</v>
      </c>
      <c r="K4" s="54" t="s">
        <v>11</v>
      </c>
      <c r="L4" s="54" t="s">
        <v>12</v>
      </c>
      <c r="M4" s="54" t="s">
        <v>13</v>
      </c>
      <c r="N4" s="54" t="s">
        <v>14</v>
      </c>
    </row>
    <row r="5" spans="1:15" x14ac:dyDescent="0.25">
      <c r="A5" s="3" t="s">
        <v>107</v>
      </c>
      <c r="B5" s="58">
        <v>3.3</v>
      </c>
      <c r="C5" s="58">
        <v>3.3</v>
      </c>
      <c r="D5" s="58">
        <v>3.3</v>
      </c>
      <c r="E5" s="58">
        <v>3.3</v>
      </c>
      <c r="F5" s="58">
        <v>3.3</v>
      </c>
      <c r="G5" s="58">
        <v>3.4</v>
      </c>
      <c r="H5" s="58">
        <v>3.3</v>
      </c>
      <c r="I5" s="58">
        <v>3.4</v>
      </c>
      <c r="J5" s="58">
        <v>3.3</v>
      </c>
      <c r="K5" s="58">
        <v>3.2</v>
      </c>
      <c r="L5" s="58">
        <v>3.1</v>
      </c>
      <c r="M5" s="58">
        <v>3</v>
      </c>
      <c r="N5" s="58">
        <v>3</v>
      </c>
    </row>
    <row r="6" spans="1:15" x14ac:dyDescent="0.25">
      <c r="A6" s="3" t="s">
        <v>108</v>
      </c>
      <c r="B6" s="59">
        <v>3.5</v>
      </c>
      <c r="C6" s="59">
        <v>3.5</v>
      </c>
      <c r="D6" s="59">
        <v>3.5</v>
      </c>
      <c r="E6" s="59">
        <v>3.5</v>
      </c>
      <c r="F6" s="59">
        <v>3.5</v>
      </c>
      <c r="G6" s="59">
        <v>3.5</v>
      </c>
      <c r="H6" s="59">
        <v>3.5</v>
      </c>
      <c r="I6" s="59">
        <v>3.5</v>
      </c>
      <c r="J6" s="59">
        <v>3.4</v>
      </c>
      <c r="K6" s="59">
        <v>3.3</v>
      </c>
      <c r="L6" s="59">
        <v>3.1</v>
      </c>
      <c r="M6" s="59">
        <v>3.1</v>
      </c>
      <c r="N6" s="59">
        <v>3</v>
      </c>
    </row>
    <row r="7" spans="1:15" x14ac:dyDescent="0.25">
      <c r="A7" s="3" t="s">
        <v>109</v>
      </c>
      <c r="B7" s="59">
        <v>3.1</v>
      </c>
      <c r="C7" s="59">
        <v>3.1</v>
      </c>
      <c r="D7" s="59">
        <v>3.1</v>
      </c>
      <c r="E7" s="59">
        <v>3.1</v>
      </c>
      <c r="F7" s="59">
        <v>3.1</v>
      </c>
      <c r="G7" s="59">
        <v>3.3</v>
      </c>
      <c r="H7" s="59">
        <v>3.2</v>
      </c>
      <c r="I7" s="59">
        <v>3.3</v>
      </c>
      <c r="J7" s="59">
        <v>3.2</v>
      </c>
      <c r="K7" s="59">
        <v>3.1</v>
      </c>
      <c r="L7" s="59">
        <v>3</v>
      </c>
      <c r="M7" s="59">
        <v>2.9</v>
      </c>
      <c r="N7" s="59">
        <v>2.9</v>
      </c>
    </row>
    <row r="9" spans="1:15" x14ac:dyDescent="0.25">
      <c r="A9" s="51" t="s">
        <v>36</v>
      </c>
    </row>
    <row r="10" spans="1:15" ht="34.5" x14ac:dyDescent="0.25">
      <c r="A10" s="52" t="s">
        <v>106</v>
      </c>
      <c r="B10" s="38">
        <v>2020</v>
      </c>
      <c r="H10" s="38">
        <v>2021</v>
      </c>
      <c r="O10" s="38"/>
    </row>
    <row r="11" spans="1:15" x14ac:dyDescent="0.25">
      <c r="A11" s="2"/>
      <c r="B11" s="53" t="s">
        <v>5</v>
      </c>
      <c r="C11" s="53" t="s">
        <v>23</v>
      </c>
      <c r="D11" s="53" t="s">
        <v>78</v>
      </c>
      <c r="E11" s="53" t="s">
        <v>6</v>
      </c>
      <c r="F11" s="53" t="s">
        <v>7</v>
      </c>
      <c r="G11" s="53" t="s">
        <v>8</v>
      </c>
      <c r="H11" s="53" t="s">
        <v>0</v>
      </c>
      <c r="I11" s="53" t="s">
        <v>1</v>
      </c>
      <c r="J11" s="53" t="s">
        <v>76</v>
      </c>
      <c r="K11" s="53" t="s">
        <v>2</v>
      </c>
      <c r="L11" s="53" t="s">
        <v>3</v>
      </c>
      <c r="M11" s="53" t="s">
        <v>4</v>
      </c>
      <c r="N11" s="53" t="s">
        <v>5</v>
      </c>
    </row>
    <row r="12" spans="1:15" x14ac:dyDescent="0.25">
      <c r="A12" s="3"/>
      <c r="B12" s="54" t="s">
        <v>14</v>
      </c>
      <c r="C12" s="54" t="s">
        <v>15</v>
      </c>
      <c r="D12" s="54" t="s">
        <v>79</v>
      </c>
      <c r="E12" s="54" t="s">
        <v>16</v>
      </c>
      <c r="F12" s="54" t="s">
        <v>25</v>
      </c>
      <c r="G12" s="54" t="s">
        <v>17</v>
      </c>
      <c r="H12" s="54" t="s">
        <v>9</v>
      </c>
      <c r="I12" s="54" t="s">
        <v>10</v>
      </c>
      <c r="J12" s="54" t="s">
        <v>24</v>
      </c>
      <c r="K12" s="54" t="s">
        <v>11</v>
      </c>
      <c r="L12" s="54" t="s">
        <v>12</v>
      </c>
      <c r="M12" s="54" t="s">
        <v>13</v>
      </c>
      <c r="N12" s="54" t="s">
        <v>14</v>
      </c>
    </row>
    <row r="13" spans="1:15" x14ac:dyDescent="0.25">
      <c r="A13" s="3" t="s">
        <v>109</v>
      </c>
      <c r="B13" s="54">
        <v>145.5</v>
      </c>
      <c r="C13" s="54">
        <v>146.19999999999999</v>
      </c>
      <c r="D13" s="54">
        <v>145.5</v>
      </c>
      <c r="E13" s="54">
        <v>145.5</v>
      </c>
      <c r="F13" s="54">
        <v>149.1</v>
      </c>
      <c r="G13" s="54">
        <v>154.30000000000001</v>
      </c>
      <c r="H13" s="54">
        <v>153.4</v>
      </c>
      <c r="I13" s="54">
        <v>154.80000000000001</v>
      </c>
      <c r="J13" s="54">
        <v>153.4</v>
      </c>
      <c r="K13" s="54">
        <v>146</v>
      </c>
      <c r="L13" s="54">
        <v>141.4</v>
      </c>
      <c r="M13" s="54">
        <v>139</v>
      </c>
      <c r="N13" s="54">
        <v>137.6</v>
      </c>
    </row>
    <row r="14" spans="1:15" x14ac:dyDescent="0.25">
      <c r="A14" s="3" t="s">
        <v>108</v>
      </c>
      <c r="B14" s="54">
        <v>138.4</v>
      </c>
      <c r="C14" s="54">
        <v>140.4</v>
      </c>
      <c r="D14" s="54">
        <v>139.80000000000001</v>
      </c>
      <c r="E14" s="54">
        <v>140.19999999999999</v>
      </c>
      <c r="F14" s="54">
        <v>141.6</v>
      </c>
      <c r="G14" s="54">
        <v>141.80000000000001</v>
      </c>
      <c r="H14" s="54">
        <v>138.80000000000001</v>
      </c>
      <c r="I14" s="54">
        <v>138.6</v>
      </c>
      <c r="J14" s="54">
        <v>137.6</v>
      </c>
      <c r="K14" s="54">
        <v>130.9</v>
      </c>
      <c r="L14" s="54">
        <v>126.1</v>
      </c>
      <c r="M14" s="54">
        <v>123.1</v>
      </c>
      <c r="N14" s="54">
        <v>121.2</v>
      </c>
    </row>
    <row r="18" spans="1:15" x14ac:dyDescent="0.25">
      <c r="K18" s="9"/>
    </row>
    <row r="19" spans="1:15" x14ac:dyDescent="0.25">
      <c r="K19" s="10"/>
    </row>
    <row r="20" spans="1:15" x14ac:dyDescent="0.25">
      <c r="K20" s="11"/>
    </row>
    <row r="21" spans="1:15" x14ac:dyDescent="0.25">
      <c r="B21" s="3"/>
      <c r="C21" s="3"/>
      <c r="D21" s="3"/>
      <c r="E21" s="3"/>
      <c r="F21" s="3"/>
      <c r="G21" s="3"/>
      <c r="H21" s="3"/>
      <c r="I21" s="3"/>
      <c r="J21" s="3"/>
      <c r="K21" s="12"/>
      <c r="L21" s="3"/>
      <c r="M21" s="3"/>
      <c r="N21" s="3"/>
      <c r="O21" s="3"/>
    </row>
    <row r="22" spans="1:15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12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industrie</vt:lpstr>
      <vt:lpstr>energie</vt:lpstr>
      <vt:lpstr>investitii</vt:lpstr>
      <vt:lpstr>comert</vt:lpstr>
      <vt:lpstr>export</vt:lpstr>
      <vt:lpstr>castiguri</vt:lpstr>
      <vt:lpstr>IPC</vt:lpstr>
      <vt:lpstr>Somaj</vt:lpstr>
      <vt:lpstr>industrie!OLE_LINK11</vt:lpstr>
      <vt:lpstr>Somaj!OLE_LINK15</vt:lpstr>
      <vt:lpstr>comert!OLE_LINK4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Mirela Roman</dc:creator>
  <cp:lastModifiedBy>Daniela Popescu</cp:lastModifiedBy>
  <cp:lastPrinted>2021-09-22T10:06:42Z</cp:lastPrinted>
  <dcterms:created xsi:type="dcterms:W3CDTF">2017-03-08T10:48:11Z</dcterms:created>
  <dcterms:modified xsi:type="dcterms:W3CDTF">2021-09-23T05:16:41Z</dcterms:modified>
</cp:coreProperties>
</file>